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C:\Users\Escuela de Negocios\Google Drive\UFM Trends\"/>
    </mc:Choice>
  </mc:AlternateContent>
  <xr:revisionPtr revIDLastSave="0" documentId="13_ncr:1_{A6D7866A-166F-4BC6-AF3A-AE018ADDE025}" xr6:coauthVersionLast="44" xr6:coauthVersionMax="44" xr10:uidLastSave="{00000000-0000-0000-0000-000000000000}"/>
  <bookViews>
    <workbookView xWindow="-103" yWindow="-103" windowWidth="22149" windowHeight="11949" firstSheet="1" activeTab="3" xr2:uid="{00000000-000D-0000-FFFF-FFFF00000000}"/>
  </bookViews>
  <sheets>
    <sheet name="Poblacion Dpto Guatemala" sheetId="1" r:id="rId1"/>
    <sheet name="Hogares AreaMetro" sheetId="7" r:id="rId2"/>
    <sheet name="Poblacion AreaMetro Guatemala" sheetId="2" r:id="rId3"/>
    <sheet name="Educacion AreaMetro" sheetId="4" r:id="rId4"/>
    <sheet name="Poblacion Capital por zona" sheetId="5" r:id="rId5"/>
    <sheet name="Zonas" sheetId="6" r:id="rId6"/>
    <sheet name="ENCOVI Ingreso medio hogares" sheetId="8" r:id="rId7"/>
  </sheets>
  <externalReferences>
    <externalReference r:id="rId8"/>
  </externalReferences>
  <definedNames>
    <definedName name="_xlnm.Print_Titles" localSheetId="3">'Educacion AreaMetro'!$1:$7</definedName>
    <definedName name="_xlnm.Print_Titles" localSheetId="1">'Hogares AreaMetro'!$1:$9</definedName>
    <definedName name="_xlnm.Print_Titles" localSheetId="2">'Poblacion AreaMetro Guatemala'!$1:$6</definedName>
    <definedName name="_xlnm.Print_Titles" localSheetId="0">'Poblacion Dpto Guatemala'!$1:$6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" i="4" l="1"/>
  <c r="Z32" i="6" l="1"/>
  <c r="Z33" i="6"/>
  <c r="Z34" i="6"/>
  <c r="Z35" i="6"/>
  <c r="Z36" i="6"/>
  <c r="Z37" i="6"/>
  <c r="Z31" i="6"/>
  <c r="X32" i="6"/>
  <c r="X33" i="6"/>
  <c r="X34" i="6"/>
  <c r="X35" i="6"/>
  <c r="X36" i="6"/>
  <c r="X37" i="6"/>
  <c r="X31" i="6"/>
  <c r="S31" i="6"/>
  <c r="P47" i="6"/>
  <c r="P46" i="6"/>
  <c r="S32" i="6" l="1"/>
  <c r="S33" i="6"/>
  <c r="S34" i="6"/>
  <c r="S35" i="6"/>
  <c r="S36" i="6"/>
  <c r="S37" i="6"/>
  <c r="E3" i="7"/>
  <c r="P42" i="6"/>
  <c r="P37" i="6"/>
  <c r="P36" i="6"/>
  <c r="P35" i="6"/>
  <c r="P34" i="6"/>
  <c r="P33" i="6"/>
  <c r="P32" i="6"/>
  <c r="H3" i="8"/>
  <c r="AL24" i="8"/>
  <c r="AF24" i="8"/>
  <c r="AE24" i="8"/>
  <c r="AD24" i="8"/>
  <c r="AB24" i="8"/>
  <c r="Z24" i="8"/>
  <c r="X24" i="8"/>
  <c r="M24" i="8"/>
  <c r="O24" i="8" s="1"/>
  <c r="H24" i="8"/>
  <c r="G24" i="8"/>
  <c r="F24" i="8" s="1"/>
  <c r="E24" i="8"/>
  <c r="D24" i="8"/>
  <c r="C24" i="8"/>
  <c r="AL23" i="8"/>
  <c r="AF23" i="8"/>
  <c r="AE23" i="8"/>
  <c r="AD23" i="8"/>
  <c r="AB23" i="8"/>
  <c r="Z23" i="8"/>
  <c r="X23" i="8"/>
  <c r="Q23" i="8"/>
  <c r="M23" i="8"/>
  <c r="O23" i="8" s="1"/>
  <c r="L23" i="8"/>
  <c r="P23" i="8" s="1"/>
  <c r="K23" i="8"/>
  <c r="J23" i="8"/>
  <c r="I23" i="8"/>
  <c r="H23" i="8"/>
  <c r="G23" i="8"/>
  <c r="F23" i="8" s="1"/>
  <c r="E23" i="8"/>
  <c r="D23" i="8"/>
  <c r="C23" i="8"/>
  <c r="AL22" i="8"/>
  <c r="AF22" i="8"/>
  <c r="AE22" i="8"/>
  <c r="AD22" i="8"/>
  <c r="AB22" i="8"/>
  <c r="Z22" i="8"/>
  <c r="X22" i="8"/>
  <c r="Q22" i="8"/>
  <c r="M22" i="8"/>
  <c r="L22" i="8"/>
  <c r="P22" i="8" s="1"/>
  <c r="K22" i="8"/>
  <c r="J22" i="8"/>
  <c r="I22" i="8"/>
  <c r="H22" i="8"/>
  <c r="G22" i="8"/>
  <c r="F22" i="8" s="1"/>
  <c r="E22" i="8"/>
  <c r="D22" i="8"/>
  <c r="C22" i="8"/>
  <c r="AL21" i="8"/>
  <c r="AF21" i="8"/>
  <c r="AE21" i="8"/>
  <c r="AD21" i="8"/>
  <c r="AB21" i="8"/>
  <c r="Z21" i="8"/>
  <c r="X21" i="8"/>
  <c r="Q21" i="8"/>
  <c r="M21" i="8"/>
  <c r="O21" i="8" s="1"/>
  <c r="L21" i="8"/>
  <c r="P21" i="8" s="1"/>
  <c r="K21" i="8"/>
  <c r="J21" i="8"/>
  <c r="I21" i="8"/>
  <c r="H21" i="8"/>
  <c r="G21" i="8"/>
  <c r="F21" i="8" s="1"/>
  <c r="E21" i="8"/>
  <c r="D21" i="8"/>
  <c r="C21" i="8"/>
  <c r="AL20" i="8"/>
  <c r="AF20" i="8"/>
  <c r="AE20" i="8"/>
  <c r="AD20" i="8"/>
  <c r="AB20" i="8"/>
  <c r="Z20" i="8"/>
  <c r="X20" i="8"/>
  <c r="Q20" i="8"/>
  <c r="M20" i="8"/>
  <c r="L20" i="8"/>
  <c r="P20" i="8" s="1"/>
  <c r="K20" i="8"/>
  <c r="J20" i="8"/>
  <c r="I20" i="8"/>
  <c r="H20" i="8"/>
  <c r="G20" i="8"/>
  <c r="F20" i="8" s="1"/>
  <c r="E20" i="8"/>
  <c r="D20" i="8"/>
  <c r="C20" i="8"/>
  <c r="AL19" i="8"/>
  <c r="AF19" i="8"/>
  <c r="AE19" i="8"/>
  <c r="AD19" i="8"/>
  <c r="AB19" i="8"/>
  <c r="Z19" i="8"/>
  <c r="X19" i="8"/>
  <c r="Q19" i="8"/>
  <c r="M19" i="8"/>
  <c r="O19" i="8" s="1"/>
  <c r="L19" i="8"/>
  <c r="P19" i="8" s="1"/>
  <c r="K19" i="8"/>
  <c r="J19" i="8"/>
  <c r="I19" i="8"/>
  <c r="H19" i="8"/>
  <c r="G19" i="8"/>
  <c r="F19" i="8" s="1"/>
  <c r="E19" i="8"/>
  <c r="D19" i="8"/>
  <c r="C19" i="8"/>
  <c r="AL18" i="8"/>
  <c r="AF18" i="8"/>
  <c r="AE18" i="8"/>
  <c r="AD18" i="8"/>
  <c r="AB18" i="8"/>
  <c r="Z18" i="8"/>
  <c r="X18" i="8"/>
  <c r="Q18" i="8"/>
  <c r="O18" i="8"/>
  <c r="M18" i="8"/>
  <c r="L18" i="8"/>
  <c r="P18" i="8" s="1"/>
  <c r="K18" i="8"/>
  <c r="J18" i="8"/>
  <c r="I18" i="8"/>
  <c r="H18" i="8"/>
  <c r="G18" i="8"/>
  <c r="F18" i="8" s="1"/>
  <c r="E18" i="8"/>
  <c r="D18" i="8"/>
  <c r="C18" i="8"/>
  <c r="AL17" i="8"/>
  <c r="AF17" i="8"/>
  <c r="AE17" i="8"/>
  <c r="AD17" i="8"/>
  <c r="AB17" i="8"/>
  <c r="Z17" i="8"/>
  <c r="X17" i="8"/>
  <c r="Q17" i="8"/>
  <c r="M17" i="8"/>
  <c r="O17" i="8" s="1"/>
  <c r="L17" i="8"/>
  <c r="P17" i="8" s="1"/>
  <c r="K17" i="8"/>
  <c r="J17" i="8"/>
  <c r="I17" i="8"/>
  <c r="H17" i="8"/>
  <c r="G17" i="8"/>
  <c r="F17" i="8" s="1"/>
  <c r="E17" i="8"/>
  <c r="D17" i="8"/>
  <c r="C17" i="8"/>
  <c r="AL16" i="8"/>
  <c r="AF16" i="8"/>
  <c r="AE16" i="8"/>
  <c r="AD16" i="8"/>
  <c r="AB16" i="8"/>
  <c r="Z16" i="8"/>
  <c r="X16" i="8"/>
  <c r="Q16" i="8"/>
  <c r="O16" i="8"/>
  <c r="M16" i="8"/>
  <c r="L16" i="8"/>
  <c r="P16" i="8" s="1"/>
  <c r="K16" i="8"/>
  <c r="J16" i="8"/>
  <c r="I16" i="8"/>
  <c r="H16" i="8"/>
  <c r="G16" i="8"/>
  <c r="F16" i="8" s="1"/>
  <c r="E16" i="8"/>
  <c r="D16" i="8"/>
  <c r="C16" i="8"/>
  <c r="AL15" i="8"/>
  <c r="AF15" i="8"/>
  <c r="AE15" i="8"/>
  <c r="AD15" i="8"/>
  <c r="AB15" i="8"/>
  <c r="Z15" i="8"/>
  <c r="X15" i="8"/>
  <c r="Q15" i="8"/>
  <c r="M15" i="8"/>
  <c r="O15" i="8" s="1"/>
  <c r="L15" i="8"/>
  <c r="P15" i="8" s="1"/>
  <c r="K15" i="8"/>
  <c r="J15" i="8"/>
  <c r="I15" i="8"/>
  <c r="H15" i="8"/>
  <c r="G15" i="8"/>
  <c r="F15" i="8" s="1"/>
  <c r="E15" i="8"/>
  <c r="D15" i="8"/>
  <c r="C15" i="8"/>
  <c r="AL14" i="8"/>
  <c r="AF14" i="8"/>
  <c r="AE14" i="8"/>
  <c r="AD14" i="8"/>
  <c r="AB14" i="8"/>
  <c r="Z14" i="8"/>
  <c r="X14" i="8"/>
  <c r="Q14" i="8"/>
  <c r="O14" i="8"/>
  <c r="M14" i="8"/>
  <c r="L14" i="8"/>
  <c r="P14" i="8" s="1"/>
  <c r="K14" i="8"/>
  <c r="J14" i="8"/>
  <c r="I14" i="8"/>
  <c r="H14" i="8"/>
  <c r="G14" i="8"/>
  <c r="F14" i="8" s="1"/>
  <c r="E14" i="8"/>
  <c r="D14" i="8"/>
  <c r="C14" i="8"/>
  <c r="AL13" i="8"/>
  <c r="AF13" i="8"/>
  <c r="AE13" i="8"/>
  <c r="AD13" i="8"/>
  <c r="AB13" i="8"/>
  <c r="Z13" i="8"/>
  <c r="X13" i="8"/>
  <c r="Q13" i="8"/>
  <c r="M13" i="8"/>
  <c r="O13" i="8" s="1"/>
  <c r="L13" i="8"/>
  <c r="P13" i="8" s="1"/>
  <c r="K13" i="8"/>
  <c r="J13" i="8"/>
  <c r="I13" i="8"/>
  <c r="H13" i="8"/>
  <c r="G13" i="8"/>
  <c r="F13" i="8" s="1"/>
  <c r="E13" i="8"/>
  <c r="D13" i="8"/>
  <c r="C13" i="8"/>
  <c r="AL12" i="8"/>
  <c r="AF12" i="8"/>
  <c r="AE12" i="8"/>
  <c r="AD12" i="8"/>
  <c r="AB12" i="8"/>
  <c r="Z12" i="8"/>
  <c r="X12" i="8"/>
  <c r="Q12" i="8"/>
  <c r="O12" i="8"/>
  <c r="M12" i="8"/>
  <c r="L12" i="8"/>
  <c r="P12" i="8" s="1"/>
  <c r="K12" i="8"/>
  <c r="J12" i="8"/>
  <c r="I12" i="8"/>
  <c r="H12" i="8"/>
  <c r="G12" i="8"/>
  <c r="F12" i="8" s="1"/>
  <c r="E12" i="8"/>
  <c r="D12" i="8"/>
  <c r="C12" i="8"/>
  <c r="AL11" i="8"/>
  <c r="AF11" i="8"/>
  <c r="AE11" i="8"/>
  <c r="AD11" i="8"/>
  <c r="AB11" i="8"/>
  <c r="Z11" i="8"/>
  <c r="X11" i="8"/>
  <c r="Q11" i="8"/>
  <c r="M11" i="8"/>
  <c r="O11" i="8" s="1"/>
  <c r="L11" i="8"/>
  <c r="P11" i="8" s="1"/>
  <c r="K11" i="8"/>
  <c r="J11" i="8"/>
  <c r="I11" i="8"/>
  <c r="H11" i="8"/>
  <c r="G11" i="8"/>
  <c r="F11" i="8" s="1"/>
  <c r="E11" i="8"/>
  <c r="D11" i="8"/>
  <c r="C11" i="8"/>
  <c r="AL10" i="8"/>
  <c r="AF10" i="8"/>
  <c r="AE10" i="8"/>
  <c r="AD10" i="8"/>
  <c r="AB10" i="8"/>
  <c r="Z10" i="8"/>
  <c r="X10" i="8"/>
  <c r="Q10" i="8"/>
  <c r="O10" i="8"/>
  <c r="M10" i="8"/>
  <c r="L10" i="8"/>
  <c r="P10" i="8" s="1"/>
  <c r="K10" i="8"/>
  <c r="J10" i="8"/>
  <c r="I10" i="8"/>
  <c r="H10" i="8"/>
  <c r="G10" i="8"/>
  <c r="F10" i="8" s="1"/>
  <c r="E10" i="8"/>
  <c r="D10" i="8"/>
  <c r="C10" i="8"/>
  <c r="AL9" i="8"/>
  <c r="AF9" i="8"/>
  <c r="AE9" i="8"/>
  <c r="AD9" i="8"/>
  <c r="AB9" i="8"/>
  <c r="Z9" i="8"/>
  <c r="X9" i="8"/>
  <c r="Q9" i="8"/>
  <c r="M9" i="8"/>
  <c r="O9" i="8" s="1"/>
  <c r="L9" i="8"/>
  <c r="P9" i="8" s="1"/>
  <c r="K9" i="8"/>
  <c r="J9" i="8"/>
  <c r="I9" i="8"/>
  <c r="H9" i="8"/>
  <c r="G9" i="8"/>
  <c r="F9" i="8" s="1"/>
  <c r="E9" i="8"/>
  <c r="D9" i="8"/>
  <c r="C9" i="8"/>
  <c r="AL8" i="8"/>
  <c r="AF8" i="8"/>
  <c r="AE8" i="8"/>
  <c r="AD8" i="8"/>
  <c r="AB8" i="8"/>
  <c r="Z8" i="8"/>
  <c r="X8" i="8"/>
  <c r="Q8" i="8"/>
  <c r="O8" i="8"/>
  <c r="M8" i="8"/>
  <c r="L8" i="8"/>
  <c r="P8" i="8" s="1"/>
  <c r="K8" i="8"/>
  <c r="J8" i="8"/>
  <c r="I8" i="8"/>
  <c r="H8" i="8"/>
  <c r="G8" i="8"/>
  <c r="F8" i="8" s="1"/>
  <c r="E8" i="8"/>
  <c r="D8" i="8"/>
  <c r="C8" i="8"/>
  <c r="AL7" i="8"/>
  <c r="AF7" i="8"/>
  <c r="AE7" i="8"/>
  <c r="AD7" i="8"/>
  <c r="AB7" i="8"/>
  <c r="Z7" i="8"/>
  <c r="X7" i="8"/>
  <c r="Q7" i="8"/>
  <c r="M7" i="8"/>
  <c r="O7" i="8" s="1"/>
  <c r="L7" i="8"/>
  <c r="P7" i="8" s="1"/>
  <c r="K7" i="8"/>
  <c r="J7" i="8"/>
  <c r="I7" i="8"/>
  <c r="H7" i="8"/>
  <c r="G7" i="8"/>
  <c r="F7" i="8" s="1"/>
  <c r="E7" i="8"/>
  <c r="D7" i="8"/>
  <c r="C7" i="8"/>
  <c r="AL6" i="8"/>
  <c r="AF6" i="8"/>
  <c r="AE6" i="8"/>
  <c r="AD6" i="8"/>
  <c r="AB6" i="8"/>
  <c r="Z6" i="8"/>
  <c r="X6" i="8"/>
  <c r="Q6" i="8"/>
  <c r="O6" i="8"/>
  <c r="M6" i="8"/>
  <c r="L6" i="8"/>
  <c r="P6" i="8" s="1"/>
  <c r="K6" i="8"/>
  <c r="J6" i="8"/>
  <c r="I6" i="8"/>
  <c r="H6" i="8"/>
  <c r="G6" i="8"/>
  <c r="F6" i="8" s="1"/>
  <c r="E6" i="8"/>
  <c r="D6" i="8"/>
  <c r="C6" i="8"/>
  <c r="AL5" i="8"/>
  <c r="AF5" i="8"/>
  <c r="AE5" i="8"/>
  <c r="AD5" i="8"/>
  <c r="AB5" i="8"/>
  <c r="Z5" i="8"/>
  <c r="X5" i="8"/>
  <c r="Q5" i="8"/>
  <c r="M5" i="8"/>
  <c r="O5" i="8" s="1"/>
  <c r="L5" i="8"/>
  <c r="P5" i="8" s="1"/>
  <c r="K5" i="8"/>
  <c r="J5" i="8"/>
  <c r="I5" i="8"/>
  <c r="H5" i="8"/>
  <c r="G5" i="8"/>
  <c r="F5" i="8" s="1"/>
  <c r="E5" i="8"/>
  <c r="D5" i="8"/>
  <c r="C5" i="8"/>
  <c r="AL4" i="8"/>
  <c r="AF4" i="8"/>
  <c r="AE4" i="8"/>
  <c r="AD4" i="8"/>
  <c r="AB4" i="8"/>
  <c r="Z4" i="8"/>
  <c r="X4" i="8"/>
  <c r="Q4" i="8"/>
  <c r="O4" i="8"/>
  <c r="M4" i="8"/>
  <c r="L4" i="8"/>
  <c r="P4" i="8" s="1"/>
  <c r="K4" i="8"/>
  <c r="J4" i="8"/>
  <c r="I4" i="8"/>
  <c r="H4" i="8"/>
  <c r="G4" i="8"/>
  <c r="F4" i="8" s="1"/>
  <c r="E4" i="8"/>
  <c r="D4" i="8"/>
  <c r="C4" i="8"/>
  <c r="AL3" i="8"/>
  <c r="AF3" i="8"/>
  <c r="AF25" i="8" s="1"/>
  <c r="AE3" i="8"/>
  <c r="AE25" i="8" s="1"/>
  <c r="AD3" i="8"/>
  <c r="AD25" i="8" s="1"/>
  <c r="AB3" i="8"/>
  <c r="Z3" i="8"/>
  <c r="X3" i="8"/>
  <c r="R3" i="8"/>
  <c r="O3" i="8"/>
  <c r="M3" i="8"/>
  <c r="O22" i="8" s="1"/>
  <c r="E3" i="8"/>
  <c r="D3" i="8"/>
  <c r="C3" i="8"/>
  <c r="P14" i="6"/>
  <c r="P16" i="6"/>
  <c r="N3" i="4"/>
  <c r="E5" i="7"/>
  <c r="G3" i="7"/>
  <c r="P45" i="6" l="1"/>
  <c r="G3" i="8"/>
  <c r="F3" i="8" s="1"/>
  <c r="F25" i="8" s="1"/>
  <c r="O20" i="8"/>
  <c r="I24" i="8" l="1"/>
  <c r="L24" i="8"/>
  <c r="P24" i="8" s="1"/>
  <c r="Q24" i="8"/>
  <c r="J24" i="8"/>
  <c r="K24" i="8" l="1"/>
  <c r="Q3" i="8" l="1"/>
  <c r="L3" i="8"/>
  <c r="I3" i="8" l="1"/>
  <c r="J3" i="8"/>
  <c r="N23" i="8"/>
  <c r="N3" i="8"/>
  <c r="N8" i="8"/>
  <c r="N16" i="8"/>
  <c r="N24" i="8"/>
  <c r="N9" i="8"/>
  <c r="N17" i="8"/>
  <c r="N20" i="8"/>
  <c r="N5" i="8"/>
  <c r="N21" i="8"/>
  <c r="N14" i="8"/>
  <c r="N7" i="8"/>
  <c r="P3" i="8"/>
  <c r="N10" i="8"/>
  <c r="N18" i="8"/>
  <c r="N11" i="8"/>
  <c r="N19" i="8"/>
  <c r="N4" i="8"/>
  <c r="N12" i="8"/>
  <c r="N13" i="8"/>
  <c r="N6" i="8"/>
  <c r="N22" i="8"/>
  <c r="N15" i="8"/>
  <c r="K3" i="8"/>
  <c r="P19" i="6" l="1"/>
  <c r="P24" i="6" s="1"/>
  <c r="B7" i="6"/>
  <c r="P22" i="6" l="1"/>
  <c r="P23" i="6" s="1"/>
  <c r="D9" i="6"/>
  <c r="E9" i="6"/>
  <c r="S13" i="6"/>
  <c r="S20" i="6"/>
  <c r="AG17" i="6"/>
  <c r="E6" i="7" l="1"/>
  <c r="E4" i="7"/>
  <c r="P9" i="6" l="1"/>
  <c r="P10" i="6"/>
  <c r="P11" i="6"/>
  <c r="P12" i="6"/>
  <c r="P13" i="6"/>
  <c r="F9" i="6"/>
  <c r="B14" i="6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C5" i="6"/>
  <c r="D3" i="6"/>
  <c r="E3" i="6"/>
  <c r="F3" i="6"/>
  <c r="G3" i="6"/>
  <c r="H3" i="6"/>
  <c r="I3" i="6"/>
  <c r="J3" i="6"/>
  <c r="K3" i="6"/>
  <c r="L3" i="6"/>
  <c r="B9" i="6" s="1"/>
  <c r="M3" i="6"/>
  <c r="N3" i="6"/>
  <c r="O3" i="6"/>
  <c r="P3" i="6"/>
  <c r="Q3" i="6"/>
  <c r="R3" i="6"/>
  <c r="S3" i="6"/>
  <c r="T3" i="6"/>
  <c r="U3" i="6"/>
  <c r="V3" i="6"/>
  <c r="W3" i="6"/>
  <c r="X3" i="6"/>
  <c r="C3" i="6"/>
  <c r="B8" i="6" s="1"/>
  <c r="B17" i="6" s="1"/>
  <c r="C17" i="6" s="1"/>
  <c r="B18" i="6" l="1"/>
  <c r="C18" i="6" s="1"/>
  <c r="C9" i="6"/>
  <c r="C8" i="6"/>
  <c r="D8" i="6" s="1"/>
  <c r="C7" i="6" l="1"/>
  <c r="D7" i="6" s="1"/>
  <c r="E7" i="6" s="1"/>
  <c r="B16" i="6"/>
  <c r="C16" i="6" s="1"/>
  <c r="E8" i="6" l="1"/>
  <c r="C9" i="5" l="1"/>
  <c r="D10" i="5" s="1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P8" i="4"/>
  <c r="P7" i="4"/>
  <c r="M3" i="4"/>
  <c r="K3" i="4"/>
  <c r="K2" i="4"/>
  <c r="E3" i="2"/>
  <c r="D35" i="5" l="1"/>
</calcChain>
</file>

<file path=xl/sharedStrings.xml><?xml version="1.0" encoding="utf-8"?>
<sst xmlns="http://schemas.openxmlformats.org/spreadsheetml/2006/main" count="3576" uniqueCount="540">
  <si>
    <t>Fuente: INE, XII Censo Nacional  de Población y VII de Vivienda - 2018</t>
  </si>
  <si>
    <t>Jutiapa</t>
  </si>
  <si>
    <t>Jalapa</t>
  </si>
  <si>
    <t>Chiquimula</t>
  </si>
  <si>
    <t>Zacapa</t>
  </si>
  <si>
    <t>Izabal</t>
  </si>
  <si>
    <t>Petén</t>
  </si>
  <si>
    <t>Alta Verapaz</t>
  </si>
  <si>
    <t>Baja Verapaz</t>
  </si>
  <si>
    <t>Quiché</t>
  </si>
  <si>
    <t>Huehuetenango</t>
  </si>
  <si>
    <t>San Marcos</t>
  </si>
  <si>
    <t>Retalhuleu</t>
  </si>
  <si>
    <t>Suchitepéquez</t>
  </si>
  <si>
    <t>Quetzaltenango</t>
  </si>
  <si>
    <t>Totonicapán</t>
  </si>
  <si>
    <t>Sololá</t>
  </si>
  <si>
    <t>Santa Rosa</t>
  </si>
  <si>
    <t>Escuintla</t>
  </si>
  <si>
    <t>Chimaltenango</t>
  </si>
  <si>
    <t>Sacatepéquez</t>
  </si>
  <si>
    <t>El Progreso</t>
  </si>
  <si>
    <t>Guatemala</t>
  </si>
  <si>
    <t>Total nacional</t>
  </si>
  <si>
    <t>Extranjera(o)</t>
  </si>
  <si>
    <t>Ladina(o)</t>
  </si>
  <si>
    <t>Afrodescendiente / Creole / Afromestizo</t>
  </si>
  <si>
    <t>Xinka</t>
  </si>
  <si>
    <t>Garífuna</t>
  </si>
  <si>
    <t>Maya</t>
  </si>
  <si>
    <t>Pueblo de pertenencia</t>
  </si>
  <si>
    <t>Población total</t>
  </si>
  <si>
    <t>Departamento</t>
  </si>
  <si>
    <t>Código</t>
  </si>
  <si>
    <t>Cuadro A5.1 - Población total por pueblos, según departamento</t>
  </si>
  <si>
    <t>Características generales de la población. Censo 2018</t>
  </si>
  <si>
    <t>Cuadro A5.2 - Población total por pueblos, según municipio</t>
  </si>
  <si>
    <t>Municipio</t>
  </si>
  <si>
    <t>Santa Catarina Pinula</t>
  </si>
  <si>
    <t>San José Pinula</t>
  </si>
  <si>
    <t>San José del Golfo</t>
  </si>
  <si>
    <t>Palencia</t>
  </si>
  <si>
    <t>Chinautla</t>
  </si>
  <si>
    <t>San Pedro Ayampuc</t>
  </si>
  <si>
    <t>Mixco</t>
  </si>
  <si>
    <t>San Pedro Sacatepéquez</t>
  </si>
  <si>
    <t>San Juan Sacatepéquez</t>
  </si>
  <si>
    <t>San Raymundo</t>
  </si>
  <si>
    <t>Chuarrancho</t>
  </si>
  <si>
    <t>-</t>
  </si>
  <si>
    <t>Fraijanes</t>
  </si>
  <si>
    <t>Amatitlán</t>
  </si>
  <si>
    <t>Villa Nueva</t>
  </si>
  <si>
    <t>Villa Canales</t>
  </si>
  <si>
    <t>San Miguel Petapa</t>
  </si>
  <si>
    <t>Guastatoya</t>
  </si>
  <si>
    <t>Morazán</t>
  </si>
  <si>
    <t>San Agustín Acasaguastlán</t>
  </si>
  <si>
    <t>San Cristóbal Acasaguastlán</t>
  </si>
  <si>
    <t>El Jícaro</t>
  </si>
  <si>
    <t>Sansare</t>
  </si>
  <si>
    <t>Sanarate</t>
  </si>
  <si>
    <t>San Antonio La Paz</t>
  </si>
  <si>
    <t>Antigua Guatemala</t>
  </si>
  <si>
    <t>Jocotenango</t>
  </si>
  <si>
    <t>Pastores</t>
  </si>
  <si>
    <t>Sumpango</t>
  </si>
  <si>
    <t>Santo Domingo Xenacoj</t>
  </si>
  <si>
    <t>Santiago Sacatepéquez</t>
  </si>
  <si>
    <t>San Bartolomé Milpas Altas</t>
  </si>
  <si>
    <t>San Lucas Sacatepéquez</t>
  </si>
  <si>
    <t>Santa Lucía Milpas Altas</t>
  </si>
  <si>
    <t>Magdalena Milpas Altas</t>
  </si>
  <si>
    <t>Santa María de Jesús</t>
  </si>
  <si>
    <t>Ciudad Vieja</t>
  </si>
  <si>
    <t>San Miguel Dueñas</t>
  </si>
  <si>
    <t>San Juan Alotenango</t>
  </si>
  <si>
    <t>San Antonio Aguas Calientes</t>
  </si>
  <si>
    <t>Santa Catarina Barahona</t>
  </si>
  <si>
    <t>San José Poaquil</t>
  </si>
  <si>
    <t>San Martín Jilotepeque</t>
  </si>
  <si>
    <t>San Juan Comalapa</t>
  </si>
  <si>
    <t>Santa Apolonia</t>
  </si>
  <si>
    <t>Tecpán Guatemala</t>
  </si>
  <si>
    <t>Patzún</t>
  </si>
  <si>
    <t>San Miguel Pochuta</t>
  </si>
  <si>
    <t>Patzicía</t>
  </si>
  <si>
    <t>Santa Cruz Balanyá</t>
  </si>
  <si>
    <t>Acatenango</t>
  </si>
  <si>
    <t>San Pedro Yepocapa</t>
  </si>
  <si>
    <t>San Andrés Itzapa</t>
  </si>
  <si>
    <t>Parramos</t>
  </si>
  <si>
    <t>Zaragoza</t>
  </si>
  <si>
    <t>El Tejar</t>
  </si>
  <si>
    <t>Santa Lucía Cotzumalguapa</t>
  </si>
  <si>
    <t>La Democracia</t>
  </si>
  <si>
    <t>Siquinalá</t>
  </si>
  <si>
    <t>Masagua</t>
  </si>
  <si>
    <t>Tiquisate</t>
  </si>
  <si>
    <t>La Gomera</t>
  </si>
  <si>
    <t>Guanagazapa</t>
  </si>
  <si>
    <t>San José</t>
  </si>
  <si>
    <t>Iztapa</t>
  </si>
  <si>
    <t>Palín</t>
  </si>
  <si>
    <t>San Vicente Pacaya</t>
  </si>
  <si>
    <t>Nueva Concepción</t>
  </si>
  <si>
    <t>Sipacate</t>
  </si>
  <si>
    <t>Cuilapa</t>
  </si>
  <si>
    <t>Barberena</t>
  </si>
  <si>
    <t>Santa Rosa de Lima</t>
  </si>
  <si>
    <t>Casillas</t>
  </si>
  <si>
    <t>San Rafael Las Flores</t>
  </si>
  <si>
    <t>Oratorio</t>
  </si>
  <si>
    <t>San Juan Tecuaco</t>
  </si>
  <si>
    <t>Chiquimulilla</t>
  </si>
  <si>
    <t>Taxisco</t>
  </si>
  <si>
    <t>Santa María Ixhuatán</t>
  </si>
  <si>
    <t>Guazacapán</t>
  </si>
  <si>
    <t>Santa Cruz Naranjo</t>
  </si>
  <si>
    <t>Pueblo Nuevo Viñas</t>
  </si>
  <si>
    <t>Nueva Santa Rosa</t>
  </si>
  <si>
    <t>San José Chacayá</t>
  </si>
  <si>
    <t>Santa María Visitación</t>
  </si>
  <si>
    <t>Santa Lucía Utatlán</t>
  </si>
  <si>
    <t>Nahualá</t>
  </si>
  <si>
    <t>Santa Catarina Ixtahuacán</t>
  </si>
  <si>
    <t>Santa Clara La Laguna</t>
  </si>
  <si>
    <t>Concepción</t>
  </si>
  <si>
    <t>San Andrés Semetabaj</t>
  </si>
  <si>
    <t>Panajachel</t>
  </si>
  <si>
    <t>Santa Catarina Palopó</t>
  </si>
  <si>
    <t>San Antonio Palopó</t>
  </si>
  <si>
    <t>San Lucas Tolimán</t>
  </si>
  <si>
    <t>Santa Cruz La Laguna</t>
  </si>
  <si>
    <t>San Pablo La Laguna</t>
  </si>
  <si>
    <t>San Marcos La Laguna</t>
  </si>
  <si>
    <t>San Juan La Laguna</t>
  </si>
  <si>
    <t>San Pedro La Laguna</t>
  </si>
  <si>
    <t>Santiago Atitlán</t>
  </si>
  <si>
    <t>San Cristóbal Totonicapán</t>
  </si>
  <si>
    <t>San Francisco el Alto</t>
  </si>
  <si>
    <t>San Andrés Xecul</t>
  </si>
  <si>
    <t>Momostenango</t>
  </si>
  <si>
    <t>Santa María Chiquimula</t>
  </si>
  <si>
    <t>Santa Lucía La Reforma</t>
  </si>
  <si>
    <t>San Bartolo Aguas Calientes</t>
  </si>
  <si>
    <t>Salcajá</t>
  </si>
  <si>
    <t>San Juan Olintepeque</t>
  </si>
  <si>
    <t>San Carlos Sija</t>
  </si>
  <si>
    <t>Sibilia</t>
  </si>
  <si>
    <t>Cabricán</t>
  </si>
  <si>
    <t>Cajolá</t>
  </si>
  <si>
    <t>San Miguel Siguilá</t>
  </si>
  <si>
    <t>San Juan Ostuncalco</t>
  </si>
  <si>
    <t>San Mateo</t>
  </si>
  <si>
    <t>Concepción Chiquirichapa</t>
  </si>
  <si>
    <t>San Martín Sacatepéquez</t>
  </si>
  <si>
    <t>Almolonga</t>
  </si>
  <si>
    <t>Cantel</t>
  </si>
  <si>
    <t>Huitán</t>
  </si>
  <si>
    <t>Zunil</t>
  </si>
  <si>
    <t>Colomba Costa Cuca</t>
  </si>
  <si>
    <t>San Francisco La Unión</t>
  </si>
  <si>
    <t>El Palmar</t>
  </si>
  <si>
    <t>Coatepeque</t>
  </si>
  <si>
    <t>Génova</t>
  </si>
  <si>
    <t>Flores Costa Cuca</t>
  </si>
  <si>
    <t>La Esperanza</t>
  </si>
  <si>
    <t>Palestina de Los Altos</t>
  </si>
  <si>
    <t>Mazatenango</t>
  </si>
  <si>
    <t>Cuyotenango</t>
  </si>
  <si>
    <t>San Francisco Zapotitlán</t>
  </si>
  <si>
    <t>San Bernardino</t>
  </si>
  <si>
    <t>San José El Ídolo</t>
  </si>
  <si>
    <t>Santo Domingo Suchitepéquez</t>
  </si>
  <si>
    <t>San Lorenzo</t>
  </si>
  <si>
    <t>Samayac</t>
  </si>
  <si>
    <t>San Pablo Jocopilas</t>
  </si>
  <si>
    <t>San Antonio Suchitepéquez</t>
  </si>
  <si>
    <t>San Miguel Panán</t>
  </si>
  <si>
    <t>San Gabriel</t>
  </si>
  <si>
    <t>Chicacao</t>
  </si>
  <si>
    <t>Patulul</t>
  </si>
  <si>
    <t>Santa Bárbara</t>
  </si>
  <si>
    <t>San Juan Bautista</t>
  </si>
  <si>
    <t>Santo Tomas La Unión</t>
  </si>
  <si>
    <t>Zunilito</t>
  </si>
  <si>
    <t>Pueblo Nuevo</t>
  </si>
  <si>
    <t>Río Bravo</t>
  </si>
  <si>
    <t>San José La Máquina</t>
  </si>
  <si>
    <t>San Sebastián</t>
  </si>
  <si>
    <t>Santa Cruz Muluá</t>
  </si>
  <si>
    <t>San Martín Zapotitlán</t>
  </si>
  <si>
    <t>San Felipe</t>
  </si>
  <si>
    <t>San Andrés Villa Seca</t>
  </si>
  <si>
    <t>Champerico</t>
  </si>
  <si>
    <t>Nuevo San Carlos</t>
  </si>
  <si>
    <t>El Asintal</t>
  </si>
  <si>
    <t>San Antonio Sacatepéquez</t>
  </si>
  <si>
    <t>Comitancillo</t>
  </si>
  <si>
    <t>San Miguel Ixtahuacán</t>
  </si>
  <si>
    <t>Concepción Tutuapa</t>
  </si>
  <si>
    <t>Tacaná</t>
  </si>
  <si>
    <t>Sibinal</t>
  </si>
  <si>
    <t>Tajumulco</t>
  </si>
  <si>
    <t>Tejutla</t>
  </si>
  <si>
    <t>San Rafael Pie de la Cuesta</t>
  </si>
  <si>
    <t>Nuevo Progreso</t>
  </si>
  <si>
    <t>El Tumbador</t>
  </si>
  <si>
    <t>San José el Rodeo</t>
  </si>
  <si>
    <t>Malacatán</t>
  </si>
  <si>
    <t>Catarina</t>
  </si>
  <si>
    <t>Ayutla</t>
  </si>
  <si>
    <t>Ocós</t>
  </si>
  <si>
    <t>San Pablo</t>
  </si>
  <si>
    <t>El Quetzal</t>
  </si>
  <si>
    <t>La Reforma</t>
  </si>
  <si>
    <t>Pajapita</t>
  </si>
  <si>
    <t>Ixchiguán</t>
  </si>
  <si>
    <t>San José Ojetenam</t>
  </si>
  <si>
    <t>San Cristóbal Cucho</t>
  </si>
  <si>
    <t>Sipacapa</t>
  </si>
  <si>
    <t>Esquipulas Palo Gordo</t>
  </si>
  <si>
    <t>Río Blanco</t>
  </si>
  <si>
    <t>La Blanca</t>
  </si>
  <si>
    <t>Chiantla</t>
  </si>
  <si>
    <t>Malacatancito</t>
  </si>
  <si>
    <t>Cuilco</t>
  </si>
  <si>
    <t>Nentón</t>
  </si>
  <si>
    <t>San Pedro Necta</t>
  </si>
  <si>
    <t>Jacaltenango</t>
  </si>
  <si>
    <t>San Pedro Soloma</t>
  </si>
  <si>
    <t>San Ildefonso Ixtahuacán</t>
  </si>
  <si>
    <t>La Libertad</t>
  </si>
  <si>
    <t>San Miguel Acatán</t>
  </si>
  <si>
    <t>San Rafael La Independencia</t>
  </si>
  <si>
    <t>Todos Santos Cuchumatán</t>
  </si>
  <si>
    <t>San Juan Atitán</t>
  </si>
  <si>
    <t>Santa Eulalia</t>
  </si>
  <si>
    <t>San Mateo Ixtatán</t>
  </si>
  <si>
    <t>Colotenango</t>
  </si>
  <si>
    <t>San Sebastián Huehuetenango</t>
  </si>
  <si>
    <t>Tectitán</t>
  </si>
  <si>
    <t>Concepción Huista</t>
  </si>
  <si>
    <t>San Juan Ixcoy</t>
  </si>
  <si>
    <t>San Antonio Huista</t>
  </si>
  <si>
    <t>San Sebastián Coatán</t>
  </si>
  <si>
    <t>Santa Cruz Barillas</t>
  </si>
  <si>
    <t>Aguacatán</t>
  </si>
  <si>
    <t>San Rafael Petzal</t>
  </si>
  <si>
    <t>San Gaspar Ixchil</t>
  </si>
  <si>
    <t>Santiago Chimaltenango</t>
  </si>
  <si>
    <t>Santa Ana Huista</t>
  </si>
  <si>
    <t>Unión Cantinil</t>
  </si>
  <si>
    <t>Petatán</t>
  </si>
  <si>
    <t>Santa Cruz del Quiché</t>
  </si>
  <si>
    <t>Chiché</t>
  </si>
  <si>
    <t>Chinique</t>
  </si>
  <si>
    <t>Zacualpa</t>
  </si>
  <si>
    <t>Chajul</t>
  </si>
  <si>
    <t>Santo Tomás Chichicastenango</t>
  </si>
  <si>
    <t>Patzité</t>
  </si>
  <si>
    <t>San Antonio Ilotenango</t>
  </si>
  <si>
    <t>San Pedro Jocopilas</t>
  </si>
  <si>
    <t>Cunén</t>
  </si>
  <si>
    <t>San Juan Cotzal</t>
  </si>
  <si>
    <t>Joyabaj</t>
  </si>
  <si>
    <t>Santa María Nebaj</t>
  </si>
  <si>
    <t>San Andrés Sajcabajá</t>
  </si>
  <si>
    <t>San Miguel Uspantán</t>
  </si>
  <si>
    <t>Sacapulas</t>
  </si>
  <si>
    <t>San Bartolomé Jocotenango</t>
  </si>
  <si>
    <t>Canillá</t>
  </si>
  <si>
    <t>Chicamán</t>
  </si>
  <si>
    <t>Playa Grande Ixcán</t>
  </si>
  <si>
    <t>Pachalum</t>
  </si>
  <si>
    <t>Salamá</t>
  </si>
  <si>
    <t>San Miguel Chicaj</t>
  </si>
  <si>
    <t>Rabinal</t>
  </si>
  <si>
    <t>Cubulco</t>
  </si>
  <si>
    <t>Granados</t>
  </si>
  <si>
    <t>Santa Cruz El Chol</t>
  </si>
  <si>
    <t>San Jerónimo</t>
  </si>
  <si>
    <t>Purulhá</t>
  </si>
  <si>
    <t>Cobán</t>
  </si>
  <si>
    <t>Santa Cruz Verapaz</t>
  </si>
  <si>
    <t>San Cristóbal Verapaz</t>
  </si>
  <si>
    <t>Tactic</t>
  </si>
  <si>
    <t>Tamahú</t>
  </si>
  <si>
    <t>San Miguel Tucurú</t>
  </si>
  <si>
    <t>Panzós</t>
  </si>
  <si>
    <t>Senahú</t>
  </si>
  <si>
    <t>San Pedro Carchá</t>
  </si>
  <si>
    <t>San Juan Chamelco</t>
  </si>
  <si>
    <t>San Agustín Lanquín</t>
  </si>
  <si>
    <t>Santa María Cahabón</t>
  </si>
  <si>
    <t>Chisec</t>
  </si>
  <si>
    <t>Chahal</t>
  </si>
  <si>
    <t>Fray Bartolomé de Las Casas</t>
  </si>
  <si>
    <t>Santa Catalina La Tinta</t>
  </si>
  <si>
    <t>Raxruhá</t>
  </si>
  <si>
    <t>Flores</t>
  </si>
  <si>
    <t>San Benito</t>
  </si>
  <si>
    <t>San Andrés</t>
  </si>
  <si>
    <t>San Francisco</t>
  </si>
  <si>
    <t>Santa Ana</t>
  </si>
  <si>
    <t>Dolores</t>
  </si>
  <si>
    <t>San Luis</t>
  </si>
  <si>
    <t>Sayaxché</t>
  </si>
  <si>
    <t>Melchor de Mencos</t>
  </si>
  <si>
    <t>Poptún</t>
  </si>
  <si>
    <t>Las Cruces</t>
  </si>
  <si>
    <t>El Chal</t>
  </si>
  <si>
    <t>Puerto Barrios</t>
  </si>
  <si>
    <t>Livingston</t>
  </si>
  <si>
    <t>El Estor</t>
  </si>
  <si>
    <t>Morales</t>
  </si>
  <si>
    <t>Los Amates</t>
  </si>
  <si>
    <t>Estanzuela</t>
  </si>
  <si>
    <t>Río Hondo</t>
  </si>
  <si>
    <t>Gualán</t>
  </si>
  <si>
    <t>Teculután</t>
  </si>
  <si>
    <t>Usumatlán</t>
  </si>
  <si>
    <t>Cabañas</t>
  </si>
  <si>
    <t>San Diego</t>
  </si>
  <si>
    <t>La Unión</t>
  </si>
  <si>
    <t>Huité</t>
  </si>
  <si>
    <t>San Jorge</t>
  </si>
  <si>
    <t>San José La Arada</t>
  </si>
  <si>
    <t>San Juan Ermita</t>
  </si>
  <si>
    <t>Jocotán</t>
  </si>
  <si>
    <t>Camotán</t>
  </si>
  <si>
    <t>Olopa</t>
  </si>
  <si>
    <t>Esquipulas</t>
  </si>
  <si>
    <t>Concepción Las Minas</t>
  </si>
  <si>
    <t>Quezaltepeque</t>
  </si>
  <si>
    <t>San Jacinto</t>
  </si>
  <si>
    <t>Ipala</t>
  </si>
  <si>
    <t>San Pedro Pinula</t>
  </si>
  <si>
    <t>San Luis Jilotepeque</t>
  </si>
  <si>
    <t>San Manuel Chaparrón</t>
  </si>
  <si>
    <t>San Carlos Alzatate</t>
  </si>
  <si>
    <t>Monjas</t>
  </si>
  <si>
    <t>Mataquescuintla</t>
  </si>
  <si>
    <t>Santa Catarina Mita</t>
  </si>
  <si>
    <t>Agua Blanca</t>
  </si>
  <si>
    <t>Asunción Mita</t>
  </si>
  <si>
    <t>Yupiltepeque</t>
  </si>
  <si>
    <t>Atescatempa</t>
  </si>
  <si>
    <t>Jerez</t>
  </si>
  <si>
    <t>El Adelanto</t>
  </si>
  <si>
    <t>Zapotitlán</t>
  </si>
  <si>
    <t>Comapa</t>
  </si>
  <si>
    <t>Jalpatagua</t>
  </si>
  <si>
    <t>Conguaco</t>
  </si>
  <si>
    <t>Moyuta</t>
  </si>
  <si>
    <t>Pasaco</t>
  </si>
  <si>
    <t>San José Acatempa</t>
  </si>
  <si>
    <t>Quesada</t>
  </si>
  <si>
    <t>Poblacion area metropolitana</t>
  </si>
  <si>
    <t>Fuente: INE, XII Censo Nacional de Población y VII de Vivienda - 2018</t>
  </si>
  <si>
    <t>Maestría o Doctorado</t>
  </si>
  <si>
    <t>Licenciatura</t>
  </si>
  <si>
    <t>Diversificado</t>
  </si>
  <si>
    <t>Básico</t>
  </si>
  <si>
    <t xml:space="preserve"> 4 - 5</t>
  </si>
  <si>
    <t xml:space="preserve"> 1 - 3</t>
  </si>
  <si>
    <t>Superior</t>
  </si>
  <si>
    <t>Media</t>
  </si>
  <si>
    <t xml:space="preserve"> Primaria</t>
  </si>
  <si>
    <t>Preprimaria</t>
  </si>
  <si>
    <t>Ninguno</t>
  </si>
  <si>
    <t>Nivel educativo</t>
  </si>
  <si>
    <t>Población de 4 años y más</t>
  </si>
  <si>
    <t>San José la Arada</t>
  </si>
  <si>
    <t>San José el Ídolo</t>
  </si>
  <si>
    <t>San Francisco El Alto</t>
  </si>
  <si>
    <t>Municipios</t>
  </si>
  <si>
    <t>Cuadro A9.2 - Población de 4 años y más por nivel educativo, según municipio</t>
  </si>
  <si>
    <t>Total personas con educación nivel superior</t>
  </si>
  <si>
    <t>(en area metropolitana)</t>
  </si>
  <si>
    <t>Total personas con título universitario según Inspecciones Globales</t>
  </si>
  <si>
    <r>
      <t xml:space="preserve">Total personas con educación superior </t>
    </r>
    <r>
      <rPr>
        <b/>
        <sz val="11"/>
        <rFont val="Calibri"/>
        <family val="2"/>
        <scheme val="minor"/>
      </rPr>
      <t>fuera del area metropolitana de Guatemala</t>
    </r>
  </si>
  <si>
    <t>del total</t>
  </si>
  <si>
    <t xml:space="preserve">Población Total Ciudad de Guatemala, Por Zona del Municipio de Guatemala, y Sexo, año 2002 </t>
  </si>
  <si>
    <t xml:space="preserve">DEPARTAMENTO, MUNICIPIO Y LUGAR POBLADO </t>
  </si>
  <si>
    <t>CATEGORIA</t>
  </si>
  <si>
    <t>POBLACION TOTAL</t>
  </si>
  <si>
    <t>HOMBRES</t>
  </si>
  <si>
    <t>MUJERES</t>
  </si>
  <si>
    <t>Total País</t>
  </si>
  <si>
    <t>ZONA 1</t>
  </si>
  <si>
    <t>CIUDAD</t>
  </si>
  <si>
    <t>ZONA 2</t>
  </si>
  <si>
    <t>ZONA 3</t>
  </si>
  <si>
    <t>ZONA 4</t>
  </si>
  <si>
    <t>ZONA 5</t>
  </si>
  <si>
    <t>ZONA 6</t>
  </si>
  <si>
    <t>ZONA 7</t>
  </si>
  <si>
    <t>ZONA 8</t>
  </si>
  <si>
    <t>ZONA 9</t>
  </si>
  <si>
    <t>ZONA 10</t>
  </si>
  <si>
    <t>ZONA 11</t>
  </si>
  <si>
    <t>ZONA 12</t>
  </si>
  <si>
    <t>ZONA 13</t>
  </si>
  <si>
    <t>ZONA 14</t>
  </si>
  <si>
    <t>ZONA 15</t>
  </si>
  <si>
    <t>ZONA 16</t>
  </si>
  <si>
    <t>ZONA 17</t>
  </si>
  <si>
    <t>ZONA 18</t>
  </si>
  <si>
    <t>ZONA 19</t>
  </si>
  <si>
    <t>ZONA 22</t>
  </si>
  <si>
    <t>ZONA 24</t>
  </si>
  <si>
    <t>ZONA 25</t>
  </si>
  <si>
    <t>GUATEMALA (Municipio / Ciudad de Guatemala)</t>
  </si>
  <si>
    <t>PESO (%) TOTAL MUNICIPIO</t>
  </si>
  <si>
    <t>AÑO</t>
  </si>
  <si>
    <t>ZONA 21</t>
  </si>
  <si>
    <t>Municipio de Guatemala</t>
  </si>
  <si>
    <t>Peso</t>
  </si>
  <si>
    <t>Peso rojo</t>
  </si>
  <si>
    <t>Peso amarillo</t>
  </si>
  <si>
    <t>Peso verde</t>
  </si>
  <si>
    <t>Sueldo medio por persona</t>
  </si>
  <si>
    <t>Ingreso medio por hogar</t>
  </si>
  <si>
    <t>Q</t>
  </si>
  <si>
    <t>Personas</t>
  </si>
  <si>
    <t>Hogares</t>
  </si>
  <si>
    <t>Aplicando los mismos porcentajes al area metropolitana (es probable que el "peso verde" se debería de reducir a la baja y el "peso rojo" y "peso amarillo" de subir)</t>
  </si>
  <si>
    <t>Total personas</t>
  </si>
  <si>
    <t>Peso hogares</t>
  </si>
  <si>
    <t>Ingreso medio</t>
  </si>
  <si>
    <t>Ingreso mediano</t>
  </si>
  <si>
    <t>A</t>
  </si>
  <si>
    <t>Más de 61000Q</t>
  </si>
  <si>
    <t>B</t>
  </si>
  <si>
    <t>C+</t>
  </si>
  <si>
    <t>C</t>
  </si>
  <si>
    <t>C-</t>
  </si>
  <si>
    <t>D</t>
  </si>
  <si>
    <t>E</t>
  </si>
  <si>
    <t>Q25001 - 61000</t>
  </si>
  <si>
    <t>Q18000 - 25000</t>
  </si>
  <si>
    <t>Q14000 - 17999</t>
  </si>
  <si>
    <t>Q10000 - 13999</t>
  </si>
  <si>
    <t>Q7000 - 9999</t>
  </si>
  <si>
    <t>Q6999 y menos</t>
  </si>
  <si>
    <t>No declarado</t>
  </si>
  <si>
    <t>Ambos</t>
  </si>
  <si>
    <t>Mujer</t>
  </si>
  <si>
    <t>Hombre</t>
  </si>
  <si>
    <t>Otra</t>
  </si>
  <si>
    <t>Propiedad comunal</t>
  </si>
  <si>
    <t>Cedida o prestada</t>
  </si>
  <si>
    <t>Alquilada</t>
  </si>
  <si>
    <t>Propia</t>
  </si>
  <si>
    <t>Sexo de quien toma principalmente las decisiones en el hogar</t>
  </si>
  <si>
    <t>Sexo del propietario(a) de la vivienda</t>
  </si>
  <si>
    <t>Tenencia de la vivienda</t>
  </si>
  <si>
    <t>Total de hogares</t>
  </si>
  <si>
    <t>Total de hogares area metropolitana</t>
  </si>
  <si>
    <t>Cuadro B1.2 - Hogares por tipo de tenencia de la vivienda, sexo del propietario de la vivienda, y sexo de la persona que toma las principales decisiones en el hogar, según municipio</t>
  </si>
  <si>
    <t>Características generales del hogar. Censo 2018</t>
  </si>
  <si>
    <t>Personas por hogar</t>
  </si>
  <si>
    <t>Personas por hogar en Guatemala (muni)</t>
  </si>
  <si>
    <t>Graduados al año (licenciatura universitaria)</t>
  </si>
  <si>
    <t>A/B</t>
  </si>
  <si>
    <t>Prodatos:</t>
  </si>
  <si>
    <t>ENEI 2018:</t>
  </si>
  <si>
    <t>Más de Q25000</t>
  </si>
  <si>
    <t xml:space="preserve"> {</t>
  </si>
  <si>
    <t>Zonas 7, 18, 19, 21, 24 y 25</t>
  </si>
  <si>
    <t>Zonas 1, 2, 3, 4, 5, 6, 8, 9, 11, 12, 13 y 17</t>
  </si>
  <si>
    <t>Zonas 10, 14, 15 y 16</t>
  </si>
  <si>
    <t>Aquí se supone un promedio de 3,5 personas por hogar en las zonas ricas, un promedio de 3,9 en las zonas medias y de 5 en las zonas pobres.</t>
  </si>
  <si>
    <t>Fuente: RENAP</t>
  </si>
  <si>
    <t>USD ann</t>
  </si>
  <si>
    <t>El</t>
  </si>
  <si>
    <t>tiene</t>
  </si>
  <si>
    <t>del total ingreso</t>
  </si>
  <si>
    <t>En nuestra derivacion de la piramide de Prodatos,</t>
  </si>
  <si>
    <t>El 10% tiene 38% del total ingreso</t>
  </si>
  <si>
    <t>(fuente: Banco Mundial)</t>
  </si>
  <si>
    <t>USD mes</t>
  </si>
  <si>
    <t>Anual</t>
  </si>
  <si>
    <t>Personas por hogar en el país</t>
  </si>
  <si>
    <t>vs</t>
  </si>
  <si>
    <t>ENCOVI 2014</t>
  </si>
  <si>
    <t>Número</t>
  </si>
  <si>
    <t>Ingreso medio persona ocupada</t>
  </si>
  <si>
    <t>Ingreso medio persona ocupada 3</t>
  </si>
  <si>
    <t>Ratio ingreso/no ingreso ocupados</t>
  </si>
  <si>
    <t>Ingreso medio hogar USD annual</t>
  </si>
  <si>
    <t>Ingreso medio hogar</t>
  </si>
  <si>
    <t>Ingreso medio hogar2</t>
  </si>
  <si>
    <t>Ingreso medio persona</t>
  </si>
  <si>
    <t>Ingreso medio persona2</t>
  </si>
  <si>
    <t>Ingreso medio persona 3</t>
  </si>
  <si>
    <t>Ingreso medio persona 4</t>
  </si>
  <si>
    <t>Ingreso medio % Guatemala</t>
  </si>
  <si>
    <t>Ingreso mediano % Guatemala</t>
  </si>
  <si>
    <t>Ingreso medio/mediano</t>
  </si>
  <si>
    <t>Ingreso total departamento (millones Q) (usando hogares)</t>
  </si>
  <si>
    <t>Ingreso total departamento B (millones Q) (usando personas)</t>
  </si>
  <si>
    <t>Leyenda</t>
  </si>
  <si>
    <t>Ingreso medio persona ocupada 2006</t>
  </si>
  <si>
    <t>Ingreso medio persona ocupada 2011</t>
  </si>
  <si>
    <t>Ingreso medio persona ocupada 2014</t>
  </si>
  <si>
    <t>% ingreso Guatemala</t>
  </si>
  <si>
    <t>Crecimiento 2006-2011</t>
  </si>
  <si>
    <t>Crecimiento 2011-2014</t>
  </si>
  <si>
    <t>Crecimiento 2006-2014</t>
  </si>
  <si>
    <t>Ratio ingreso/no ingreso ocupados 2006</t>
  </si>
  <si>
    <t>Ratio ingreso/no ingreso ocupados 2011</t>
  </si>
  <si>
    <t>Ratio ingreso/no ingreso ocupados 2014</t>
  </si>
  <si>
    <t>Cambio 2006-2014</t>
  </si>
  <si>
    <t>Media simple excluyendo 0</t>
  </si>
  <si>
    <t>Media simple incluyendo 0</t>
  </si>
  <si>
    <t>Media ponderada por departamento y factor expansión excluyendo 0</t>
  </si>
  <si>
    <t>Media ponderada por departamento y factor expansión incluyendo 0</t>
  </si>
  <si>
    <t>Piramide alternativa UFM Market Trends</t>
  </si>
  <si>
    <t>ENCOVI / ENEI no incluyen otras fuentes de ingresos como pago de dividendos o sueldos extraordinarios (comisiones, etc)</t>
  </si>
  <si>
    <t>(=)</t>
  </si>
  <si>
    <t>(-28.830)</t>
  </si>
  <si>
    <t>(-52.080)</t>
  </si>
  <si>
    <t>(-71.300)</t>
  </si>
  <si>
    <t>(-131.750)</t>
  </si>
  <si>
    <t>(+272.810)</t>
  </si>
  <si>
    <t>Número de hogares</t>
  </si>
  <si>
    <t>Ingresos en US$</t>
  </si>
  <si>
    <t>Más de $7900</t>
  </si>
  <si>
    <t>$3250 a $7900</t>
  </si>
  <si>
    <t>$2340 a $3250</t>
  </si>
  <si>
    <t>$1800 a $2340</t>
  </si>
  <si>
    <t>$1300 a $1800</t>
  </si>
  <si>
    <t>$900 a $1300</t>
  </si>
  <si>
    <t>$900 o menos</t>
  </si>
  <si>
    <t>Ingreso medio en $US</t>
  </si>
  <si>
    <t>Max rent/mortgage (1/3 of income)</t>
  </si>
  <si>
    <t>Total hogares? con titulo universitario segun 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</si>
</sst>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#\ ###\ ###\ ###\ ##0"/>
    <numFmt numFmtId="165" formatCode="0.0%"/>
    <numFmt numFmtId="166" formatCode="_(* #,##0_);_(* \(#,##0\);_(* &quot;-&quot;??_);_(@_)"/>
    <numFmt numFmtId="168" formatCode="_(&quot;$&quot;* #,##0_);_(&quot;$&quot;* \(#,##0\);_(&quot;$&quot;* &quot;-&quot;??_);_(@_)"/>
    <numFmt numFmtId="169" formatCode="[$GTQ]\ #,##0"/>
    <numFmt numFmtId="171" formatCode="0.0"/>
  </numFmts>
  <fonts count="25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4"/>
      <name val="Calibri"/>
      <family val="2"/>
      <scheme val="minor"/>
    </font>
    <font>
      <i/>
      <sz val="14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Times New Roman"/>
      <family val="1"/>
    </font>
    <font>
      <b/>
      <sz val="2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7"/>
      <name val="Calibri"/>
      <family val="2"/>
      <scheme val="minor"/>
    </font>
    <font>
      <i/>
      <sz val="11"/>
      <color theme="7"/>
      <name val="Calibri"/>
      <family val="2"/>
      <scheme val="minor"/>
    </font>
    <font>
      <sz val="11"/>
      <color theme="7"/>
      <name val="Calibri"/>
      <family val="2"/>
      <scheme val="minor"/>
    </font>
    <font>
      <sz val="24"/>
      <color theme="7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179">
    <xf numFmtId="0" fontId="0" fillId="0" borderId="0" xfId="0"/>
    <xf numFmtId="0" fontId="3" fillId="0" borderId="0" xfId="0" applyFont="1" applyFill="1"/>
    <xf numFmtId="0" fontId="3" fillId="0" borderId="0" xfId="0" applyNumberFormat="1" applyFont="1" applyFill="1" applyAlignment="1"/>
    <xf numFmtId="0" fontId="4" fillId="0" borderId="0" xfId="0" applyFont="1" applyFill="1" applyAlignment="1">
      <alignment horizontal="left"/>
    </xf>
    <xf numFmtId="0" fontId="3" fillId="0" borderId="0" xfId="0" applyFont="1" applyFill="1" applyBorder="1"/>
    <xf numFmtId="3" fontId="3" fillId="0" borderId="0" xfId="0" applyNumberFormat="1" applyFont="1" applyFill="1" applyBorder="1"/>
    <xf numFmtId="3" fontId="3" fillId="0" borderId="1" xfId="0" applyNumberFormat="1" applyFont="1" applyFill="1" applyBorder="1"/>
    <xf numFmtId="0" fontId="3" fillId="0" borderId="1" xfId="0" applyNumberFormat="1" applyFont="1" applyFill="1" applyBorder="1" applyAlignment="1"/>
    <xf numFmtId="0" fontId="3" fillId="0" borderId="1" xfId="0" applyNumberFormat="1" applyFont="1" applyFill="1" applyBorder="1" applyAlignment="1">
      <alignment horizontal="center" vertical="center"/>
    </xf>
    <xf numFmtId="0" fontId="0" fillId="0" borderId="0" xfId="0" applyBorder="1"/>
    <xf numFmtId="164" fontId="0" fillId="0" borderId="0" xfId="0" applyNumberFormat="1" applyBorder="1"/>
    <xf numFmtId="164" fontId="0" fillId="0" borderId="0" xfId="0" applyNumberFormat="1"/>
    <xf numFmtId="0" fontId="0" fillId="0" borderId="0" xfId="0" applyNumberFormat="1" applyFont="1" applyBorder="1" applyAlignment="1"/>
    <xf numFmtId="0" fontId="0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Alignment="1"/>
    <xf numFmtId="0" fontId="0" fillId="0" borderId="0" xfId="0" applyNumberFormat="1" applyFont="1" applyAlignment="1">
      <alignment horizontal="center" vertical="center"/>
    </xf>
    <xf numFmtId="0" fontId="2" fillId="0" borderId="0" xfId="0" applyFont="1"/>
    <xf numFmtId="3" fontId="3" fillId="0" borderId="0" xfId="0" applyNumberFormat="1" applyFont="1" applyFill="1"/>
    <xf numFmtId="0" fontId="3" fillId="0" borderId="0" xfId="0" applyNumberFormat="1" applyFont="1" applyFill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 wrapText="1"/>
    </xf>
    <xf numFmtId="0" fontId="5" fillId="0" borderId="0" xfId="0" applyFont="1" applyFill="1"/>
    <xf numFmtId="0" fontId="5" fillId="0" borderId="0" xfId="0" applyFont="1" applyFill="1" applyAlignment="1">
      <alignment horizontal="left"/>
    </xf>
    <xf numFmtId="0" fontId="5" fillId="0" borderId="0" xfId="0" applyFont="1" applyFill="1" applyBorder="1"/>
    <xf numFmtId="0" fontId="6" fillId="0" borderId="0" xfId="0" applyFont="1" applyFill="1" applyAlignment="1"/>
    <xf numFmtId="0" fontId="7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left"/>
    </xf>
    <xf numFmtId="164" fontId="3" fillId="0" borderId="0" xfId="0" applyNumberFormat="1" applyFont="1" applyFill="1" applyAlignment="1">
      <alignment horizontal="right"/>
    </xf>
    <xf numFmtId="3" fontId="3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Alignment="1">
      <alignment horizontal="right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0" fontId="3" fillId="0" borderId="2" xfId="1" applyFont="1" applyFill="1" applyBorder="1" applyAlignment="1">
      <alignment horizontal="center" vertical="center" wrapText="1"/>
    </xf>
    <xf numFmtId="164" fontId="3" fillId="3" borderId="0" xfId="0" applyNumberFormat="1" applyFont="1" applyFill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3" fillId="0" borderId="1" xfId="0" applyFont="1" applyBorder="1"/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3" fillId="0" borderId="0" xfId="0" applyFont="1" applyAlignment="1">
      <alignment wrapText="1"/>
    </xf>
    <xf numFmtId="0" fontId="5" fillId="0" borderId="0" xfId="0" applyFont="1"/>
    <xf numFmtId="0" fontId="5" fillId="0" borderId="0" xfId="0" applyFont="1" applyAlignment="1">
      <alignment horizontal="left" vertical="center"/>
    </xf>
    <xf numFmtId="0" fontId="6" fillId="0" borderId="0" xfId="0" applyFont="1"/>
    <xf numFmtId="0" fontId="7" fillId="0" borderId="0" xfId="0" applyFont="1" applyAlignment="1">
      <alignment horizontal="left" vertical="center"/>
    </xf>
    <xf numFmtId="164" fontId="2" fillId="3" borderId="0" xfId="0" applyNumberFormat="1" applyFont="1" applyFill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16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164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5" fillId="3" borderId="0" xfId="0" applyFont="1" applyFill="1"/>
    <xf numFmtId="164" fontId="5" fillId="3" borderId="0" xfId="0" applyNumberFormat="1" applyFont="1" applyFill="1"/>
    <xf numFmtId="0" fontId="3" fillId="0" borderId="0" xfId="0" applyFont="1" applyAlignment="1"/>
    <xf numFmtId="164" fontId="3" fillId="3" borderId="0" xfId="0" applyNumberFormat="1" applyFont="1" applyFill="1"/>
    <xf numFmtId="0" fontId="3" fillId="3" borderId="0" xfId="0" applyFont="1" applyFill="1"/>
    <xf numFmtId="0" fontId="0" fillId="3" borderId="0" xfId="0" applyNumberFormat="1" applyFont="1" applyFill="1" applyAlignment="1"/>
    <xf numFmtId="165" fontId="3" fillId="0" borderId="0" xfId="3" applyNumberFormat="1" applyFont="1" applyAlignment="1">
      <alignment wrapText="1"/>
    </xf>
    <xf numFmtId="0" fontId="3" fillId="3" borderId="0" xfId="0" applyFont="1" applyFill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9" fontId="3" fillId="0" borderId="0" xfId="3" applyFont="1"/>
    <xf numFmtId="0" fontId="10" fillId="0" borderId="0" xfId="0" applyFont="1" applyAlignment="1">
      <alignment horizontal="justify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6" xfId="0" applyFont="1" applyBorder="1" applyAlignment="1">
      <alignment vertical="center"/>
    </xf>
    <xf numFmtId="0" fontId="13" fillId="0" borderId="6" xfId="0" applyFont="1" applyBorder="1" applyAlignment="1">
      <alignment horizontal="center" vertical="center"/>
    </xf>
    <xf numFmtId="3" fontId="0" fillId="0" borderId="0" xfId="0" applyNumberFormat="1"/>
    <xf numFmtId="3" fontId="13" fillId="0" borderId="6" xfId="0" applyNumberFormat="1" applyFont="1" applyBorder="1" applyAlignment="1">
      <alignment vertical="center"/>
    </xf>
    <xf numFmtId="3" fontId="13" fillId="0" borderId="0" xfId="0" applyNumberFormat="1" applyFont="1" applyAlignment="1">
      <alignment vertical="center"/>
    </xf>
    <xf numFmtId="0" fontId="13" fillId="0" borderId="7" xfId="0" applyFont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3" fontId="13" fillId="0" borderId="7" xfId="0" applyNumberFormat="1" applyFont="1" applyBorder="1" applyAlignment="1">
      <alignment vertical="center"/>
    </xf>
    <xf numFmtId="0" fontId="14" fillId="0" borderId="0" xfId="0" applyFont="1" applyAlignment="1">
      <alignment horizontal="justify" vertical="center"/>
    </xf>
    <xf numFmtId="0" fontId="11" fillId="0" borderId="0" xfId="0" applyFont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165" fontId="0" fillId="0" borderId="0" xfId="3" applyNumberFormat="1" applyFont="1"/>
    <xf numFmtId="165" fontId="11" fillId="0" borderId="0" xfId="3" applyNumberFormat="1" applyFont="1" applyAlignment="1">
      <alignment horizontal="center" vertical="center"/>
    </xf>
    <xf numFmtId="165" fontId="12" fillId="0" borderId="0" xfId="3" applyNumberFormat="1" applyFont="1" applyAlignment="1">
      <alignment vertical="center"/>
    </xf>
    <xf numFmtId="165" fontId="13" fillId="0" borderId="5" xfId="3" applyNumberFormat="1" applyFont="1" applyBorder="1" applyAlignment="1">
      <alignment horizontal="center" vertical="center"/>
    </xf>
    <xf numFmtId="165" fontId="13" fillId="0" borderId="0" xfId="3" applyNumberFormat="1" applyFont="1" applyAlignment="1">
      <alignment horizontal="center" vertical="center"/>
    </xf>
    <xf numFmtId="165" fontId="13" fillId="0" borderId="6" xfId="3" applyNumberFormat="1" applyFont="1" applyBorder="1" applyAlignment="1">
      <alignment vertical="center"/>
    </xf>
    <xf numFmtId="165" fontId="13" fillId="0" borderId="0" xfId="3" applyNumberFormat="1" applyFont="1" applyAlignment="1">
      <alignment vertical="center"/>
    </xf>
    <xf numFmtId="165" fontId="13" fillId="0" borderId="7" xfId="3" applyNumberFormat="1" applyFont="1" applyBorder="1" applyAlignment="1">
      <alignment vertical="center"/>
    </xf>
    <xf numFmtId="165" fontId="13" fillId="0" borderId="0" xfId="3" applyNumberFormat="1" applyFont="1" applyBorder="1" applyAlignment="1"/>
    <xf numFmtId="165" fontId="13" fillId="3" borderId="0" xfId="3" applyNumberFormat="1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13" fillId="4" borderId="0" xfId="0" applyFont="1" applyFill="1" applyAlignment="1">
      <alignment horizontal="center" vertical="center"/>
    </xf>
    <xf numFmtId="3" fontId="13" fillId="4" borderId="0" xfId="0" applyNumberFormat="1" applyFont="1" applyFill="1" applyAlignment="1">
      <alignment vertical="center"/>
    </xf>
    <xf numFmtId="165" fontId="13" fillId="4" borderId="0" xfId="3" applyNumberFormat="1" applyFont="1" applyFill="1" applyAlignment="1">
      <alignment vertical="center"/>
    </xf>
    <xf numFmtId="0" fontId="13" fillId="4" borderId="7" xfId="0" applyFont="1" applyFill="1" applyBorder="1" applyAlignment="1">
      <alignment vertical="center"/>
    </xf>
    <xf numFmtId="0" fontId="13" fillId="4" borderId="7" xfId="0" applyFont="1" applyFill="1" applyBorder="1" applyAlignment="1">
      <alignment horizontal="center" vertical="center"/>
    </xf>
    <xf numFmtId="3" fontId="13" fillId="4" borderId="7" xfId="0" applyNumberFormat="1" applyFont="1" applyFill="1" applyBorder="1" applyAlignment="1">
      <alignment vertical="center"/>
    </xf>
    <xf numFmtId="3" fontId="0" fillId="3" borderId="0" xfId="0" applyNumberFormat="1" applyFill="1"/>
    <xf numFmtId="165" fontId="0" fillId="3" borderId="0" xfId="3" applyNumberFormat="1" applyFont="1" applyFill="1"/>
    <xf numFmtId="3" fontId="0" fillId="5" borderId="0" xfId="0" applyNumberFormat="1" applyFill="1"/>
    <xf numFmtId="165" fontId="0" fillId="5" borderId="0" xfId="3" applyNumberFormat="1" applyFont="1" applyFill="1"/>
    <xf numFmtId="3" fontId="0" fillId="6" borderId="0" xfId="0" applyNumberFormat="1" applyFill="1"/>
    <xf numFmtId="165" fontId="0" fillId="6" borderId="0" xfId="3" applyNumberFormat="1" applyFont="1" applyFill="1"/>
    <xf numFmtId="165" fontId="0" fillId="0" borderId="0" xfId="0" applyNumberFormat="1"/>
    <xf numFmtId="166" fontId="0" fillId="0" borderId="0" xfId="2" applyNumberFormat="1" applyFont="1"/>
    <xf numFmtId="166" fontId="0" fillId="0" borderId="0" xfId="0" applyNumberFormat="1"/>
    <xf numFmtId="166" fontId="0" fillId="7" borderId="0" xfId="0" applyNumberFormat="1" applyFill="1"/>
    <xf numFmtId="10" fontId="0" fillId="0" borderId="0" xfId="0" applyNumberFormat="1"/>
    <xf numFmtId="9" fontId="0" fillId="0" borderId="0" xfId="0" applyNumberFormat="1"/>
    <xf numFmtId="164" fontId="3" fillId="0" borderId="1" xfId="0" applyNumberFormat="1" applyFont="1" applyBorder="1"/>
    <xf numFmtId="164" fontId="3" fillId="0" borderId="0" xfId="0" applyNumberFormat="1" applyFont="1"/>
    <xf numFmtId="0" fontId="3" fillId="3" borderId="0" xfId="0" applyFont="1" applyFill="1" applyAlignment="1">
      <alignment horizontal="left"/>
    </xf>
    <xf numFmtId="164" fontId="3" fillId="0" borderId="8" xfId="0" applyNumberFormat="1" applyFont="1" applyBorder="1"/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164" fontId="9" fillId="3" borderId="0" xfId="0" applyNumberFormat="1" applyFont="1" applyFill="1"/>
    <xf numFmtId="0" fontId="9" fillId="3" borderId="0" xfId="0" applyFont="1" applyFill="1"/>
    <xf numFmtId="0" fontId="5" fillId="0" borderId="0" xfId="0" applyFont="1" applyAlignment="1">
      <alignment horizontal="center"/>
    </xf>
    <xf numFmtId="2" fontId="3" fillId="0" borderId="0" xfId="0" applyNumberFormat="1" applyFont="1"/>
    <xf numFmtId="0" fontId="2" fillId="8" borderId="0" xfId="0" applyFont="1" applyFill="1"/>
    <xf numFmtId="10" fontId="0" fillId="0" borderId="4" xfId="0" applyNumberFormat="1" applyBorder="1" applyAlignment="1">
      <alignment vertical="center" wrapText="1"/>
    </xf>
    <xf numFmtId="10" fontId="0" fillId="0" borderId="9" xfId="0" applyNumberFormat="1" applyBorder="1" applyAlignment="1">
      <alignment vertical="center" wrapText="1"/>
    </xf>
    <xf numFmtId="9" fontId="0" fillId="0" borderId="9" xfId="0" applyNumberFormat="1" applyBorder="1" applyAlignment="1">
      <alignment vertical="center" wrapText="1"/>
    </xf>
    <xf numFmtId="10" fontId="2" fillId="0" borderId="0" xfId="0" applyNumberFormat="1" applyFont="1"/>
    <xf numFmtId="0" fontId="3" fillId="0" borderId="2" xfId="0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13" fillId="0" borderId="6" xfId="0" applyFont="1" applyBorder="1" applyAlignment="1"/>
    <xf numFmtId="0" fontId="15" fillId="0" borderId="0" xfId="0" applyFont="1" applyAlignment="1">
      <alignment horizontal="right" vertical="center"/>
    </xf>
    <xf numFmtId="9" fontId="0" fillId="0" borderId="0" xfId="3" applyFont="1"/>
    <xf numFmtId="0" fontId="15" fillId="0" borderId="0" xfId="0" applyFont="1" applyAlignment="1">
      <alignment vertical="center"/>
    </xf>
    <xf numFmtId="0" fontId="0" fillId="0" borderId="0" xfId="0" applyAlignment="1"/>
    <xf numFmtId="0" fontId="16" fillId="0" borderId="0" xfId="0" applyFont="1"/>
    <xf numFmtId="0" fontId="18" fillId="0" borderId="0" xfId="0" applyFont="1" applyAlignment="1"/>
    <xf numFmtId="0" fontId="19" fillId="0" borderId="0" xfId="0" applyFont="1" applyAlignment="1"/>
    <xf numFmtId="0" fontId="20" fillId="0" borderId="0" xfId="0" applyFont="1" applyAlignment="1">
      <alignment vertic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9" fillId="0" borderId="0" xfId="0" applyFont="1"/>
    <xf numFmtId="0" fontId="18" fillId="0" borderId="0" xfId="0" applyFont="1" applyAlignment="1">
      <alignment horizontal="right"/>
    </xf>
    <xf numFmtId="0" fontId="18" fillId="0" borderId="0" xfId="0" applyFont="1" applyAlignment="1">
      <alignment horizontal="center"/>
    </xf>
    <xf numFmtId="9" fontId="17" fillId="0" borderId="0" xfId="3" applyFont="1" applyAlignment="1">
      <alignment horizontal="center"/>
    </xf>
    <xf numFmtId="9" fontId="17" fillId="0" borderId="0" xfId="0" applyNumberFormat="1" applyFont="1" applyAlignment="1">
      <alignment horizontal="center"/>
    </xf>
    <xf numFmtId="44" fontId="0" fillId="0" borderId="0" xfId="4" applyFont="1"/>
    <xf numFmtId="168" fontId="0" fillId="0" borderId="0" xfId="4" applyNumberFormat="1" applyFont="1"/>
    <xf numFmtId="169" fontId="0" fillId="0" borderId="0" xfId="0" applyNumberFormat="1"/>
    <xf numFmtId="166" fontId="3" fillId="0" borderId="0" xfId="2" applyNumberFormat="1" applyFont="1"/>
    <xf numFmtId="166" fontId="3" fillId="0" borderId="0" xfId="2" applyNumberFormat="1" applyFont="1" applyAlignment="1">
      <alignment wrapText="1"/>
    </xf>
    <xf numFmtId="9" fontId="3" fillId="0" borderId="0" xfId="3" applyFont="1" applyAlignment="1">
      <alignment wrapText="1"/>
    </xf>
    <xf numFmtId="171" fontId="0" fillId="0" borderId="0" xfId="0" applyNumberFormat="1"/>
    <xf numFmtId="1" fontId="0" fillId="0" borderId="0" xfId="0" applyNumberFormat="1"/>
    <xf numFmtId="43" fontId="0" fillId="0" borderId="0" xfId="2" applyFont="1"/>
    <xf numFmtId="0" fontId="21" fillId="0" borderId="0" xfId="0" applyFont="1"/>
    <xf numFmtId="44" fontId="2" fillId="5" borderId="0" xfId="4" applyFont="1" applyFill="1"/>
    <xf numFmtId="165" fontId="0" fillId="0" borderId="0" xfId="3" quotePrefix="1" applyNumberFormat="1" applyFont="1"/>
    <xf numFmtId="44" fontId="22" fillId="0" borderId="0" xfId="4" applyFont="1"/>
    <xf numFmtId="8" fontId="16" fillId="0" borderId="0" xfId="0" applyNumberFormat="1" applyFont="1"/>
    <xf numFmtId="43" fontId="16" fillId="0" borderId="0" xfId="0" applyNumberFormat="1" applyFont="1"/>
    <xf numFmtId="168" fontId="2" fillId="0" borderId="0" xfId="0" applyNumberFormat="1" applyFont="1"/>
    <xf numFmtId="0" fontId="23" fillId="0" borderId="0" xfId="0" applyFont="1"/>
    <xf numFmtId="166" fontId="24" fillId="0" borderId="0" xfId="2" applyNumberFormat="1" applyFont="1"/>
  </cellXfs>
  <cellStyles count="5">
    <cellStyle name="Comma" xfId="2" builtinId="3"/>
    <cellStyle name="Currency" xfId="4" builtinId="4"/>
    <cellStyle name="Good" xfId="1" builtinId="26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146957</xdr:rowOff>
    </xdr:from>
    <xdr:to>
      <xdr:col>9</xdr:col>
      <xdr:colOff>604157</xdr:colOff>
      <xdr:row>33</xdr:row>
      <xdr:rowOff>5443</xdr:rowOff>
    </xdr:to>
    <xdr:sp macro="" textlink="">
      <xdr:nvSpPr>
        <xdr:cNvPr id="5121" name="Text Box 1">
          <a:extLst>
            <a:ext uri="{FF2B5EF4-FFF2-40B4-BE49-F238E27FC236}">
              <a16:creationId xmlns:a16="http://schemas.microsoft.com/office/drawing/2014/main" id="{F77164A1-259A-462A-8A64-60515648ECB8}"/>
            </a:ext>
          </a:extLst>
        </xdr:cNvPr>
        <xdr:cNvSpPr txBox="1">
          <a:spLocks noChangeArrowheads="1"/>
        </xdr:cNvSpPr>
      </xdr:nvSpPr>
      <xdr:spPr bwMode="auto">
        <a:xfrm>
          <a:off x="0" y="5910943"/>
          <a:ext cx="5829300" cy="2286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Instituto Nacional de Estadística INE, Con base en el XI Censo de Población y VI de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Habitación 200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348343</xdr:colOff>
      <xdr:row>15</xdr:row>
      <xdr:rowOff>130630</xdr:rowOff>
    </xdr:from>
    <xdr:to>
      <xdr:col>11</xdr:col>
      <xdr:colOff>386443</xdr:colOff>
      <xdr:row>29</xdr:row>
      <xdr:rowOff>103415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031C8F-90CC-4CEB-A44B-914431592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rcRect l="3905" t="8896" r="4207" b="22830"/>
        <a:stretch/>
      </xdr:blipFill>
      <xdr:spPr>
        <a:xfrm>
          <a:off x="4381500" y="2944587"/>
          <a:ext cx="4610100" cy="25690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cuela%20de%20Negocios/Downloads/ENCOVI%20personas%202014%20ingreso%20por%20departamento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"/>
      <sheetName val="Ingreso total hogares"/>
      <sheetName val="Ingreso total hogares deptmnto"/>
      <sheetName val="ENCOVI Ingreso medio hogares"/>
      <sheetName val="Ingreso acumulativo"/>
      <sheetName val="PersHog Dept1"/>
      <sheetName val="PersHog Dept2"/>
      <sheetName val="PersHog Dept3"/>
      <sheetName val="PersHog Dept4"/>
      <sheetName val="PersHog Dept5"/>
      <sheetName val="PersHog Dept6"/>
      <sheetName val="PersHog Dept7"/>
      <sheetName val="PersHog Dept8"/>
      <sheetName val="PersHog Dept9"/>
      <sheetName val="PersHog Dept10"/>
      <sheetName val="PersHog Dept11"/>
      <sheetName val="PersHog Dept12"/>
      <sheetName val="PersHog Dept 13"/>
      <sheetName val="PersHog Dept 14"/>
      <sheetName val="PersHog Dept 15"/>
      <sheetName val="PersHog Dept16"/>
      <sheetName val="PersHog Dept 17"/>
      <sheetName val="PersHog Dept 18"/>
      <sheetName val="PersHog Dept 19"/>
      <sheetName val="PersHog Dept 20"/>
      <sheetName val="PersHog Dept 21"/>
      <sheetName val="PersHog Dept 22"/>
      <sheetName val="Pobreza"/>
      <sheetName val="Pobreza por departamento"/>
      <sheetName val="Pobreza por departamento resume"/>
    </sheetNames>
    <sheetDataSet>
      <sheetData sheetId="0"/>
      <sheetData sheetId="1"/>
      <sheetData sheetId="2">
        <row r="2">
          <cell r="C2">
            <v>525</v>
          </cell>
          <cell r="E2">
            <v>3900</v>
          </cell>
          <cell r="G2">
            <v>6816.666666666667</v>
          </cell>
          <cell r="J2">
            <v>2272.2222222222222</v>
          </cell>
          <cell r="K2">
            <v>1575</v>
          </cell>
          <cell r="O2">
            <v>108</v>
          </cell>
          <cell r="Q2">
            <v>3000</v>
          </cell>
          <cell r="S2">
            <v>8833.3333333333321</v>
          </cell>
          <cell r="V2">
            <v>2208.333333333333</v>
          </cell>
          <cell r="W2">
            <v>432</v>
          </cell>
          <cell r="AA2">
            <v>69</v>
          </cell>
          <cell r="AC2">
            <v>2100</v>
          </cell>
          <cell r="AE2">
            <v>2100</v>
          </cell>
          <cell r="AG2">
            <v>525</v>
          </cell>
          <cell r="AH2">
            <v>276</v>
          </cell>
          <cell r="AL2">
            <v>303</v>
          </cell>
          <cell r="AN2">
            <v>0</v>
          </cell>
          <cell r="AP2">
            <v>0</v>
          </cell>
          <cell r="AR2">
            <v>0</v>
          </cell>
          <cell r="AS2">
            <v>303</v>
          </cell>
          <cell r="AW2">
            <v>407</v>
          </cell>
          <cell r="AY2">
            <v>0</v>
          </cell>
          <cell r="BA2">
            <v>5395.8333333333339</v>
          </cell>
          <cell r="BC2">
            <v>1348.9583333333335</v>
          </cell>
          <cell r="BD2">
            <v>1628</v>
          </cell>
          <cell r="BH2">
            <v>227</v>
          </cell>
          <cell r="BJ2">
            <v>5833.3333333333339</v>
          </cell>
          <cell r="BL2">
            <v>12733.333333333334</v>
          </cell>
          <cell r="BN2">
            <v>3183.3333333333335</v>
          </cell>
          <cell r="BO2">
            <v>908</v>
          </cell>
          <cell r="BS2">
            <v>114</v>
          </cell>
          <cell r="BU2">
            <v>170</v>
          </cell>
          <cell r="BW2">
            <v>2586.6666666666665</v>
          </cell>
          <cell r="BY2">
            <v>287.40740740740739</v>
          </cell>
          <cell r="BZ2">
            <v>1026</v>
          </cell>
          <cell r="CD2">
            <v>418</v>
          </cell>
          <cell r="CF2">
            <v>0</v>
          </cell>
          <cell r="CH2">
            <v>0</v>
          </cell>
          <cell r="CJ2">
            <v>0</v>
          </cell>
          <cell r="CK2">
            <v>836</v>
          </cell>
          <cell r="CO2">
            <v>171</v>
          </cell>
          <cell r="CQ2">
            <v>600</v>
          </cell>
          <cell r="CS2">
            <v>1100</v>
          </cell>
          <cell r="CU2">
            <v>366.66666666666669</v>
          </cell>
          <cell r="CV2">
            <v>513</v>
          </cell>
          <cell r="CZ2">
            <v>219</v>
          </cell>
          <cell r="DB2">
            <v>950</v>
          </cell>
          <cell r="DD2">
            <v>950</v>
          </cell>
          <cell r="DF2">
            <v>316.66666666666669</v>
          </cell>
          <cell r="DG2">
            <v>657</v>
          </cell>
          <cell r="DK2">
            <v>169</v>
          </cell>
          <cell r="DM2">
            <v>800</v>
          </cell>
          <cell r="DO2">
            <v>800</v>
          </cell>
          <cell r="DQ2">
            <v>133.33333333333334</v>
          </cell>
          <cell r="DR2">
            <v>1014</v>
          </cell>
          <cell r="DV2">
            <v>945</v>
          </cell>
          <cell r="DX2">
            <v>4433.3333333333339</v>
          </cell>
          <cell r="DZ2">
            <v>4433.3333333333339</v>
          </cell>
          <cell r="EB2">
            <v>2216.666666666667</v>
          </cell>
          <cell r="EC2">
            <v>1890</v>
          </cell>
          <cell r="EG2">
            <v>318</v>
          </cell>
          <cell r="EI2">
            <v>8170</v>
          </cell>
          <cell r="EK2">
            <v>13303.333333333336</v>
          </cell>
          <cell r="EM2">
            <v>2217.2222222222226</v>
          </cell>
          <cell r="EN2">
            <v>1908</v>
          </cell>
          <cell r="ER2">
            <v>731</v>
          </cell>
          <cell r="ET2">
            <v>2100</v>
          </cell>
          <cell r="EV2">
            <v>2100</v>
          </cell>
          <cell r="EX2">
            <v>262.5</v>
          </cell>
          <cell r="EY2">
            <v>5848</v>
          </cell>
          <cell r="FC2">
            <v>144</v>
          </cell>
          <cell r="FE2">
            <v>0</v>
          </cell>
          <cell r="FG2">
            <v>0</v>
          </cell>
          <cell r="FI2">
            <v>0</v>
          </cell>
          <cell r="FJ2">
            <v>720</v>
          </cell>
          <cell r="FN2">
            <v>887</v>
          </cell>
          <cell r="FP2">
            <v>2594.4166666666665</v>
          </cell>
          <cell r="FR2">
            <v>2594.4166666666665</v>
          </cell>
          <cell r="FT2">
            <v>864.80555555555554</v>
          </cell>
          <cell r="FU2">
            <v>2661</v>
          </cell>
          <cell r="FY2">
            <v>289</v>
          </cell>
          <cell r="GA2">
            <v>4783.3333333333339</v>
          </cell>
          <cell r="GC2">
            <v>11886.666666666668</v>
          </cell>
          <cell r="GE2">
            <v>3962.2222222222226</v>
          </cell>
          <cell r="GF2">
            <v>867</v>
          </cell>
          <cell r="GJ2">
            <v>268</v>
          </cell>
          <cell r="GL2">
            <v>0</v>
          </cell>
          <cell r="GN2">
            <v>0</v>
          </cell>
          <cell r="GP2">
            <v>0</v>
          </cell>
          <cell r="GQ2">
            <v>268</v>
          </cell>
          <cell r="GU2">
            <v>110</v>
          </cell>
          <cell r="GW2">
            <v>0</v>
          </cell>
          <cell r="GY2">
            <v>16575</v>
          </cell>
          <cell r="HA2">
            <v>5525</v>
          </cell>
          <cell r="HB2">
            <v>330</v>
          </cell>
          <cell r="HF2">
            <v>240</v>
          </cell>
          <cell r="HH2">
            <v>1000</v>
          </cell>
          <cell r="HJ2">
            <v>6380</v>
          </cell>
          <cell r="HL2">
            <v>580</v>
          </cell>
          <cell r="HM2">
            <v>2640</v>
          </cell>
          <cell r="HQ2">
            <v>258</v>
          </cell>
          <cell r="HS2">
            <v>3682.1666666666665</v>
          </cell>
          <cell r="HU2">
            <v>6463.1666666666661</v>
          </cell>
          <cell r="HW2">
            <v>3231.583333333333</v>
          </cell>
          <cell r="HX2">
            <v>516</v>
          </cell>
          <cell r="IB2">
            <v>192</v>
          </cell>
          <cell r="ID2">
            <v>3430</v>
          </cell>
          <cell r="IF2">
            <v>9263.3333333333339</v>
          </cell>
          <cell r="IH2">
            <v>1852.6666666666667</v>
          </cell>
          <cell r="II2">
            <v>960</v>
          </cell>
        </row>
        <row r="3">
          <cell r="C3">
            <v>525</v>
          </cell>
          <cell r="E3">
            <v>0</v>
          </cell>
          <cell r="G3">
            <v>8508.3333333333321</v>
          </cell>
          <cell r="J3">
            <v>2836.1111111111109</v>
          </cell>
          <cell r="K3">
            <v>1575</v>
          </cell>
          <cell r="O3">
            <v>108</v>
          </cell>
          <cell r="Q3">
            <v>5833.333333333333</v>
          </cell>
          <cell r="S3">
            <v>7000</v>
          </cell>
          <cell r="V3">
            <v>1400</v>
          </cell>
          <cell r="W3">
            <v>540</v>
          </cell>
          <cell r="AA3">
            <v>69</v>
          </cell>
          <cell r="AC3">
            <v>0</v>
          </cell>
          <cell r="AE3">
            <v>1300</v>
          </cell>
          <cell r="AG3">
            <v>216.66666666666666</v>
          </cell>
          <cell r="AH3">
            <v>414</v>
          </cell>
          <cell r="AL3">
            <v>303</v>
          </cell>
          <cell r="AN3">
            <v>5883.3333333333339</v>
          </cell>
          <cell r="AP3">
            <v>6603.3333333333339</v>
          </cell>
          <cell r="AR3">
            <v>1650.8333333333335</v>
          </cell>
          <cell r="AS3">
            <v>1212</v>
          </cell>
          <cell r="AW3">
            <v>407</v>
          </cell>
          <cell r="AY3">
            <v>2800</v>
          </cell>
          <cell r="BA3">
            <v>146122</v>
          </cell>
          <cell r="BC3">
            <v>48707.333333333336</v>
          </cell>
          <cell r="BD3">
            <v>1221</v>
          </cell>
          <cell r="BH3">
            <v>227</v>
          </cell>
          <cell r="BJ3">
            <v>400</v>
          </cell>
          <cell r="BL3">
            <v>0</v>
          </cell>
          <cell r="BN3">
            <v>0</v>
          </cell>
          <cell r="BO3">
            <v>454</v>
          </cell>
          <cell r="BS3">
            <v>114</v>
          </cell>
          <cell r="BU3">
            <v>0</v>
          </cell>
          <cell r="BW3">
            <v>1880</v>
          </cell>
          <cell r="BY3">
            <v>626.66666666666663</v>
          </cell>
          <cell r="BZ3">
            <v>342</v>
          </cell>
          <cell r="CD3">
            <v>418</v>
          </cell>
          <cell r="CF3">
            <v>0</v>
          </cell>
          <cell r="CH3">
            <v>10500</v>
          </cell>
          <cell r="CJ3">
            <v>3500</v>
          </cell>
          <cell r="CK3">
            <v>1254</v>
          </cell>
          <cell r="CO3">
            <v>171</v>
          </cell>
          <cell r="CQ3">
            <v>500</v>
          </cell>
          <cell r="CS3">
            <v>2436.6666666666665</v>
          </cell>
          <cell r="CU3">
            <v>609.16666666666663</v>
          </cell>
          <cell r="CV3">
            <v>684</v>
          </cell>
          <cell r="CZ3">
            <v>219</v>
          </cell>
          <cell r="DB3">
            <v>0</v>
          </cell>
          <cell r="DD3">
            <v>5950</v>
          </cell>
          <cell r="DF3">
            <v>1487.5</v>
          </cell>
          <cell r="DG3">
            <v>876</v>
          </cell>
          <cell r="DK3">
            <v>169</v>
          </cell>
          <cell r="DM3">
            <v>0</v>
          </cell>
          <cell r="DO3">
            <v>5750</v>
          </cell>
          <cell r="DQ3">
            <v>5750</v>
          </cell>
          <cell r="DR3">
            <v>169</v>
          </cell>
          <cell r="DV3">
            <v>945</v>
          </cell>
          <cell r="DX3">
            <v>0</v>
          </cell>
          <cell r="DZ3">
            <v>0</v>
          </cell>
          <cell r="EB3">
            <v>0</v>
          </cell>
          <cell r="EC3">
            <v>2835</v>
          </cell>
          <cell r="EG3">
            <v>318</v>
          </cell>
          <cell r="EI3">
            <v>0</v>
          </cell>
          <cell r="EK3">
            <v>6300</v>
          </cell>
          <cell r="EM3">
            <v>1575</v>
          </cell>
          <cell r="EN3">
            <v>1272</v>
          </cell>
          <cell r="ER3">
            <v>731</v>
          </cell>
          <cell r="ET3">
            <v>0</v>
          </cell>
          <cell r="EV3">
            <v>1575</v>
          </cell>
          <cell r="EX3">
            <v>787.5</v>
          </cell>
          <cell r="EY3">
            <v>1462</v>
          </cell>
          <cell r="FC3">
            <v>144</v>
          </cell>
          <cell r="FE3">
            <v>0</v>
          </cell>
          <cell r="FG3">
            <v>2240</v>
          </cell>
          <cell r="FI3">
            <v>746.66666666666663</v>
          </cell>
          <cell r="FJ3">
            <v>432</v>
          </cell>
          <cell r="FN3">
            <v>887</v>
          </cell>
          <cell r="FP3">
            <v>0</v>
          </cell>
          <cell r="FR3">
            <v>2950</v>
          </cell>
          <cell r="FT3">
            <v>737.5</v>
          </cell>
          <cell r="FU3">
            <v>3548</v>
          </cell>
          <cell r="FY3">
            <v>289</v>
          </cell>
          <cell r="GA3">
            <v>3433.3333333333335</v>
          </cell>
          <cell r="GC3">
            <v>5183.333333333333</v>
          </cell>
          <cell r="GE3">
            <v>1295.8333333333333</v>
          </cell>
          <cell r="GF3">
            <v>1156</v>
          </cell>
          <cell r="GJ3">
            <v>268</v>
          </cell>
          <cell r="GL3">
            <v>8000</v>
          </cell>
          <cell r="GN3">
            <v>8000</v>
          </cell>
          <cell r="GP3">
            <v>1600</v>
          </cell>
          <cell r="GQ3">
            <v>1340</v>
          </cell>
          <cell r="GU3">
            <v>110</v>
          </cell>
          <cell r="GW3">
            <v>14450</v>
          </cell>
          <cell r="GY3">
            <v>2050</v>
          </cell>
          <cell r="HA3">
            <v>1025</v>
          </cell>
          <cell r="HB3">
            <v>220</v>
          </cell>
          <cell r="HF3">
            <v>240</v>
          </cell>
          <cell r="HH3">
            <v>0</v>
          </cell>
          <cell r="HJ3">
            <v>2808.3333333333335</v>
          </cell>
          <cell r="HL3">
            <v>702.08333333333337</v>
          </cell>
          <cell r="HM3">
            <v>960</v>
          </cell>
          <cell r="HQ3">
            <v>258</v>
          </cell>
          <cell r="HS3">
            <v>2781</v>
          </cell>
          <cell r="HU3">
            <v>28550</v>
          </cell>
          <cell r="HW3">
            <v>14275</v>
          </cell>
          <cell r="HX3">
            <v>516</v>
          </cell>
          <cell r="IB3">
            <v>192</v>
          </cell>
          <cell r="ID3">
            <v>5833.3333333333339</v>
          </cell>
          <cell r="IF3">
            <v>4400</v>
          </cell>
          <cell r="IH3">
            <v>880</v>
          </cell>
          <cell r="II3">
            <v>960</v>
          </cell>
        </row>
        <row r="4">
          <cell r="C4">
            <v>525</v>
          </cell>
          <cell r="E4">
            <v>2916.666666666667</v>
          </cell>
          <cell r="G4">
            <v>28750.833333333332</v>
          </cell>
          <cell r="J4">
            <v>1597.2685185185185</v>
          </cell>
          <cell r="K4">
            <v>9450</v>
          </cell>
          <cell r="O4">
            <v>108</v>
          </cell>
          <cell r="Q4">
            <v>0</v>
          </cell>
          <cell r="S4">
            <v>4610</v>
          </cell>
          <cell r="V4">
            <v>768.33333333333337</v>
          </cell>
          <cell r="W4">
            <v>648</v>
          </cell>
          <cell r="AA4">
            <v>69</v>
          </cell>
          <cell r="AC4">
            <v>0</v>
          </cell>
          <cell r="AE4">
            <v>3000</v>
          </cell>
          <cell r="AG4">
            <v>500</v>
          </cell>
          <cell r="AH4">
            <v>414</v>
          </cell>
          <cell r="AL4">
            <v>303</v>
          </cell>
          <cell r="AN4">
            <v>720</v>
          </cell>
          <cell r="AP4">
            <v>2860</v>
          </cell>
          <cell r="AR4">
            <v>476.66666666666669</v>
          </cell>
          <cell r="AS4">
            <v>1818</v>
          </cell>
          <cell r="AW4">
            <v>407</v>
          </cell>
          <cell r="AY4">
            <v>2595.8333333333335</v>
          </cell>
          <cell r="BA4">
            <v>4000</v>
          </cell>
          <cell r="BC4">
            <v>1333.3333333333333</v>
          </cell>
          <cell r="BD4">
            <v>1221</v>
          </cell>
          <cell r="BH4">
            <v>227</v>
          </cell>
          <cell r="BJ4">
            <v>3000</v>
          </cell>
          <cell r="BL4">
            <v>0</v>
          </cell>
          <cell r="BN4">
            <v>0</v>
          </cell>
          <cell r="BO4">
            <v>227</v>
          </cell>
          <cell r="BS4">
            <v>114</v>
          </cell>
          <cell r="BU4">
            <v>2416.6666666666665</v>
          </cell>
          <cell r="BW4">
            <v>4520</v>
          </cell>
          <cell r="BY4">
            <v>753.33333333333337</v>
          </cell>
          <cell r="BZ4">
            <v>684</v>
          </cell>
          <cell r="CD4">
            <v>418</v>
          </cell>
          <cell r="CF4">
            <v>7000</v>
          </cell>
          <cell r="CH4">
            <v>6591.6666666666661</v>
          </cell>
          <cell r="CJ4">
            <v>1318.3333333333333</v>
          </cell>
          <cell r="CK4">
            <v>2090</v>
          </cell>
          <cell r="CO4">
            <v>171</v>
          </cell>
          <cell r="CQ4">
            <v>0</v>
          </cell>
          <cell r="CS4">
            <v>9550</v>
          </cell>
          <cell r="CU4">
            <v>1364.2857142857142</v>
          </cell>
          <cell r="CV4">
            <v>1197</v>
          </cell>
          <cell r="CZ4">
            <v>219</v>
          </cell>
          <cell r="DB4">
            <v>0</v>
          </cell>
          <cell r="DD4">
            <v>1020</v>
          </cell>
          <cell r="DF4">
            <v>204</v>
          </cell>
          <cell r="DG4">
            <v>1095</v>
          </cell>
          <cell r="DK4">
            <v>169</v>
          </cell>
          <cell r="DM4">
            <v>0</v>
          </cell>
          <cell r="DO4">
            <v>5300</v>
          </cell>
          <cell r="DQ4">
            <v>5300</v>
          </cell>
          <cell r="DR4">
            <v>169</v>
          </cell>
          <cell r="DV4">
            <v>945</v>
          </cell>
          <cell r="DX4">
            <v>0</v>
          </cell>
          <cell r="DZ4">
            <v>0</v>
          </cell>
          <cell r="EB4">
            <v>0</v>
          </cell>
          <cell r="EC4">
            <v>4725</v>
          </cell>
          <cell r="EG4">
            <v>318</v>
          </cell>
          <cell r="EI4">
            <v>2566.666666666667</v>
          </cell>
          <cell r="EK4">
            <v>0</v>
          </cell>
          <cell r="EM4">
            <v>0</v>
          </cell>
          <cell r="EN4">
            <v>636</v>
          </cell>
          <cell r="ER4">
            <v>731</v>
          </cell>
          <cell r="ET4">
            <v>0</v>
          </cell>
          <cell r="EV4">
            <v>15208.333333333334</v>
          </cell>
          <cell r="EX4">
            <v>2534.7222222222222</v>
          </cell>
          <cell r="EY4">
            <v>4386</v>
          </cell>
          <cell r="FC4">
            <v>144</v>
          </cell>
          <cell r="FE4">
            <v>0</v>
          </cell>
          <cell r="FG4">
            <v>4748</v>
          </cell>
          <cell r="FI4">
            <v>2374</v>
          </cell>
          <cell r="FJ4">
            <v>288</v>
          </cell>
          <cell r="FN4">
            <v>887</v>
          </cell>
          <cell r="FP4">
            <v>0</v>
          </cell>
          <cell r="FR4">
            <v>2608</v>
          </cell>
          <cell r="FT4">
            <v>237.09090909090909</v>
          </cell>
          <cell r="FU4">
            <v>9757</v>
          </cell>
          <cell r="FY4">
            <v>289</v>
          </cell>
          <cell r="GA4">
            <v>3670</v>
          </cell>
          <cell r="GC4">
            <v>7083.3333333333339</v>
          </cell>
          <cell r="GE4">
            <v>1416.6666666666667</v>
          </cell>
          <cell r="GF4">
            <v>1445</v>
          </cell>
          <cell r="GJ4">
            <v>268</v>
          </cell>
          <cell r="GL4">
            <v>0</v>
          </cell>
          <cell r="GN4">
            <v>7583.333333333333</v>
          </cell>
          <cell r="GP4">
            <v>1895.8333333333333</v>
          </cell>
          <cell r="GQ4">
            <v>1072</v>
          </cell>
          <cell r="GU4">
            <v>110</v>
          </cell>
          <cell r="GW4">
            <v>2125</v>
          </cell>
          <cell r="GY4">
            <v>1240</v>
          </cell>
          <cell r="HA4">
            <v>413.33333333333331</v>
          </cell>
          <cell r="HB4">
            <v>330</v>
          </cell>
          <cell r="HF4">
            <v>240</v>
          </cell>
          <cell r="HH4">
            <v>0</v>
          </cell>
          <cell r="HJ4">
            <v>0</v>
          </cell>
          <cell r="HL4">
            <v>0</v>
          </cell>
          <cell r="HM4">
            <v>720</v>
          </cell>
          <cell r="HQ4">
            <v>258</v>
          </cell>
          <cell r="HS4">
            <v>17750</v>
          </cell>
          <cell r="HU4">
            <v>9459.3333333333339</v>
          </cell>
          <cell r="HW4">
            <v>1891.8666666666668</v>
          </cell>
          <cell r="HX4">
            <v>1290</v>
          </cell>
          <cell r="IB4">
            <v>192</v>
          </cell>
          <cell r="ID4">
            <v>0</v>
          </cell>
          <cell r="IF4">
            <v>4575</v>
          </cell>
          <cell r="IH4">
            <v>1525</v>
          </cell>
          <cell r="II4">
            <v>576</v>
          </cell>
        </row>
        <row r="5">
          <cell r="C5">
            <v>525</v>
          </cell>
          <cell r="E5">
            <v>2150</v>
          </cell>
          <cell r="G5">
            <v>3683.3333333333335</v>
          </cell>
          <cell r="J5">
            <v>613.88888888888891</v>
          </cell>
          <cell r="K5">
            <v>3150</v>
          </cell>
          <cell r="O5">
            <v>108</v>
          </cell>
          <cell r="Q5">
            <v>0</v>
          </cell>
          <cell r="S5">
            <v>1500</v>
          </cell>
          <cell r="V5">
            <v>300</v>
          </cell>
          <cell r="W5">
            <v>540</v>
          </cell>
          <cell r="AA5">
            <v>69</v>
          </cell>
          <cell r="AC5">
            <v>0</v>
          </cell>
          <cell r="AE5">
            <v>2780</v>
          </cell>
          <cell r="AG5">
            <v>926.66666666666663</v>
          </cell>
          <cell r="AH5">
            <v>207</v>
          </cell>
          <cell r="AL5">
            <v>303</v>
          </cell>
          <cell r="AN5">
            <v>0</v>
          </cell>
          <cell r="AP5">
            <v>2393.333333333333</v>
          </cell>
          <cell r="AR5">
            <v>341.90476190476187</v>
          </cell>
          <cell r="AS5">
            <v>2121</v>
          </cell>
          <cell r="AW5">
            <v>407</v>
          </cell>
          <cell r="AY5">
            <v>0</v>
          </cell>
          <cell r="BA5">
            <v>1400</v>
          </cell>
          <cell r="BC5">
            <v>700</v>
          </cell>
          <cell r="BD5">
            <v>814</v>
          </cell>
          <cell r="BH5">
            <v>227</v>
          </cell>
          <cell r="BJ5">
            <v>3500</v>
          </cell>
          <cell r="BL5">
            <v>10777.5</v>
          </cell>
          <cell r="BN5">
            <v>1796.25</v>
          </cell>
          <cell r="BO5">
            <v>1362</v>
          </cell>
          <cell r="BS5">
            <v>114</v>
          </cell>
          <cell r="BU5">
            <v>0</v>
          </cell>
          <cell r="BW5">
            <v>1700</v>
          </cell>
          <cell r="BY5">
            <v>340</v>
          </cell>
          <cell r="BZ5">
            <v>570</v>
          </cell>
          <cell r="CD5">
            <v>418</v>
          </cell>
          <cell r="CF5">
            <v>3500</v>
          </cell>
          <cell r="CH5">
            <v>833.33333333333326</v>
          </cell>
          <cell r="CJ5">
            <v>277.77777777777777</v>
          </cell>
          <cell r="CK5">
            <v>1254</v>
          </cell>
          <cell r="CO5">
            <v>171</v>
          </cell>
          <cell r="CQ5">
            <v>2436.6666666666665</v>
          </cell>
          <cell r="CS5">
            <v>2557.5</v>
          </cell>
          <cell r="CU5">
            <v>852.5</v>
          </cell>
          <cell r="CV5">
            <v>513</v>
          </cell>
          <cell r="CZ5">
            <v>219</v>
          </cell>
          <cell r="DB5">
            <v>3266.666666666667</v>
          </cell>
          <cell r="DD5">
            <v>1595</v>
          </cell>
          <cell r="DF5">
            <v>319</v>
          </cell>
          <cell r="DG5">
            <v>1095</v>
          </cell>
          <cell r="DK5">
            <v>169</v>
          </cell>
          <cell r="DM5">
            <v>0</v>
          </cell>
          <cell r="DO5">
            <v>7050</v>
          </cell>
          <cell r="DQ5">
            <v>1175</v>
          </cell>
          <cell r="DR5">
            <v>1014</v>
          </cell>
          <cell r="DV5">
            <v>945</v>
          </cell>
          <cell r="DX5">
            <v>0</v>
          </cell>
          <cell r="DZ5">
            <v>6750</v>
          </cell>
          <cell r="EB5">
            <v>1350</v>
          </cell>
          <cell r="EC5">
            <v>4725</v>
          </cell>
          <cell r="EG5">
            <v>318</v>
          </cell>
          <cell r="EI5">
            <v>2566.666666666667</v>
          </cell>
          <cell r="EK5">
            <v>10058.333333333334</v>
          </cell>
          <cell r="EM5">
            <v>2514.5833333333335</v>
          </cell>
          <cell r="EN5">
            <v>1272</v>
          </cell>
          <cell r="ER5">
            <v>731</v>
          </cell>
          <cell r="ET5">
            <v>0</v>
          </cell>
          <cell r="EV5">
            <v>6400</v>
          </cell>
          <cell r="EX5">
            <v>1066.6666666666667</v>
          </cell>
          <cell r="EY5">
            <v>4386</v>
          </cell>
          <cell r="FC5">
            <v>144</v>
          </cell>
          <cell r="FE5">
            <v>0</v>
          </cell>
          <cell r="FG5">
            <v>0</v>
          </cell>
          <cell r="FI5">
            <v>0</v>
          </cell>
          <cell r="FJ5">
            <v>144</v>
          </cell>
          <cell r="FN5">
            <v>887</v>
          </cell>
          <cell r="FP5">
            <v>2950</v>
          </cell>
          <cell r="FR5">
            <v>3663</v>
          </cell>
          <cell r="FT5">
            <v>915.75</v>
          </cell>
          <cell r="FU5">
            <v>3548</v>
          </cell>
          <cell r="FY5">
            <v>289</v>
          </cell>
          <cell r="GA5">
            <v>2500</v>
          </cell>
          <cell r="GC5">
            <v>0</v>
          </cell>
          <cell r="GE5">
            <v>0</v>
          </cell>
          <cell r="GF5">
            <v>289</v>
          </cell>
          <cell r="GJ5">
            <v>268</v>
          </cell>
          <cell r="GL5">
            <v>0</v>
          </cell>
          <cell r="GN5">
            <v>6560</v>
          </cell>
          <cell r="GP5">
            <v>1312</v>
          </cell>
          <cell r="GQ5">
            <v>1340</v>
          </cell>
          <cell r="GU5">
            <v>110</v>
          </cell>
          <cell r="GW5">
            <v>0</v>
          </cell>
          <cell r="GY5">
            <v>0</v>
          </cell>
          <cell r="HA5">
            <v>0</v>
          </cell>
          <cell r="HB5">
            <v>220</v>
          </cell>
          <cell r="HF5">
            <v>240</v>
          </cell>
          <cell r="HH5">
            <v>0</v>
          </cell>
          <cell r="HJ5">
            <v>15400</v>
          </cell>
          <cell r="HL5">
            <v>7700</v>
          </cell>
          <cell r="HM5">
            <v>480</v>
          </cell>
          <cell r="HQ5">
            <v>258</v>
          </cell>
          <cell r="HS5">
            <v>10800</v>
          </cell>
          <cell r="HU5">
            <v>1100</v>
          </cell>
          <cell r="HW5">
            <v>183.33333333333334</v>
          </cell>
          <cell r="HX5">
            <v>1548</v>
          </cell>
          <cell r="IB5">
            <v>192</v>
          </cell>
          <cell r="ID5">
            <v>0</v>
          </cell>
          <cell r="IF5">
            <v>4776.6666666666661</v>
          </cell>
          <cell r="IH5">
            <v>1592.2222222222219</v>
          </cell>
          <cell r="II5">
            <v>576</v>
          </cell>
        </row>
        <row r="6">
          <cell r="C6">
            <v>525</v>
          </cell>
          <cell r="E6">
            <v>3383.333333333333</v>
          </cell>
          <cell r="G6">
            <v>7816.6666666666661</v>
          </cell>
          <cell r="J6">
            <v>2605.5555555555552</v>
          </cell>
          <cell r="K6">
            <v>1575</v>
          </cell>
          <cell r="O6">
            <v>108</v>
          </cell>
          <cell r="Q6">
            <v>7000</v>
          </cell>
          <cell r="S6">
            <v>2023.3333333333335</v>
          </cell>
          <cell r="V6">
            <v>1011.6666666666667</v>
          </cell>
          <cell r="W6">
            <v>216</v>
          </cell>
          <cell r="AA6">
            <v>69</v>
          </cell>
          <cell r="AC6">
            <v>900</v>
          </cell>
          <cell r="AE6">
            <v>2800</v>
          </cell>
          <cell r="AG6">
            <v>560</v>
          </cell>
          <cell r="AH6">
            <v>345</v>
          </cell>
          <cell r="AL6">
            <v>303</v>
          </cell>
          <cell r="AN6">
            <v>0</v>
          </cell>
          <cell r="AP6">
            <v>4983.333333333333</v>
          </cell>
          <cell r="AR6">
            <v>1245.8333333333333</v>
          </cell>
          <cell r="AS6">
            <v>1212</v>
          </cell>
          <cell r="AW6">
            <v>407</v>
          </cell>
          <cell r="AY6">
            <v>73061</v>
          </cell>
          <cell r="BA6">
            <v>0</v>
          </cell>
          <cell r="BC6">
            <v>0</v>
          </cell>
          <cell r="BD6">
            <v>814</v>
          </cell>
          <cell r="BH6">
            <v>227</v>
          </cell>
          <cell r="BJ6">
            <v>0</v>
          </cell>
          <cell r="BL6">
            <v>12120.833333333334</v>
          </cell>
          <cell r="BN6">
            <v>3030.2083333333335</v>
          </cell>
          <cell r="BO6">
            <v>908</v>
          </cell>
          <cell r="BS6">
            <v>114</v>
          </cell>
          <cell r="BU6">
            <v>0</v>
          </cell>
          <cell r="BW6">
            <v>2356</v>
          </cell>
          <cell r="BY6">
            <v>261.77777777777777</v>
          </cell>
          <cell r="BZ6">
            <v>1026</v>
          </cell>
          <cell r="CD6">
            <v>418</v>
          </cell>
          <cell r="CF6">
            <v>0</v>
          </cell>
          <cell r="CH6">
            <v>0</v>
          </cell>
          <cell r="CJ6">
            <v>0</v>
          </cell>
          <cell r="CK6">
            <v>836</v>
          </cell>
          <cell r="CO6">
            <v>171</v>
          </cell>
          <cell r="CQ6">
            <v>0</v>
          </cell>
          <cell r="CS6">
            <v>8050</v>
          </cell>
          <cell r="CU6">
            <v>1006.25</v>
          </cell>
          <cell r="CV6">
            <v>1368</v>
          </cell>
          <cell r="CZ6">
            <v>219</v>
          </cell>
          <cell r="DB6">
            <v>2683.333333333333</v>
          </cell>
          <cell r="DD6">
            <v>1400</v>
          </cell>
          <cell r="DF6">
            <v>280</v>
          </cell>
          <cell r="DG6">
            <v>1095</v>
          </cell>
          <cell r="DK6">
            <v>169</v>
          </cell>
          <cell r="DM6">
            <v>0</v>
          </cell>
          <cell r="DO6">
            <v>0</v>
          </cell>
          <cell r="DQ6">
            <v>0</v>
          </cell>
          <cell r="DR6">
            <v>169</v>
          </cell>
          <cell r="DV6">
            <v>945</v>
          </cell>
          <cell r="DX6">
            <v>0</v>
          </cell>
          <cell r="DZ6">
            <v>6483.333333333333</v>
          </cell>
          <cell r="EB6">
            <v>1620.8333333333333</v>
          </cell>
          <cell r="EC6">
            <v>3780</v>
          </cell>
          <cell r="EG6">
            <v>318</v>
          </cell>
          <cell r="EI6">
            <v>0</v>
          </cell>
          <cell r="EK6">
            <v>5936.666666666667</v>
          </cell>
          <cell r="EM6">
            <v>1484.1666666666667</v>
          </cell>
          <cell r="EN6">
            <v>1272</v>
          </cell>
          <cell r="ER6">
            <v>731</v>
          </cell>
          <cell r="ET6">
            <v>0</v>
          </cell>
          <cell r="EV6">
            <v>5100</v>
          </cell>
          <cell r="EX6">
            <v>2550</v>
          </cell>
          <cell r="EY6">
            <v>1462</v>
          </cell>
          <cell r="FC6">
            <v>144</v>
          </cell>
          <cell r="FE6">
            <v>0</v>
          </cell>
          <cell r="FG6">
            <v>10050</v>
          </cell>
          <cell r="FI6">
            <v>1675</v>
          </cell>
          <cell r="FJ6">
            <v>864</v>
          </cell>
          <cell r="FN6">
            <v>887</v>
          </cell>
          <cell r="FP6">
            <v>0</v>
          </cell>
          <cell r="FR6">
            <v>13275</v>
          </cell>
          <cell r="FT6">
            <v>3318.75</v>
          </cell>
          <cell r="FU6">
            <v>3548</v>
          </cell>
          <cell r="FY6">
            <v>289</v>
          </cell>
          <cell r="GA6">
            <v>2683.333333333333</v>
          </cell>
          <cell r="GC6">
            <v>15549.166666666668</v>
          </cell>
          <cell r="GE6">
            <v>2591.5277777777778</v>
          </cell>
          <cell r="GF6">
            <v>1734</v>
          </cell>
          <cell r="GJ6">
            <v>268</v>
          </cell>
          <cell r="GL6">
            <v>0</v>
          </cell>
          <cell r="GN6">
            <v>1400</v>
          </cell>
          <cell r="GP6">
            <v>1400</v>
          </cell>
          <cell r="GQ6">
            <v>268</v>
          </cell>
          <cell r="GU6">
            <v>110</v>
          </cell>
          <cell r="GW6">
            <v>2050</v>
          </cell>
          <cell r="GY6">
            <v>4500</v>
          </cell>
          <cell r="HA6">
            <v>4500</v>
          </cell>
          <cell r="HB6">
            <v>110</v>
          </cell>
          <cell r="HF6">
            <v>240</v>
          </cell>
          <cell r="HH6">
            <v>0</v>
          </cell>
          <cell r="HJ6">
            <v>7466.6666666666661</v>
          </cell>
          <cell r="HL6">
            <v>2488.8888888888887</v>
          </cell>
          <cell r="HM6">
            <v>720</v>
          </cell>
          <cell r="HQ6">
            <v>258</v>
          </cell>
          <cell r="HS6">
            <v>3142.6666666666665</v>
          </cell>
          <cell r="HU6">
            <v>1200</v>
          </cell>
          <cell r="HW6">
            <v>240</v>
          </cell>
          <cell r="HX6">
            <v>1290</v>
          </cell>
          <cell r="IB6">
            <v>192</v>
          </cell>
          <cell r="ID6">
            <v>0</v>
          </cell>
          <cell r="IF6">
            <v>1600</v>
          </cell>
          <cell r="IH6">
            <v>400</v>
          </cell>
          <cell r="II6">
            <v>768</v>
          </cell>
        </row>
        <row r="7">
          <cell r="C7">
            <v>525</v>
          </cell>
          <cell r="E7">
            <v>2975</v>
          </cell>
          <cell r="G7">
            <v>5980</v>
          </cell>
          <cell r="J7">
            <v>1993.3333333333333</v>
          </cell>
          <cell r="K7">
            <v>1575</v>
          </cell>
          <cell r="O7">
            <v>108</v>
          </cell>
          <cell r="Q7">
            <v>0</v>
          </cell>
          <cell r="S7">
            <v>4500</v>
          </cell>
          <cell r="V7">
            <v>1125</v>
          </cell>
          <cell r="W7">
            <v>432</v>
          </cell>
          <cell r="AA7">
            <v>69</v>
          </cell>
          <cell r="AC7">
            <v>400</v>
          </cell>
          <cell r="AE7">
            <v>5833.3333333333339</v>
          </cell>
          <cell r="AG7">
            <v>1458.3333333333335</v>
          </cell>
          <cell r="AH7">
            <v>276</v>
          </cell>
          <cell r="AL7">
            <v>303</v>
          </cell>
          <cell r="AN7">
            <v>2200</v>
          </cell>
          <cell r="AP7">
            <v>3500</v>
          </cell>
          <cell r="AR7">
            <v>700</v>
          </cell>
          <cell r="AS7">
            <v>1515</v>
          </cell>
          <cell r="AW7">
            <v>407</v>
          </cell>
          <cell r="AY7">
            <v>0</v>
          </cell>
          <cell r="BA7">
            <v>73091</v>
          </cell>
          <cell r="BC7">
            <v>18272.75</v>
          </cell>
          <cell r="BD7">
            <v>1628</v>
          </cell>
          <cell r="BH7">
            <v>227</v>
          </cell>
          <cell r="BJ7">
            <v>0</v>
          </cell>
          <cell r="BL7">
            <v>38530</v>
          </cell>
          <cell r="BN7">
            <v>6421.666666666667</v>
          </cell>
          <cell r="BO7">
            <v>1362</v>
          </cell>
          <cell r="BS7">
            <v>114</v>
          </cell>
          <cell r="BU7">
            <v>0</v>
          </cell>
          <cell r="BW7">
            <v>7990</v>
          </cell>
          <cell r="BY7">
            <v>1598</v>
          </cell>
          <cell r="BZ7">
            <v>570</v>
          </cell>
          <cell r="CD7">
            <v>418</v>
          </cell>
          <cell r="CF7">
            <v>3883.3333333333335</v>
          </cell>
          <cell r="CH7">
            <v>4700</v>
          </cell>
          <cell r="CJ7">
            <v>940</v>
          </cell>
          <cell r="CK7">
            <v>2090</v>
          </cell>
          <cell r="CO7">
            <v>171</v>
          </cell>
          <cell r="CQ7">
            <v>0</v>
          </cell>
          <cell r="CS7">
            <v>4325</v>
          </cell>
          <cell r="CU7">
            <v>865</v>
          </cell>
          <cell r="CV7">
            <v>855</v>
          </cell>
          <cell r="CZ7">
            <v>219</v>
          </cell>
          <cell r="DB7">
            <v>0</v>
          </cell>
          <cell r="DD7">
            <v>1233.3333333333333</v>
          </cell>
          <cell r="DF7">
            <v>411.11111111111109</v>
          </cell>
          <cell r="DG7">
            <v>657</v>
          </cell>
          <cell r="DK7">
            <v>169</v>
          </cell>
          <cell r="DM7">
            <v>0</v>
          </cell>
          <cell r="DO7">
            <v>1720</v>
          </cell>
          <cell r="DQ7">
            <v>286.66666666666669</v>
          </cell>
          <cell r="DR7">
            <v>1014</v>
          </cell>
          <cell r="DV7">
            <v>945</v>
          </cell>
          <cell r="DX7">
            <v>0</v>
          </cell>
          <cell r="DZ7">
            <v>4270.8333333333339</v>
          </cell>
          <cell r="EB7">
            <v>1423.6111111111113</v>
          </cell>
          <cell r="EC7">
            <v>2835</v>
          </cell>
          <cell r="EG7">
            <v>318</v>
          </cell>
          <cell r="EI7">
            <v>0</v>
          </cell>
          <cell r="EK7">
            <v>5100</v>
          </cell>
          <cell r="EM7">
            <v>1275</v>
          </cell>
          <cell r="EN7">
            <v>1272</v>
          </cell>
          <cell r="ER7">
            <v>731</v>
          </cell>
          <cell r="ET7">
            <v>0</v>
          </cell>
          <cell r="EV7">
            <v>0</v>
          </cell>
          <cell r="EX7">
            <v>0</v>
          </cell>
          <cell r="EY7">
            <v>2193</v>
          </cell>
          <cell r="FC7">
            <v>144</v>
          </cell>
          <cell r="FE7">
            <v>1240</v>
          </cell>
          <cell r="FG7">
            <v>0</v>
          </cell>
          <cell r="FI7">
            <v>0</v>
          </cell>
          <cell r="FJ7">
            <v>144</v>
          </cell>
          <cell r="FN7">
            <v>887</v>
          </cell>
          <cell r="FP7">
            <v>0</v>
          </cell>
          <cell r="FR7">
            <v>1232</v>
          </cell>
          <cell r="FT7">
            <v>1232</v>
          </cell>
          <cell r="FU7">
            <v>887</v>
          </cell>
          <cell r="FY7">
            <v>289</v>
          </cell>
          <cell r="GA7">
            <v>0</v>
          </cell>
          <cell r="GC7">
            <v>11456.916666666668</v>
          </cell>
          <cell r="GE7">
            <v>3818.9722222222226</v>
          </cell>
          <cell r="GF7">
            <v>867</v>
          </cell>
          <cell r="GJ7">
            <v>268</v>
          </cell>
          <cell r="GL7">
            <v>0</v>
          </cell>
          <cell r="GN7">
            <v>2916.666666666667</v>
          </cell>
          <cell r="GP7">
            <v>972.22222222222229</v>
          </cell>
          <cell r="GQ7">
            <v>804</v>
          </cell>
          <cell r="GU7">
            <v>110</v>
          </cell>
          <cell r="GW7">
            <v>1240</v>
          </cell>
          <cell r="GY7">
            <v>2670</v>
          </cell>
          <cell r="HA7">
            <v>2670</v>
          </cell>
          <cell r="HB7">
            <v>110</v>
          </cell>
          <cell r="HF7">
            <v>240</v>
          </cell>
          <cell r="HH7">
            <v>3088.3333333333335</v>
          </cell>
          <cell r="HJ7">
            <v>2800</v>
          </cell>
          <cell r="HL7">
            <v>700</v>
          </cell>
          <cell r="HM7">
            <v>960</v>
          </cell>
          <cell r="HQ7">
            <v>258</v>
          </cell>
          <cell r="HS7">
            <v>6316.666666666667</v>
          </cell>
          <cell r="HU7">
            <v>3440</v>
          </cell>
          <cell r="HW7">
            <v>860</v>
          </cell>
          <cell r="HX7">
            <v>1032</v>
          </cell>
          <cell r="IB7">
            <v>192</v>
          </cell>
          <cell r="ID7">
            <v>2400</v>
          </cell>
          <cell r="IF7">
            <v>5833.3333333333339</v>
          </cell>
          <cell r="IH7">
            <v>972.22222222222229</v>
          </cell>
          <cell r="II7">
            <v>1152</v>
          </cell>
        </row>
        <row r="8">
          <cell r="C8">
            <v>525</v>
          </cell>
          <cell r="E8">
            <v>21380</v>
          </cell>
          <cell r="G8">
            <v>4400</v>
          </cell>
          <cell r="J8">
            <v>2200</v>
          </cell>
          <cell r="K8">
            <v>1050</v>
          </cell>
          <cell r="O8">
            <v>108</v>
          </cell>
          <cell r="Q8">
            <v>0</v>
          </cell>
          <cell r="S8">
            <v>4500</v>
          </cell>
          <cell r="V8">
            <v>1125</v>
          </cell>
          <cell r="W8">
            <v>432</v>
          </cell>
          <cell r="AA8">
            <v>69</v>
          </cell>
          <cell r="AC8">
            <v>0</v>
          </cell>
          <cell r="AE8">
            <v>1060</v>
          </cell>
          <cell r="AG8">
            <v>212</v>
          </cell>
          <cell r="AH8">
            <v>345</v>
          </cell>
          <cell r="AL8">
            <v>303</v>
          </cell>
          <cell r="AN8">
            <v>660</v>
          </cell>
          <cell r="AP8">
            <v>7233.333333333333</v>
          </cell>
          <cell r="AR8">
            <v>3616.6666666666665</v>
          </cell>
          <cell r="AS8">
            <v>606</v>
          </cell>
          <cell r="AW8">
            <v>407</v>
          </cell>
          <cell r="AY8">
            <v>73061</v>
          </cell>
          <cell r="BA8">
            <v>0</v>
          </cell>
          <cell r="BC8">
            <v>0</v>
          </cell>
          <cell r="BD8">
            <v>814</v>
          </cell>
          <cell r="BH8">
            <v>227</v>
          </cell>
          <cell r="BJ8">
            <v>0</v>
          </cell>
          <cell r="BL8">
            <v>1500</v>
          </cell>
          <cell r="BN8">
            <v>375</v>
          </cell>
          <cell r="BO8">
            <v>908</v>
          </cell>
          <cell r="BS8">
            <v>114</v>
          </cell>
          <cell r="BU8">
            <v>0</v>
          </cell>
          <cell r="BW8">
            <v>0</v>
          </cell>
          <cell r="BY8">
            <v>0</v>
          </cell>
          <cell r="BZ8">
            <v>114</v>
          </cell>
          <cell r="CD8">
            <v>418</v>
          </cell>
          <cell r="CF8">
            <v>2708.333333333333</v>
          </cell>
          <cell r="CH8">
            <v>0</v>
          </cell>
          <cell r="CJ8">
            <v>0</v>
          </cell>
          <cell r="CK8">
            <v>418</v>
          </cell>
          <cell r="CO8">
            <v>171</v>
          </cell>
          <cell r="CQ8">
            <v>0</v>
          </cell>
          <cell r="CS8">
            <v>800</v>
          </cell>
          <cell r="CU8">
            <v>266.66666666666669</v>
          </cell>
          <cell r="CV8">
            <v>513</v>
          </cell>
          <cell r="CZ8">
            <v>219</v>
          </cell>
          <cell r="DB8">
            <v>0</v>
          </cell>
          <cell r="DD8">
            <v>6048</v>
          </cell>
          <cell r="DF8">
            <v>2016</v>
          </cell>
          <cell r="DG8">
            <v>657</v>
          </cell>
          <cell r="DK8">
            <v>169</v>
          </cell>
          <cell r="DM8">
            <v>5750</v>
          </cell>
          <cell r="DO8">
            <v>4800</v>
          </cell>
          <cell r="DQ8">
            <v>960</v>
          </cell>
          <cell r="DR8">
            <v>845</v>
          </cell>
          <cell r="DV8">
            <v>945</v>
          </cell>
          <cell r="DX8">
            <v>0</v>
          </cell>
          <cell r="DZ8">
            <v>3266.666666666667</v>
          </cell>
          <cell r="EB8">
            <v>1088.8888888888889</v>
          </cell>
          <cell r="EC8">
            <v>2835</v>
          </cell>
          <cell r="EG8">
            <v>318</v>
          </cell>
          <cell r="EI8">
            <v>1300</v>
          </cell>
          <cell r="EK8">
            <v>3156.666666666667</v>
          </cell>
          <cell r="EM8">
            <v>789.16666666666674</v>
          </cell>
          <cell r="EN8">
            <v>1272</v>
          </cell>
          <cell r="ER8">
            <v>731</v>
          </cell>
          <cell r="ET8">
            <v>0</v>
          </cell>
          <cell r="EV8">
            <v>4683.333333333333</v>
          </cell>
          <cell r="EX8">
            <v>1561.1111111111111</v>
          </cell>
          <cell r="EY8">
            <v>2193</v>
          </cell>
          <cell r="FC8">
            <v>144</v>
          </cell>
          <cell r="FE8">
            <v>1000</v>
          </cell>
          <cell r="FG8">
            <v>4250</v>
          </cell>
          <cell r="FI8">
            <v>850</v>
          </cell>
          <cell r="FJ8">
            <v>720</v>
          </cell>
          <cell r="FN8">
            <v>887</v>
          </cell>
          <cell r="FP8">
            <v>0</v>
          </cell>
          <cell r="FR8">
            <v>4790</v>
          </cell>
          <cell r="FT8">
            <v>958</v>
          </cell>
          <cell r="FU8">
            <v>4435</v>
          </cell>
          <cell r="FY8">
            <v>289</v>
          </cell>
          <cell r="GA8">
            <v>0</v>
          </cell>
          <cell r="GC8">
            <v>0</v>
          </cell>
          <cell r="GE8">
            <v>0</v>
          </cell>
          <cell r="GF8">
            <v>578</v>
          </cell>
          <cell r="GJ8">
            <v>268</v>
          </cell>
          <cell r="GL8">
            <v>0</v>
          </cell>
          <cell r="GN8">
            <v>1600</v>
          </cell>
          <cell r="GP8">
            <v>400</v>
          </cell>
          <cell r="GQ8">
            <v>1072</v>
          </cell>
          <cell r="GU8">
            <v>110</v>
          </cell>
          <cell r="GW8">
            <v>0</v>
          </cell>
          <cell r="GY8">
            <v>2923.333333333333</v>
          </cell>
          <cell r="HA8">
            <v>1461.6666666666665</v>
          </cell>
          <cell r="HB8">
            <v>220</v>
          </cell>
          <cell r="HF8">
            <v>240</v>
          </cell>
          <cell r="HH8">
            <v>0</v>
          </cell>
          <cell r="HJ8">
            <v>3400</v>
          </cell>
          <cell r="HL8">
            <v>850</v>
          </cell>
          <cell r="HM8">
            <v>960</v>
          </cell>
          <cell r="HQ8">
            <v>258</v>
          </cell>
          <cell r="HS8">
            <v>0</v>
          </cell>
          <cell r="HU8">
            <v>4396</v>
          </cell>
          <cell r="HW8">
            <v>1099</v>
          </cell>
          <cell r="HX8">
            <v>1032</v>
          </cell>
          <cell r="IB8">
            <v>192</v>
          </cell>
          <cell r="ID8">
            <v>0</v>
          </cell>
          <cell r="IF8">
            <v>3525.0000000000005</v>
          </cell>
          <cell r="IH8">
            <v>705.00000000000011</v>
          </cell>
          <cell r="II8">
            <v>960</v>
          </cell>
        </row>
        <row r="9">
          <cell r="C9">
            <v>525</v>
          </cell>
          <cell r="E9">
            <v>0</v>
          </cell>
          <cell r="G9">
            <v>3500</v>
          </cell>
          <cell r="J9">
            <v>1166.6666666666667</v>
          </cell>
          <cell r="K9">
            <v>1575</v>
          </cell>
          <cell r="O9">
            <v>108</v>
          </cell>
          <cell r="Q9">
            <v>0</v>
          </cell>
          <cell r="S9">
            <v>7500</v>
          </cell>
          <cell r="V9">
            <v>3750</v>
          </cell>
          <cell r="W9">
            <v>216</v>
          </cell>
          <cell r="AA9">
            <v>69</v>
          </cell>
          <cell r="AC9">
            <v>0</v>
          </cell>
          <cell r="AE9">
            <v>2300</v>
          </cell>
          <cell r="AG9">
            <v>766.66666666666663</v>
          </cell>
          <cell r="AH9">
            <v>207</v>
          </cell>
          <cell r="AL9">
            <v>303</v>
          </cell>
          <cell r="AN9">
            <v>0</v>
          </cell>
          <cell r="AP9">
            <v>600</v>
          </cell>
          <cell r="AR9">
            <v>300</v>
          </cell>
          <cell r="AS9">
            <v>606</v>
          </cell>
          <cell r="AW9">
            <v>407</v>
          </cell>
          <cell r="AY9">
            <v>2000</v>
          </cell>
          <cell r="BA9">
            <v>8000</v>
          </cell>
          <cell r="BC9">
            <v>1142.8571428571429</v>
          </cell>
          <cell r="BD9">
            <v>2849</v>
          </cell>
          <cell r="BH9">
            <v>227</v>
          </cell>
          <cell r="BJ9">
            <v>4687.4999999999991</v>
          </cell>
          <cell r="BL9">
            <v>2375</v>
          </cell>
          <cell r="BN9">
            <v>395.83333333333331</v>
          </cell>
          <cell r="BO9">
            <v>1362</v>
          </cell>
          <cell r="BS9">
            <v>114</v>
          </cell>
          <cell r="BU9">
            <v>0</v>
          </cell>
          <cell r="BW9">
            <v>3133.333333333333</v>
          </cell>
          <cell r="BY9">
            <v>1566.6666666666665</v>
          </cell>
          <cell r="BZ9">
            <v>228</v>
          </cell>
          <cell r="CD9">
            <v>418</v>
          </cell>
          <cell r="CF9">
            <v>0</v>
          </cell>
          <cell r="CH9">
            <v>4300</v>
          </cell>
          <cell r="CJ9">
            <v>860</v>
          </cell>
          <cell r="CK9">
            <v>2090</v>
          </cell>
          <cell r="CO9">
            <v>171</v>
          </cell>
          <cell r="CQ9">
            <v>3540</v>
          </cell>
          <cell r="CS9">
            <v>28125</v>
          </cell>
          <cell r="CU9">
            <v>4017.8571428571427</v>
          </cell>
          <cell r="CV9">
            <v>1197</v>
          </cell>
          <cell r="CZ9">
            <v>219</v>
          </cell>
          <cell r="DB9">
            <v>1020</v>
          </cell>
          <cell r="DD9">
            <v>3987.5</v>
          </cell>
          <cell r="DF9">
            <v>996.875</v>
          </cell>
          <cell r="DG9">
            <v>876</v>
          </cell>
          <cell r="DK9">
            <v>169</v>
          </cell>
          <cell r="DM9">
            <v>5300</v>
          </cell>
          <cell r="DO9">
            <v>4170</v>
          </cell>
          <cell r="DQ9">
            <v>4170</v>
          </cell>
          <cell r="DR9">
            <v>169</v>
          </cell>
          <cell r="DV9">
            <v>945</v>
          </cell>
          <cell r="DX9">
            <v>0</v>
          </cell>
          <cell r="DZ9">
            <v>3500</v>
          </cell>
          <cell r="EB9">
            <v>700</v>
          </cell>
          <cell r="EC9">
            <v>4725</v>
          </cell>
          <cell r="EG9">
            <v>318</v>
          </cell>
          <cell r="EI9">
            <v>5000</v>
          </cell>
          <cell r="EK9">
            <v>4433.3333333333339</v>
          </cell>
          <cell r="EM9">
            <v>1108.3333333333335</v>
          </cell>
          <cell r="EN9">
            <v>1272</v>
          </cell>
          <cell r="ER9">
            <v>731</v>
          </cell>
          <cell r="ET9">
            <v>0</v>
          </cell>
          <cell r="EV9">
            <v>15750</v>
          </cell>
          <cell r="EX9">
            <v>5250</v>
          </cell>
          <cell r="EY9">
            <v>2193</v>
          </cell>
          <cell r="FC9">
            <v>144</v>
          </cell>
          <cell r="FE9">
            <v>0</v>
          </cell>
          <cell r="FG9">
            <v>11606.666666666668</v>
          </cell>
          <cell r="FI9">
            <v>1934.4444444444446</v>
          </cell>
          <cell r="FJ9">
            <v>864</v>
          </cell>
          <cell r="FN9">
            <v>887</v>
          </cell>
          <cell r="FP9">
            <v>2100</v>
          </cell>
          <cell r="FR9">
            <v>6080</v>
          </cell>
          <cell r="FT9">
            <v>1520</v>
          </cell>
          <cell r="FU9">
            <v>3548</v>
          </cell>
          <cell r="FY9">
            <v>289</v>
          </cell>
          <cell r="GA9">
            <v>0</v>
          </cell>
          <cell r="GC9">
            <v>6950</v>
          </cell>
          <cell r="GE9">
            <v>6950</v>
          </cell>
          <cell r="GF9">
            <v>289</v>
          </cell>
          <cell r="GJ9">
            <v>268</v>
          </cell>
          <cell r="GL9">
            <v>2916.666666666667</v>
          </cell>
          <cell r="GN9">
            <v>0</v>
          </cell>
          <cell r="GP9">
            <v>0</v>
          </cell>
          <cell r="GQ9">
            <v>268</v>
          </cell>
          <cell r="GU9">
            <v>110</v>
          </cell>
          <cell r="GW9">
            <v>0</v>
          </cell>
          <cell r="GY9">
            <v>759</v>
          </cell>
          <cell r="HA9">
            <v>759</v>
          </cell>
          <cell r="HB9">
            <v>110</v>
          </cell>
          <cell r="HF9">
            <v>240</v>
          </cell>
          <cell r="HH9">
            <v>0</v>
          </cell>
          <cell r="HJ9">
            <v>3775</v>
          </cell>
          <cell r="HL9">
            <v>1258.3333333333333</v>
          </cell>
          <cell r="HM9">
            <v>720</v>
          </cell>
          <cell r="HQ9">
            <v>258</v>
          </cell>
          <cell r="HS9">
            <v>0</v>
          </cell>
          <cell r="HU9">
            <v>9362.5</v>
          </cell>
          <cell r="HW9">
            <v>2340.625</v>
          </cell>
          <cell r="HX9">
            <v>1032</v>
          </cell>
          <cell r="IB9">
            <v>192</v>
          </cell>
          <cell r="ID9">
            <v>0</v>
          </cell>
          <cell r="IF9">
            <v>8166.6666666666661</v>
          </cell>
          <cell r="IH9">
            <v>2722.2222222222222</v>
          </cell>
          <cell r="II9">
            <v>576</v>
          </cell>
        </row>
        <row r="10">
          <cell r="C10">
            <v>525</v>
          </cell>
          <cell r="E10">
            <v>0</v>
          </cell>
          <cell r="G10">
            <v>3120</v>
          </cell>
          <cell r="J10">
            <v>624</v>
          </cell>
          <cell r="K10">
            <v>2625</v>
          </cell>
          <cell r="O10">
            <v>108</v>
          </cell>
          <cell r="Q10">
            <v>0</v>
          </cell>
          <cell r="S10">
            <v>4620</v>
          </cell>
          <cell r="V10">
            <v>924</v>
          </cell>
          <cell r="W10">
            <v>540</v>
          </cell>
          <cell r="AA10">
            <v>69</v>
          </cell>
          <cell r="AC10">
            <v>0</v>
          </cell>
          <cell r="AE10">
            <v>1750</v>
          </cell>
          <cell r="AG10">
            <v>583.33333333333337</v>
          </cell>
          <cell r="AH10">
            <v>207</v>
          </cell>
          <cell r="AL10">
            <v>303</v>
          </cell>
          <cell r="AN10">
            <v>0</v>
          </cell>
          <cell r="AP10">
            <v>0</v>
          </cell>
          <cell r="AR10">
            <v>0</v>
          </cell>
          <cell r="AS10">
            <v>303</v>
          </cell>
          <cell r="AW10">
            <v>407</v>
          </cell>
          <cell r="AY10">
            <v>0</v>
          </cell>
          <cell r="BA10">
            <v>3266.666666666667</v>
          </cell>
          <cell r="BC10">
            <v>816.66666666666674</v>
          </cell>
          <cell r="BD10">
            <v>1628</v>
          </cell>
          <cell r="BH10">
            <v>227</v>
          </cell>
          <cell r="BJ10">
            <v>0</v>
          </cell>
          <cell r="BL10">
            <v>350</v>
          </cell>
          <cell r="BN10">
            <v>87.5</v>
          </cell>
          <cell r="BO10">
            <v>908</v>
          </cell>
          <cell r="BS10">
            <v>114</v>
          </cell>
          <cell r="BU10">
            <v>0</v>
          </cell>
          <cell r="BW10">
            <v>5850</v>
          </cell>
          <cell r="BY10">
            <v>1462.5</v>
          </cell>
          <cell r="BZ10">
            <v>456</v>
          </cell>
          <cell r="CD10">
            <v>418</v>
          </cell>
          <cell r="CF10">
            <v>0</v>
          </cell>
          <cell r="CH10">
            <v>9850</v>
          </cell>
          <cell r="CJ10">
            <v>2462.5</v>
          </cell>
          <cell r="CK10">
            <v>1672</v>
          </cell>
          <cell r="CO10">
            <v>171</v>
          </cell>
          <cell r="CQ10">
            <v>3410</v>
          </cell>
          <cell r="CS10">
            <v>4850</v>
          </cell>
          <cell r="CU10">
            <v>970</v>
          </cell>
          <cell r="CV10">
            <v>855</v>
          </cell>
          <cell r="CZ10">
            <v>219</v>
          </cell>
          <cell r="DB10">
            <v>0</v>
          </cell>
          <cell r="DD10">
            <v>700</v>
          </cell>
          <cell r="DF10">
            <v>175</v>
          </cell>
          <cell r="DG10">
            <v>876</v>
          </cell>
          <cell r="DK10">
            <v>169</v>
          </cell>
          <cell r="DM10">
            <v>0</v>
          </cell>
          <cell r="DO10">
            <v>9783.3333333333339</v>
          </cell>
          <cell r="DQ10">
            <v>1630.5555555555557</v>
          </cell>
          <cell r="DR10">
            <v>1014</v>
          </cell>
          <cell r="DV10">
            <v>945</v>
          </cell>
          <cell r="DX10">
            <v>0</v>
          </cell>
          <cell r="DZ10">
            <v>3512.5</v>
          </cell>
          <cell r="EB10">
            <v>702.5</v>
          </cell>
          <cell r="EC10">
            <v>4725</v>
          </cell>
          <cell r="EG10">
            <v>318</v>
          </cell>
          <cell r="EI10">
            <v>0</v>
          </cell>
          <cell r="EK10">
            <v>3133.333333333333</v>
          </cell>
          <cell r="EM10">
            <v>783.33333333333326</v>
          </cell>
          <cell r="EN10">
            <v>1272</v>
          </cell>
          <cell r="ER10">
            <v>731</v>
          </cell>
          <cell r="ET10">
            <v>1575</v>
          </cell>
          <cell r="EV10">
            <v>7500</v>
          </cell>
          <cell r="EX10">
            <v>1500</v>
          </cell>
          <cell r="EY10">
            <v>3655</v>
          </cell>
          <cell r="FC10">
            <v>144</v>
          </cell>
          <cell r="FE10">
            <v>4748</v>
          </cell>
          <cell r="FG10">
            <v>4350</v>
          </cell>
          <cell r="FI10">
            <v>1087.5</v>
          </cell>
          <cell r="FJ10">
            <v>576</v>
          </cell>
          <cell r="FN10">
            <v>887</v>
          </cell>
          <cell r="FP10">
            <v>508</v>
          </cell>
          <cell r="FR10">
            <v>0</v>
          </cell>
          <cell r="FT10">
            <v>0</v>
          </cell>
          <cell r="FU10">
            <v>3548</v>
          </cell>
          <cell r="FY10">
            <v>289</v>
          </cell>
          <cell r="GA10">
            <v>4783.3333333333339</v>
          </cell>
          <cell r="GC10">
            <v>7285.8333333333339</v>
          </cell>
          <cell r="GE10">
            <v>1457.1666666666667</v>
          </cell>
          <cell r="GF10">
            <v>1445</v>
          </cell>
          <cell r="GJ10">
            <v>268</v>
          </cell>
          <cell r="GL10">
            <v>0</v>
          </cell>
          <cell r="GN10">
            <v>13216.666666666666</v>
          </cell>
          <cell r="GP10">
            <v>13216.666666666666</v>
          </cell>
          <cell r="GQ10">
            <v>268</v>
          </cell>
          <cell r="GU10">
            <v>110</v>
          </cell>
          <cell r="GW10">
            <v>0</v>
          </cell>
          <cell r="GY10">
            <v>10733.333333333334</v>
          </cell>
          <cell r="HA10">
            <v>2683.3333333333335</v>
          </cell>
          <cell r="HB10">
            <v>440</v>
          </cell>
          <cell r="HF10">
            <v>240</v>
          </cell>
          <cell r="HH10">
            <v>0</v>
          </cell>
          <cell r="HJ10">
            <v>5312.5</v>
          </cell>
          <cell r="HL10">
            <v>2656.25</v>
          </cell>
          <cell r="HM10">
            <v>480</v>
          </cell>
          <cell r="HQ10">
            <v>258</v>
          </cell>
          <cell r="HS10">
            <v>0</v>
          </cell>
          <cell r="HU10">
            <v>5727.75</v>
          </cell>
          <cell r="HW10">
            <v>1145.55</v>
          </cell>
          <cell r="HX10">
            <v>1290</v>
          </cell>
          <cell r="IB10">
            <v>192</v>
          </cell>
          <cell r="ID10">
            <v>2000</v>
          </cell>
          <cell r="IF10">
            <v>3500</v>
          </cell>
          <cell r="IH10">
            <v>1166.6666666666667</v>
          </cell>
          <cell r="II10">
            <v>576</v>
          </cell>
        </row>
        <row r="11">
          <cell r="C11">
            <v>525</v>
          </cell>
          <cell r="E11">
            <v>0</v>
          </cell>
          <cell r="G11">
            <v>4830.833333333333</v>
          </cell>
          <cell r="J11">
            <v>1610.2777777777776</v>
          </cell>
          <cell r="K11">
            <v>1575</v>
          </cell>
          <cell r="O11">
            <v>108</v>
          </cell>
          <cell r="Q11">
            <v>4610</v>
          </cell>
          <cell r="S11">
            <v>15000</v>
          </cell>
          <cell r="V11">
            <v>1500</v>
          </cell>
          <cell r="W11">
            <v>1080</v>
          </cell>
          <cell r="AA11">
            <v>69</v>
          </cell>
          <cell r="AC11">
            <v>0</v>
          </cell>
          <cell r="AE11">
            <v>9174.9166666666661</v>
          </cell>
          <cell r="AG11">
            <v>917.49166666666656</v>
          </cell>
          <cell r="AH11">
            <v>750</v>
          </cell>
          <cell r="AL11">
            <v>303</v>
          </cell>
          <cell r="AN11">
            <v>0</v>
          </cell>
          <cell r="AP11">
            <v>2290</v>
          </cell>
          <cell r="AR11">
            <v>1145</v>
          </cell>
          <cell r="AS11">
            <v>606</v>
          </cell>
          <cell r="AW11">
            <v>407</v>
          </cell>
          <cell r="AY11">
            <v>2000</v>
          </cell>
          <cell r="BA11">
            <v>3040</v>
          </cell>
          <cell r="BC11">
            <v>1013.3333333333334</v>
          </cell>
          <cell r="BD11">
            <v>1221</v>
          </cell>
          <cell r="BH11">
            <v>227</v>
          </cell>
          <cell r="BJ11">
            <v>6090</v>
          </cell>
          <cell r="BL11">
            <v>4000</v>
          </cell>
          <cell r="BN11">
            <v>666.66666666666663</v>
          </cell>
          <cell r="BO11">
            <v>2040</v>
          </cell>
          <cell r="BS11">
            <v>114</v>
          </cell>
          <cell r="BU11">
            <v>1880</v>
          </cell>
          <cell r="BW11">
            <v>3280</v>
          </cell>
          <cell r="BY11">
            <v>656</v>
          </cell>
          <cell r="BZ11">
            <v>570</v>
          </cell>
          <cell r="CD11">
            <v>418</v>
          </cell>
          <cell r="CF11">
            <v>0</v>
          </cell>
          <cell r="CH11">
            <v>4100</v>
          </cell>
          <cell r="CJ11">
            <v>1025</v>
          </cell>
          <cell r="CK11">
            <v>1672</v>
          </cell>
          <cell r="CO11">
            <v>171</v>
          </cell>
          <cell r="CQ11">
            <v>0</v>
          </cell>
          <cell r="CS11">
            <v>3800</v>
          </cell>
          <cell r="CU11">
            <v>633.33333333333337</v>
          </cell>
          <cell r="CV11">
            <v>1638</v>
          </cell>
          <cell r="CZ11">
            <v>219</v>
          </cell>
          <cell r="DB11">
            <v>0</v>
          </cell>
          <cell r="DD11">
            <v>5604.1666666666679</v>
          </cell>
          <cell r="DF11">
            <v>800.5952380952383</v>
          </cell>
          <cell r="DG11">
            <v>1533</v>
          </cell>
          <cell r="DK11">
            <v>169</v>
          </cell>
          <cell r="DM11">
            <v>0</v>
          </cell>
          <cell r="DO11">
            <v>0</v>
          </cell>
          <cell r="DQ11">
            <v>0</v>
          </cell>
          <cell r="DR11">
            <v>169</v>
          </cell>
          <cell r="DV11">
            <v>945</v>
          </cell>
          <cell r="DX11">
            <v>0</v>
          </cell>
          <cell r="DZ11">
            <v>213</v>
          </cell>
          <cell r="EB11">
            <v>53.25</v>
          </cell>
          <cell r="EC11">
            <v>2352</v>
          </cell>
          <cell r="EG11">
            <v>318</v>
          </cell>
          <cell r="EI11">
            <v>0</v>
          </cell>
          <cell r="EK11">
            <v>6126.1666666666661</v>
          </cell>
          <cell r="EM11">
            <v>3063.083333333333</v>
          </cell>
          <cell r="EN11">
            <v>636</v>
          </cell>
          <cell r="ER11">
            <v>731</v>
          </cell>
          <cell r="ET11">
            <v>0</v>
          </cell>
          <cell r="EV11">
            <v>8900</v>
          </cell>
          <cell r="EX11">
            <v>2225</v>
          </cell>
          <cell r="EY11">
            <v>2924</v>
          </cell>
          <cell r="FC11">
            <v>144</v>
          </cell>
          <cell r="FE11">
            <v>0</v>
          </cell>
          <cell r="FG11">
            <v>3754.1666666666665</v>
          </cell>
          <cell r="FI11">
            <v>1877.0833333333333</v>
          </cell>
          <cell r="FJ11">
            <v>288</v>
          </cell>
          <cell r="FN11">
            <v>887</v>
          </cell>
          <cell r="FP11">
            <v>0</v>
          </cell>
          <cell r="FR11">
            <v>2966.666666666667</v>
          </cell>
          <cell r="FT11">
            <v>593.33333333333337</v>
          </cell>
          <cell r="FU11">
            <v>4435</v>
          </cell>
          <cell r="FY11">
            <v>289</v>
          </cell>
          <cell r="GA11">
            <v>2300</v>
          </cell>
          <cell r="GC11">
            <v>36600</v>
          </cell>
          <cell r="GE11">
            <v>9150</v>
          </cell>
          <cell r="GF11">
            <v>708</v>
          </cell>
          <cell r="GJ11">
            <v>268</v>
          </cell>
          <cell r="GL11">
            <v>4666.6666666666661</v>
          </cell>
          <cell r="GN11">
            <v>3700</v>
          </cell>
          <cell r="GP11">
            <v>1233.3333333333333</v>
          </cell>
          <cell r="GQ11">
            <v>1704</v>
          </cell>
          <cell r="GU11">
            <v>110</v>
          </cell>
          <cell r="GW11">
            <v>0</v>
          </cell>
          <cell r="GY11">
            <v>9608.3333333333321</v>
          </cell>
          <cell r="HA11">
            <v>4804.1666666666661</v>
          </cell>
          <cell r="HB11">
            <v>220</v>
          </cell>
          <cell r="HF11">
            <v>240</v>
          </cell>
          <cell r="HH11">
            <v>2291.666666666667</v>
          </cell>
          <cell r="HJ11">
            <v>6000</v>
          </cell>
          <cell r="HL11">
            <v>1000</v>
          </cell>
          <cell r="HM11">
            <v>1632</v>
          </cell>
          <cell r="HQ11">
            <v>258</v>
          </cell>
          <cell r="HS11">
            <v>0</v>
          </cell>
          <cell r="HU11">
            <v>0</v>
          </cell>
          <cell r="HW11">
            <v>0</v>
          </cell>
          <cell r="HX11">
            <v>516</v>
          </cell>
          <cell r="IB11">
            <v>192</v>
          </cell>
          <cell r="ID11">
            <v>0</v>
          </cell>
          <cell r="IF11">
            <v>19133.333333333336</v>
          </cell>
          <cell r="IH11">
            <v>3826.666666666667</v>
          </cell>
          <cell r="II11">
            <v>960</v>
          </cell>
        </row>
        <row r="12">
          <cell r="C12">
            <v>525</v>
          </cell>
          <cell r="E12">
            <v>0</v>
          </cell>
          <cell r="G12">
            <v>1950</v>
          </cell>
          <cell r="J12">
            <v>487.5</v>
          </cell>
          <cell r="K12">
            <v>3352</v>
          </cell>
          <cell r="O12">
            <v>108</v>
          </cell>
          <cell r="Q12">
            <v>0</v>
          </cell>
          <cell r="S12">
            <v>4091.666666666667</v>
          </cell>
          <cell r="V12">
            <v>1363.8888888888889</v>
          </cell>
          <cell r="W12">
            <v>384</v>
          </cell>
          <cell r="AA12">
            <v>69</v>
          </cell>
          <cell r="AC12">
            <v>0</v>
          </cell>
          <cell r="AE12">
            <v>11400</v>
          </cell>
          <cell r="AG12">
            <v>3800</v>
          </cell>
          <cell r="AH12">
            <v>225</v>
          </cell>
          <cell r="AL12">
            <v>303</v>
          </cell>
          <cell r="AN12">
            <v>0</v>
          </cell>
          <cell r="AP12">
            <v>11200</v>
          </cell>
          <cell r="AR12">
            <v>2240</v>
          </cell>
          <cell r="AS12">
            <v>1515</v>
          </cell>
          <cell r="AW12">
            <v>407</v>
          </cell>
          <cell r="AY12">
            <v>1400</v>
          </cell>
          <cell r="BA12">
            <v>4150</v>
          </cell>
          <cell r="BC12">
            <v>1037.5</v>
          </cell>
          <cell r="BD12">
            <v>1536</v>
          </cell>
          <cell r="BH12">
            <v>227</v>
          </cell>
          <cell r="BJ12">
            <v>0</v>
          </cell>
          <cell r="BL12">
            <v>0</v>
          </cell>
          <cell r="BN12">
            <v>0</v>
          </cell>
          <cell r="BO12">
            <v>680</v>
          </cell>
          <cell r="BS12">
            <v>114</v>
          </cell>
          <cell r="BU12">
            <v>0</v>
          </cell>
          <cell r="BW12">
            <v>13327.5</v>
          </cell>
          <cell r="BY12">
            <v>2221.25</v>
          </cell>
          <cell r="BZ12">
            <v>684</v>
          </cell>
          <cell r="CD12">
            <v>418</v>
          </cell>
          <cell r="CF12">
            <v>0</v>
          </cell>
          <cell r="CH12">
            <v>3800</v>
          </cell>
          <cell r="CJ12">
            <v>475</v>
          </cell>
          <cell r="CK12">
            <v>1536</v>
          </cell>
          <cell r="CO12">
            <v>171</v>
          </cell>
          <cell r="CQ12">
            <v>0</v>
          </cell>
          <cell r="CS12">
            <v>1400</v>
          </cell>
          <cell r="CU12">
            <v>280</v>
          </cell>
          <cell r="CV12">
            <v>1365</v>
          </cell>
          <cell r="CZ12">
            <v>219</v>
          </cell>
          <cell r="DB12">
            <v>0</v>
          </cell>
          <cell r="DD12">
            <v>21450</v>
          </cell>
          <cell r="DF12">
            <v>5362.5</v>
          </cell>
          <cell r="DG12">
            <v>736</v>
          </cell>
          <cell r="DK12">
            <v>169</v>
          </cell>
          <cell r="DM12">
            <v>2250</v>
          </cell>
          <cell r="DO12">
            <v>3000</v>
          </cell>
          <cell r="DQ12">
            <v>3000</v>
          </cell>
          <cell r="DR12">
            <v>169</v>
          </cell>
          <cell r="DV12">
            <v>945</v>
          </cell>
          <cell r="DX12">
            <v>6750</v>
          </cell>
          <cell r="DZ12">
            <v>8045.8333333333339</v>
          </cell>
          <cell r="EB12">
            <v>893.98148148148152</v>
          </cell>
          <cell r="EC12">
            <v>5292</v>
          </cell>
          <cell r="EG12">
            <v>318</v>
          </cell>
          <cell r="EI12">
            <v>0</v>
          </cell>
          <cell r="EK12">
            <v>2366.6666666666665</v>
          </cell>
          <cell r="EM12">
            <v>262.96296296296293</v>
          </cell>
          <cell r="EN12">
            <v>2862</v>
          </cell>
          <cell r="ER12">
            <v>731</v>
          </cell>
          <cell r="ET12">
            <v>12000</v>
          </cell>
          <cell r="EV12">
            <v>7000</v>
          </cell>
          <cell r="EX12">
            <v>2333.3333333333335</v>
          </cell>
          <cell r="EY12">
            <v>2193</v>
          </cell>
          <cell r="FC12">
            <v>144</v>
          </cell>
          <cell r="FE12">
            <v>0</v>
          </cell>
          <cell r="FG12">
            <v>6922</v>
          </cell>
          <cell r="FI12">
            <v>3461</v>
          </cell>
          <cell r="FJ12">
            <v>288</v>
          </cell>
          <cell r="FN12">
            <v>887</v>
          </cell>
          <cell r="FP12">
            <v>0</v>
          </cell>
          <cell r="FR12">
            <v>3054.1666666666665</v>
          </cell>
          <cell r="FT12">
            <v>763.54166666666663</v>
          </cell>
          <cell r="FU12">
            <v>3548</v>
          </cell>
          <cell r="FY12">
            <v>289</v>
          </cell>
          <cell r="GA12">
            <v>0</v>
          </cell>
          <cell r="GC12">
            <v>6100</v>
          </cell>
          <cell r="GE12">
            <v>3050</v>
          </cell>
          <cell r="GF12">
            <v>354</v>
          </cell>
          <cell r="GJ12">
            <v>268</v>
          </cell>
          <cell r="GL12">
            <v>650</v>
          </cell>
          <cell r="GN12">
            <v>2500</v>
          </cell>
          <cell r="GP12">
            <v>1250</v>
          </cell>
          <cell r="GQ12">
            <v>1136</v>
          </cell>
          <cell r="GU12">
            <v>110</v>
          </cell>
          <cell r="GW12">
            <v>4500</v>
          </cell>
          <cell r="GY12">
            <v>5823.333333333333</v>
          </cell>
          <cell r="HA12">
            <v>1455.8333333333333</v>
          </cell>
          <cell r="HB12">
            <v>440</v>
          </cell>
          <cell r="HF12">
            <v>240</v>
          </cell>
          <cell r="HH12">
            <v>0</v>
          </cell>
          <cell r="HJ12">
            <v>9191.6666666666661</v>
          </cell>
          <cell r="HL12">
            <v>1148.9583333333333</v>
          </cell>
          <cell r="HM12">
            <v>2176</v>
          </cell>
          <cell r="HQ12">
            <v>258</v>
          </cell>
          <cell r="HS12">
            <v>1100</v>
          </cell>
          <cell r="HU12">
            <v>0</v>
          </cell>
          <cell r="HW12">
            <v>0</v>
          </cell>
          <cell r="HX12">
            <v>1488</v>
          </cell>
          <cell r="IB12">
            <v>192</v>
          </cell>
          <cell r="ID12">
            <v>4575</v>
          </cell>
          <cell r="IF12">
            <v>3366.666666666667</v>
          </cell>
          <cell r="IH12">
            <v>1122.2222222222224</v>
          </cell>
          <cell r="II12">
            <v>576</v>
          </cell>
        </row>
        <row r="13">
          <cell r="C13">
            <v>525</v>
          </cell>
          <cell r="E13">
            <v>0</v>
          </cell>
          <cell r="G13">
            <v>9033.3333333333339</v>
          </cell>
          <cell r="J13">
            <v>3011.1111111111113</v>
          </cell>
          <cell r="K13">
            <v>2514</v>
          </cell>
          <cell r="O13">
            <v>108</v>
          </cell>
          <cell r="Q13">
            <v>0</v>
          </cell>
          <cell r="S13">
            <v>0</v>
          </cell>
          <cell r="V13">
            <v>0</v>
          </cell>
          <cell r="W13">
            <v>384</v>
          </cell>
          <cell r="AA13">
            <v>69</v>
          </cell>
          <cell r="AC13">
            <v>1500</v>
          </cell>
          <cell r="AE13">
            <v>13637.500000000002</v>
          </cell>
          <cell r="AG13">
            <v>2272.916666666667</v>
          </cell>
          <cell r="AH13">
            <v>450</v>
          </cell>
          <cell r="AL13">
            <v>303</v>
          </cell>
          <cell r="AN13">
            <v>2393.333333333333</v>
          </cell>
          <cell r="AP13">
            <v>7926</v>
          </cell>
          <cell r="AR13">
            <v>1981.5</v>
          </cell>
          <cell r="AS13">
            <v>1876</v>
          </cell>
          <cell r="AW13">
            <v>407</v>
          </cell>
          <cell r="AY13">
            <v>0</v>
          </cell>
          <cell r="BA13">
            <v>1900</v>
          </cell>
          <cell r="BC13">
            <v>380</v>
          </cell>
          <cell r="BD13">
            <v>1920</v>
          </cell>
          <cell r="BH13">
            <v>227</v>
          </cell>
          <cell r="BJ13">
            <v>0</v>
          </cell>
          <cell r="BL13">
            <v>5286.6666666666661</v>
          </cell>
          <cell r="BN13">
            <v>1057.3333333333333</v>
          </cell>
          <cell r="BO13">
            <v>1700</v>
          </cell>
          <cell r="BS13">
            <v>114</v>
          </cell>
          <cell r="BU13">
            <v>0</v>
          </cell>
          <cell r="BW13">
            <v>2200</v>
          </cell>
          <cell r="BY13">
            <v>1100</v>
          </cell>
          <cell r="BZ13">
            <v>228</v>
          </cell>
          <cell r="CD13">
            <v>418</v>
          </cell>
          <cell r="CF13">
            <v>833.33333333333326</v>
          </cell>
          <cell r="CH13">
            <v>1454</v>
          </cell>
          <cell r="CJ13">
            <v>484.66666666666669</v>
          </cell>
          <cell r="CK13">
            <v>576</v>
          </cell>
          <cell r="CO13">
            <v>171</v>
          </cell>
          <cell r="CQ13">
            <v>0</v>
          </cell>
          <cell r="CS13">
            <v>1125</v>
          </cell>
          <cell r="CU13">
            <v>225</v>
          </cell>
          <cell r="CV13">
            <v>1365</v>
          </cell>
          <cell r="CZ13">
            <v>219</v>
          </cell>
          <cell r="DB13">
            <v>0</v>
          </cell>
          <cell r="DD13">
            <v>11272.5</v>
          </cell>
          <cell r="DF13">
            <v>1252.5</v>
          </cell>
          <cell r="DG13">
            <v>1656</v>
          </cell>
          <cell r="DK13">
            <v>169</v>
          </cell>
          <cell r="DM13">
            <v>700</v>
          </cell>
          <cell r="DO13">
            <v>6200</v>
          </cell>
          <cell r="DQ13">
            <v>775</v>
          </cell>
          <cell r="DR13">
            <v>1352</v>
          </cell>
          <cell r="DV13">
            <v>945</v>
          </cell>
          <cell r="DX13">
            <v>0</v>
          </cell>
          <cell r="DZ13">
            <v>1512.5</v>
          </cell>
          <cell r="EB13">
            <v>378.125</v>
          </cell>
          <cell r="EC13">
            <v>2352</v>
          </cell>
          <cell r="EG13">
            <v>318</v>
          </cell>
          <cell r="EI13">
            <v>0</v>
          </cell>
          <cell r="EK13">
            <v>9500</v>
          </cell>
          <cell r="EM13">
            <v>1900</v>
          </cell>
          <cell r="EN13">
            <v>1590</v>
          </cell>
          <cell r="ER13">
            <v>731</v>
          </cell>
          <cell r="ET13">
            <v>0</v>
          </cell>
          <cell r="EV13">
            <v>33600</v>
          </cell>
          <cell r="EX13">
            <v>11200</v>
          </cell>
          <cell r="EY13">
            <v>1317</v>
          </cell>
          <cell r="FC13">
            <v>144</v>
          </cell>
          <cell r="FE13">
            <v>10050</v>
          </cell>
          <cell r="FG13">
            <v>2683.333333333333</v>
          </cell>
          <cell r="FI13">
            <v>536.66666666666663</v>
          </cell>
          <cell r="FJ13">
            <v>990</v>
          </cell>
          <cell r="FN13">
            <v>887</v>
          </cell>
          <cell r="FP13">
            <v>0</v>
          </cell>
          <cell r="FR13">
            <v>8000</v>
          </cell>
          <cell r="FT13">
            <v>2000</v>
          </cell>
          <cell r="FU13">
            <v>3548</v>
          </cell>
          <cell r="FY13">
            <v>289</v>
          </cell>
          <cell r="GA13">
            <v>0</v>
          </cell>
          <cell r="GC13">
            <v>6731.6666666666661</v>
          </cell>
          <cell r="GE13">
            <v>1346.3333333333333</v>
          </cell>
          <cell r="GF13">
            <v>885</v>
          </cell>
          <cell r="GJ13">
            <v>268</v>
          </cell>
          <cell r="GL13">
            <v>685</v>
          </cell>
          <cell r="GN13">
            <v>4700</v>
          </cell>
          <cell r="GP13">
            <v>2350</v>
          </cell>
          <cell r="GQ13">
            <v>1136</v>
          </cell>
          <cell r="GU13">
            <v>110</v>
          </cell>
          <cell r="GW13">
            <v>2670</v>
          </cell>
          <cell r="GY13">
            <v>0</v>
          </cell>
          <cell r="HA13">
            <v>0</v>
          </cell>
          <cell r="HB13">
            <v>416</v>
          </cell>
          <cell r="HF13">
            <v>240</v>
          </cell>
          <cell r="HH13">
            <v>2808.3333333333335</v>
          </cell>
          <cell r="HJ13">
            <v>7997.5</v>
          </cell>
          <cell r="HL13">
            <v>888.61111111111109</v>
          </cell>
          <cell r="HM13">
            <v>2448</v>
          </cell>
          <cell r="HQ13">
            <v>258</v>
          </cell>
          <cell r="HS13">
            <v>0</v>
          </cell>
          <cell r="HU13">
            <v>2680</v>
          </cell>
          <cell r="HW13">
            <v>536</v>
          </cell>
          <cell r="HX13">
            <v>1860</v>
          </cell>
          <cell r="IB13">
            <v>192</v>
          </cell>
          <cell r="ID13">
            <v>0</v>
          </cell>
          <cell r="IF13">
            <v>7600</v>
          </cell>
          <cell r="IH13">
            <v>1520</v>
          </cell>
          <cell r="II13">
            <v>960</v>
          </cell>
        </row>
        <row r="14">
          <cell r="C14">
            <v>525</v>
          </cell>
          <cell r="E14">
            <v>150</v>
          </cell>
          <cell r="G14">
            <v>5300</v>
          </cell>
          <cell r="J14">
            <v>1766.6666666666667</v>
          </cell>
          <cell r="K14">
            <v>2514</v>
          </cell>
          <cell r="O14">
            <v>108</v>
          </cell>
          <cell r="Q14">
            <v>0</v>
          </cell>
          <cell r="S14">
            <v>12000</v>
          </cell>
          <cell r="V14">
            <v>3000</v>
          </cell>
          <cell r="W14">
            <v>512</v>
          </cell>
          <cell r="AA14">
            <v>69</v>
          </cell>
          <cell r="AC14">
            <v>1500</v>
          </cell>
          <cell r="AE14">
            <v>6516.6666666666661</v>
          </cell>
          <cell r="AG14">
            <v>1629.1666666666665</v>
          </cell>
          <cell r="AH14">
            <v>300</v>
          </cell>
          <cell r="AL14">
            <v>303</v>
          </cell>
          <cell r="AN14">
            <v>0</v>
          </cell>
          <cell r="AP14">
            <v>1750</v>
          </cell>
          <cell r="AR14">
            <v>437.5</v>
          </cell>
          <cell r="AS14">
            <v>1876</v>
          </cell>
          <cell r="AW14">
            <v>407</v>
          </cell>
          <cell r="AY14">
            <v>0</v>
          </cell>
          <cell r="BA14">
            <v>3190</v>
          </cell>
          <cell r="BC14">
            <v>797.5</v>
          </cell>
          <cell r="BD14">
            <v>1536</v>
          </cell>
          <cell r="BH14">
            <v>227</v>
          </cell>
          <cell r="BJ14">
            <v>0</v>
          </cell>
          <cell r="BL14">
            <v>3582.5</v>
          </cell>
          <cell r="BN14">
            <v>1194.1666666666667</v>
          </cell>
          <cell r="BO14">
            <v>1020</v>
          </cell>
          <cell r="BS14">
            <v>114</v>
          </cell>
          <cell r="BU14">
            <v>0</v>
          </cell>
          <cell r="BW14">
            <v>13641.666666666666</v>
          </cell>
          <cell r="BY14">
            <v>1948.8095238095236</v>
          </cell>
          <cell r="BZ14">
            <v>1351</v>
          </cell>
          <cell r="CD14">
            <v>418</v>
          </cell>
          <cell r="CF14">
            <v>0</v>
          </cell>
          <cell r="CH14">
            <v>1250</v>
          </cell>
          <cell r="CJ14">
            <v>250</v>
          </cell>
          <cell r="CK14">
            <v>960</v>
          </cell>
          <cell r="CO14">
            <v>171</v>
          </cell>
          <cell r="CQ14">
            <v>2600</v>
          </cell>
          <cell r="CS14">
            <v>2770</v>
          </cell>
          <cell r="CU14">
            <v>923.33333333333337</v>
          </cell>
          <cell r="CV14">
            <v>819</v>
          </cell>
          <cell r="CZ14">
            <v>219</v>
          </cell>
          <cell r="DB14">
            <v>275</v>
          </cell>
          <cell r="DD14">
            <v>6750</v>
          </cell>
          <cell r="DF14">
            <v>1687.5</v>
          </cell>
          <cell r="DG14">
            <v>736</v>
          </cell>
          <cell r="DK14">
            <v>169</v>
          </cell>
          <cell r="DM14">
            <v>2000</v>
          </cell>
          <cell r="DO14">
            <v>400</v>
          </cell>
          <cell r="DQ14">
            <v>133.33333333333334</v>
          </cell>
          <cell r="DR14">
            <v>507</v>
          </cell>
          <cell r="DV14">
            <v>945</v>
          </cell>
          <cell r="DX14">
            <v>0</v>
          </cell>
          <cell r="DZ14">
            <v>1500</v>
          </cell>
          <cell r="EB14">
            <v>375</v>
          </cell>
          <cell r="EC14">
            <v>2352</v>
          </cell>
          <cell r="EG14">
            <v>318</v>
          </cell>
          <cell r="EI14">
            <v>10058.333333333334</v>
          </cell>
          <cell r="EK14">
            <v>3050</v>
          </cell>
          <cell r="EM14">
            <v>762.5</v>
          </cell>
          <cell r="EN14">
            <v>1272</v>
          </cell>
          <cell r="ER14">
            <v>731</v>
          </cell>
          <cell r="ET14">
            <v>500</v>
          </cell>
          <cell r="EV14">
            <v>3200</v>
          </cell>
          <cell r="EX14">
            <v>533.33333333333337</v>
          </cell>
          <cell r="EY14">
            <v>2634</v>
          </cell>
          <cell r="FC14">
            <v>144</v>
          </cell>
          <cell r="FE14">
            <v>0</v>
          </cell>
          <cell r="FG14">
            <v>1200</v>
          </cell>
          <cell r="FI14">
            <v>600</v>
          </cell>
          <cell r="FJ14">
            <v>396</v>
          </cell>
          <cell r="FN14">
            <v>887</v>
          </cell>
          <cell r="FP14">
            <v>0</v>
          </cell>
          <cell r="FR14">
            <v>755</v>
          </cell>
          <cell r="FT14">
            <v>151</v>
          </cell>
          <cell r="FU14">
            <v>3375</v>
          </cell>
          <cell r="FY14">
            <v>289</v>
          </cell>
          <cell r="GA14">
            <v>0</v>
          </cell>
          <cell r="GC14">
            <v>460</v>
          </cell>
          <cell r="GE14">
            <v>153.33333333333334</v>
          </cell>
          <cell r="GF14">
            <v>531</v>
          </cell>
          <cell r="GJ14">
            <v>268</v>
          </cell>
          <cell r="GL14">
            <v>3125.0000000000005</v>
          </cell>
          <cell r="GN14">
            <v>9059.5</v>
          </cell>
          <cell r="GP14">
            <v>1509.9166666666667</v>
          </cell>
          <cell r="GQ14">
            <v>3408</v>
          </cell>
          <cell r="GU14">
            <v>110</v>
          </cell>
          <cell r="GW14">
            <v>2923.333333333333</v>
          </cell>
          <cell r="GY14">
            <v>1095</v>
          </cell>
          <cell r="HA14">
            <v>365</v>
          </cell>
          <cell r="HB14">
            <v>624</v>
          </cell>
          <cell r="HF14">
            <v>240</v>
          </cell>
          <cell r="HH14">
            <v>0</v>
          </cell>
          <cell r="HJ14">
            <v>4316.666666666667</v>
          </cell>
          <cell r="HL14">
            <v>863.33333333333337</v>
          </cell>
          <cell r="HM14">
            <v>1360</v>
          </cell>
          <cell r="HQ14">
            <v>258</v>
          </cell>
          <cell r="HS14">
            <v>0</v>
          </cell>
          <cell r="HU14">
            <v>121975</v>
          </cell>
          <cell r="HW14">
            <v>20329.166666666668</v>
          </cell>
          <cell r="HX14">
            <v>2232</v>
          </cell>
          <cell r="IB14">
            <v>192</v>
          </cell>
          <cell r="ID14">
            <v>0</v>
          </cell>
          <cell r="IF14">
            <v>5250</v>
          </cell>
          <cell r="IH14">
            <v>1312.5</v>
          </cell>
          <cell r="II14">
            <v>768</v>
          </cell>
        </row>
        <row r="15">
          <cell r="C15">
            <v>525</v>
          </cell>
          <cell r="E15">
            <v>0</v>
          </cell>
          <cell r="G15">
            <v>3000</v>
          </cell>
          <cell r="J15">
            <v>1500</v>
          </cell>
          <cell r="K15">
            <v>1676</v>
          </cell>
          <cell r="O15">
            <v>108</v>
          </cell>
          <cell r="Q15">
            <v>0</v>
          </cell>
          <cell r="S15">
            <v>3000</v>
          </cell>
          <cell r="V15">
            <v>1000</v>
          </cell>
          <cell r="W15">
            <v>384</v>
          </cell>
          <cell r="AA15">
            <v>69</v>
          </cell>
          <cell r="AC15">
            <v>0</v>
          </cell>
          <cell r="AE15">
            <v>26903.333333333332</v>
          </cell>
          <cell r="AG15">
            <v>5380.6666666666661</v>
          </cell>
          <cell r="AH15">
            <v>375</v>
          </cell>
          <cell r="AL15">
            <v>303</v>
          </cell>
          <cell r="AN15">
            <v>0</v>
          </cell>
          <cell r="AP15">
            <v>19008.333333333332</v>
          </cell>
          <cell r="AR15">
            <v>4752.083333333333</v>
          </cell>
          <cell r="AS15">
            <v>1876</v>
          </cell>
          <cell r="AW15">
            <v>407</v>
          </cell>
          <cell r="AY15">
            <v>0</v>
          </cell>
          <cell r="BA15">
            <v>800</v>
          </cell>
          <cell r="BC15">
            <v>266.66666666666669</v>
          </cell>
          <cell r="BD15">
            <v>1152</v>
          </cell>
          <cell r="BH15">
            <v>227</v>
          </cell>
          <cell r="BJ15">
            <v>0</v>
          </cell>
          <cell r="BL15">
            <v>100</v>
          </cell>
          <cell r="BN15">
            <v>50</v>
          </cell>
          <cell r="BO15">
            <v>680</v>
          </cell>
          <cell r="BS15">
            <v>114</v>
          </cell>
          <cell r="BU15">
            <v>2200</v>
          </cell>
          <cell r="BW15">
            <v>3733.333333333333</v>
          </cell>
          <cell r="BY15">
            <v>1244.4444444444443</v>
          </cell>
          <cell r="BZ15">
            <v>579</v>
          </cell>
          <cell r="CD15">
            <v>418</v>
          </cell>
          <cell r="CF15">
            <v>0</v>
          </cell>
          <cell r="CH15">
            <v>3500</v>
          </cell>
          <cell r="CJ15">
            <v>1166.6666666666667</v>
          </cell>
          <cell r="CK15">
            <v>576</v>
          </cell>
          <cell r="CO15">
            <v>171</v>
          </cell>
          <cell r="CQ15">
            <v>0</v>
          </cell>
          <cell r="CS15">
            <v>1800</v>
          </cell>
          <cell r="CU15">
            <v>450</v>
          </cell>
          <cell r="CV15">
            <v>1092</v>
          </cell>
          <cell r="CZ15">
            <v>219</v>
          </cell>
          <cell r="DB15">
            <v>1320</v>
          </cell>
          <cell r="DD15">
            <v>13151.666666666668</v>
          </cell>
          <cell r="DF15">
            <v>1461.2962962962965</v>
          </cell>
          <cell r="DG15">
            <v>1656</v>
          </cell>
          <cell r="DK15">
            <v>169</v>
          </cell>
          <cell r="DM15">
            <v>2100</v>
          </cell>
          <cell r="DO15">
            <v>8525</v>
          </cell>
          <cell r="DQ15">
            <v>2841.6666666666665</v>
          </cell>
          <cell r="DR15">
            <v>657</v>
          </cell>
          <cell r="DV15">
            <v>945</v>
          </cell>
          <cell r="DX15">
            <v>0</v>
          </cell>
          <cell r="DZ15">
            <v>2344</v>
          </cell>
          <cell r="EB15">
            <v>586</v>
          </cell>
          <cell r="EC15">
            <v>2352</v>
          </cell>
          <cell r="EG15">
            <v>318</v>
          </cell>
          <cell r="EI15">
            <v>0</v>
          </cell>
          <cell r="EK15">
            <v>2750</v>
          </cell>
          <cell r="EM15">
            <v>1375</v>
          </cell>
          <cell r="EN15">
            <v>1186</v>
          </cell>
          <cell r="ER15">
            <v>731</v>
          </cell>
          <cell r="ET15">
            <v>0</v>
          </cell>
          <cell r="EV15">
            <v>2400</v>
          </cell>
          <cell r="EX15">
            <v>800</v>
          </cell>
          <cell r="EY15">
            <v>1317</v>
          </cell>
          <cell r="FC15">
            <v>144</v>
          </cell>
          <cell r="FE15">
            <v>0</v>
          </cell>
          <cell r="FG15">
            <v>4150</v>
          </cell>
          <cell r="FI15">
            <v>1383.3333333333333</v>
          </cell>
          <cell r="FJ15">
            <v>594</v>
          </cell>
          <cell r="FN15">
            <v>887</v>
          </cell>
          <cell r="FP15">
            <v>0</v>
          </cell>
          <cell r="FR15">
            <v>3334.666666666667</v>
          </cell>
          <cell r="FT15">
            <v>666.93333333333339</v>
          </cell>
          <cell r="FU15">
            <v>3375</v>
          </cell>
          <cell r="FY15">
            <v>289</v>
          </cell>
          <cell r="GA15">
            <v>9700</v>
          </cell>
          <cell r="GC15">
            <v>4500</v>
          </cell>
          <cell r="GE15">
            <v>1125</v>
          </cell>
          <cell r="GF15">
            <v>708</v>
          </cell>
          <cell r="GJ15">
            <v>268</v>
          </cell>
          <cell r="GL15">
            <v>2100</v>
          </cell>
          <cell r="GN15">
            <v>4095.833333333333</v>
          </cell>
          <cell r="GP15">
            <v>2047.9166666666665</v>
          </cell>
          <cell r="GQ15">
            <v>1136</v>
          </cell>
          <cell r="GU15">
            <v>110</v>
          </cell>
          <cell r="GW15">
            <v>0</v>
          </cell>
          <cell r="GY15">
            <v>7230</v>
          </cell>
          <cell r="HA15">
            <v>1205</v>
          </cell>
          <cell r="HB15">
            <v>1248</v>
          </cell>
          <cell r="HF15">
            <v>240</v>
          </cell>
          <cell r="HH15">
            <v>0</v>
          </cell>
          <cell r="HJ15">
            <v>5100</v>
          </cell>
          <cell r="HL15">
            <v>2550</v>
          </cell>
          <cell r="HM15">
            <v>544</v>
          </cell>
          <cell r="HQ15">
            <v>258</v>
          </cell>
          <cell r="HS15">
            <v>0</v>
          </cell>
          <cell r="HU15">
            <v>1800</v>
          </cell>
          <cell r="HW15">
            <v>1800</v>
          </cell>
          <cell r="HX15">
            <v>372</v>
          </cell>
          <cell r="IB15">
            <v>192</v>
          </cell>
          <cell r="ID15">
            <v>4776.6666666666661</v>
          </cell>
          <cell r="IF15">
            <v>28033.333333333332</v>
          </cell>
          <cell r="IH15">
            <v>9344.4444444444434</v>
          </cell>
          <cell r="II15">
            <v>390</v>
          </cell>
        </row>
        <row r="16">
          <cell r="C16">
            <v>525</v>
          </cell>
          <cell r="E16">
            <v>0</v>
          </cell>
          <cell r="G16">
            <v>1540</v>
          </cell>
          <cell r="J16">
            <v>385</v>
          </cell>
          <cell r="K16">
            <v>3352</v>
          </cell>
          <cell r="O16">
            <v>108</v>
          </cell>
          <cell r="Q16">
            <v>0</v>
          </cell>
          <cell r="S16">
            <v>22537.5</v>
          </cell>
          <cell r="V16">
            <v>2817.1875</v>
          </cell>
          <cell r="W16">
            <v>1024</v>
          </cell>
          <cell r="AA16">
            <v>69</v>
          </cell>
          <cell r="AC16">
            <v>0</v>
          </cell>
          <cell r="AE16">
            <v>6204.5</v>
          </cell>
          <cell r="AG16">
            <v>2068.1666666666665</v>
          </cell>
          <cell r="AH16">
            <v>225</v>
          </cell>
          <cell r="AL16">
            <v>303</v>
          </cell>
          <cell r="AN16">
            <v>0</v>
          </cell>
          <cell r="AP16">
            <v>0</v>
          </cell>
          <cell r="AR16">
            <v>0</v>
          </cell>
          <cell r="AS16">
            <v>1407</v>
          </cell>
          <cell r="AW16">
            <v>407</v>
          </cell>
          <cell r="AY16">
            <v>73091</v>
          </cell>
          <cell r="BA16">
            <v>9375</v>
          </cell>
          <cell r="BC16">
            <v>669.64285714285711</v>
          </cell>
          <cell r="BD16">
            <v>5376</v>
          </cell>
          <cell r="BH16">
            <v>227</v>
          </cell>
          <cell r="BJ16">
            <v>0</v>
          </cell>
          <cell r="BL16">
            <v>1740</v>
          </cell>
          <cell r="BN16">
            <v>1740</v>
          </cell>
          <cell r="BO16">
            <v>340</v>
          </cell>
          <cell r="BS16">
            <v>114</v>
          </cell>
          <cell r="BU16">
            <v>0</v>
          </cell>
          <cell r="BW16">
            <v>14141.666666666664</v>
          </cell>
          <cell r="BY16">
            <v>3535.4166666666661</v>
          </cell>
          <cell r="BZ16">
            <v>772</v>
          </cell>
          <cell r="CD16">
            <v>418</v>
          </cell>
          <cell r="CF16">
            <v>0</v>
          </cell>
          <cell r="CH16">
            <v>1798</v>
          </cell>
          <cell r="CJ16">
            <v>1798</v>
          </cell>
          <cell r="CK16">
            <v>192</v>
          </cell>
          <cell r="CO16">
            <v>171</v>
          </cell>
          <cell r="CQ16">
            <v>2557.5</v>
          </cell>
          <cell r="CS16">
            <v>2625</v>
          </cell>
          <cell r="CU16">
            <v>875</v>
          </cell>
          <cell r="CV16">
            <v>819</v>
          </cell>
          <cell r="CZ16">
            <v>219</v>
          </cell>
          <cell r="DB16">
            <v>0</v>
          </cell>
          <cell r="DD16">
            <v>0</v>
          </cell>
          <cell r="DF16">
            <v>0</v>
          </cell>
          <cell r="DG16">
            <v>184</v>
          </cell>
          <cell r="DK16">
            <v>169</v>
          </cell>
          <cell r="DM16">
            <v>0</v>
          </cell>
          <cell r="DO16">
            <v>4508.3333333333339</v>
          </cell>
          <cell r="DQ16">
            <v>1502.7777777777781</v>
          </cell>
          <cell r="DR16">
            <v>657</v>
          </cell>
          <cell r="DV16">
            <v>945</v>
          </cell>
          <cell r="DX16">
            <v>0</v>
          </cell>
          <cell r="DZ16">
            <v>350</v>
          </cell>
          <cell r="EB16">
            <v>58.333333333333336</v>
          </cell>
          <cell r="EC16">
            <v>3528</v>
          </cell>
          <cell r="EG16">
            <v>318</v>
          </cell>
          <cell r="EI16">
            <v>0</v>
          </cell>
          <cell r="EK16">
            <v>3575</v>
          </cell>
          <cell r="EM16">
            <v>715</v>
          </cell>
          <cell r="EN16">
            <v>2965</v>
          </cell>
          <cell r="ER16">
            <v>731</v>
          </cell>
          <cell r="ET16">
            <v>2708.3333333333335</v>
          </cell>
          <cell r="EV16">
            <v>13160</v>
          </cell>
          <cell r="EX16">
            <v>4386.666666666667</v>
          </cell>
          <cell r="EY16">
            <v>1317</v>
          </cell>
          <cell r="FC16">
            <v>144</v>
          </cell>
          <cell r="FE16">
            <v>0</v>
          </cell>
          <cell r="FG16">
            <v>5000</v>
          </cell>
          <cell r="FI16">
            <v>555.55555555555554</v>
          </cell>
          <cell r="FJ16">
            <v>1782</v>
          </cell>
          <cell r="FN16">
            <v>887</v>
          </cell>
          <cell r="FP16">
            <v>0</v>
          </cell>
          <cell r="FR16">
            <v>11091.666666666668</v>
          </cell>
          <cell r="FT16">
            <v>1584.5238095238096</v>
          </cell>
          <cell r="FU16">
            <v>4725</v>
          </cell>
          <cell r="FY16">
            <v>289</v>
          </cell>
          <cell r="GA16">
            <v>0</v>
          </cell>
          <cell r="GC16">
            <v>20000</v>
          </cell>
          <cell r="GE16">
            <v>5000</v>
          </cell>
          <cell r="GF16">
            <v>708</v>
          </cell>
          <cell r="GJ16">
            <v>268</v>
          </cell>
          <cell r="GL16">
            <v>0</v>
          </cell>
          <cell r="GN16">
            <v>0</v>
          </cell>
          <cell r="GP16">
            <v>0</v>
          </cell>
          <cell r="GQ16">
            <v>1136</v>
          </cell>
          <cell r="GU16">
            <v>110</v>
          </cell>
          <cell r="GW16">
            <v>759</v>
          </cell>
          <cell r="GY16">
            <v>10925</v>
          </cell>
          <cell r="HA16">
            <v>1820.8333333333333</v>
          </cell>
          <cell r="HB16">
            <v>1248</v>
          </cell>
          <cell r="HF16">
            <v>240</v>
          </cell>
          <cell r="HH16">
            <v>0</v>
          </cell>
          <cell r="HJ16">
            <v>7060</v>
          </cell>
          <cell r="HL16">
            <v>1765</v>
          </cell>
          <cell r="HM16">
            <v>1088</v>
          </cell>
          <cell r="HQ16">
            <v>258</v>
          </cell>
          <cell r="HS16">
            <v>0</v>
          </cell>
          <cell r="HU16">
            <v>0</v>
          </cell>
          <cell r="HW16">
            <v>0</v>
          </cell>
          <cell r="HX16">
            <v>2232</v>
          </cell>
          <cell r="IB16">
            <v>192</v>
          </cell>
          <cell r="ID16">
            <v>0</v>
          </cell>
          <cell r="IF16">
            <v>17134.666666666668</v>
          </cell>
          <cell r="IH16">
            <v>2447.8095238095239</v>
          </cell>
          <cell r="II16">
            <v>910</v>
          </cell>
        </row>
        <row r="17">
          <cell r="C17">
            <v>525</v>
          </cell>
          <cell r="E17">
            <v>0</v>
          </cell>
          <cell r="G17">
            <v>5450</v>
          </cell>
          <cell r="J17">
            <v>1816.6666666666667</v>
          </cell>
          <cell r="K17">
            <v>2514</v>
          </cell>
          <cell r="O17">
            <v>108</v>
          </cell>
          <cell r="Q17">
            <v>1500</v>
          </cell>
          <cell r="S17">
            <v>2370</v>
          </cell>
          <cell r="V17">
            <v>790</v>
          </cell>
          <cell r="W17">
            <v>384</v>
          </cell>
          <cell r="AA17">
            <v>69</v>
          </cell>
          <cell r="AC17">
            <v>0</v>
          </cell>
          <cell r="AE17">
            <v>0</v>
          </cell>
          <cell r="AG17">
            <v>0</v>
          </cell>
          <cell r="AH17">
            <v>75</v>
          </cell>
          <cell r="AL17">
            <v>303</v>
          </cell>
          <cell r="AN17">
            <v>0</v>
          </cell>
          <cell r="AP17">
            <v>1600</v>
          </cell>
          <cell r="AR17">
            <v>1600</v>
          </cell>
          <cell r="AS17">
            <v>469</v>
          </cell>
          <cell r="AW17">
            <v>407</v>
          </cell>
          <cell r="AY17">
            <v>0</v>
          </cell>
          <cell r="BA17">
            <v>4454.166666666667</v>
          </cell>
          <cell r="BC17">
            <v>2227.0833333333335</v>
          </cell>
          <cell r="BD17">
            <v>768</v>
          </cell>
          <cell r="BH17">
            <v>227</v>
          </cell>
          <cell r="BJ17">
            <v>9120.8333333333339</v>
          </cell>
          <cell r="BL17">
            <v>5006.666666666667</v>
          </cell>
          <cell r="BN17">
            <v>1001.3333333333334</v>
          </cell>
          <cell r="BO17">
            <v>1700</v>
          </cell>
          <cell r="BS17">
            <v>114</v>
          </cell>
          <cell r="BU17">
            <v>2320</v>
          </cell>
          <cell r="BW17">
            <v>6700</v>
          </cell>
          <cell r="BY17">
            <v>1116.6666666666667</v>
          </cell>
          <cell r="BZ17">
            <v>1158</v>
          </cell>
          <cell r="CD17">
            <v>418</v>
          </cell>
          <cell r="CF17">
            <v>1200</v>
          </cell>
          <cell r="CH17">
            <v>57</v>
          </cell>
          <cell r="CJ17">
            <v>57</v>
          </cell>
          <cell r="CK17">
            <v>192</v>
          </cell>
          <cell r="CO17">
            <v>171</v>
          </cell>
          <cell r="CQ17">
            <v>0</v>
          </cell>
          <cell r="CS17">
            <v>2200</v>
          </cell>
          <cell r="CU17">
            <v>366.66666666666669</v>
          </cell>
          <cell r="CV17">
            <v>1638</v>
          </cell>
          <cell r="CZ17">
            <v>219</v>
          </cell>
          <cell r="DB17">
            <v>0</v>
          </cell>
          <cell r="DD17">
            <v>16500</v>
          </cell>
          <cell r="DF17">
            <v>4125</v>
          </cell>
          <cell r="DG17">
            <v>736</v>
          </cell>
          <cell r="DK17">
            <v>169</v>
          </cell>
          <cell r="DM17">
            <v>770</v>
          </cell>
          <cell r="DO17">
            <v>9847.9166666666679</v>
          </cell>
          <cell r="DQ17">
            <v>4923.9583333333339</v>
          </cell>
          <cell r="DR17">
            <v>438</v>
          </cell>
          <cell r="DV17">
            <v>945</v>
          </cell>
          <cell r="DX17">
            <v>4083.333333333333</v>
          </cell>
          <cell r="DZ17">
            <v>7396</v>
          </cell>
          <cell r="EB17">
            <v>1479.2</v>
          </cell>
          <cell r="EC17">
            <v>2940</v>
          </cell>
          <cell r="EG17">
            <v>318</v>
          </cell>
          <cell r="EI17">
            <v>0</v>
          </cell>
          <cell r="EK17">
            <v>4341.666666666667</v>
          </cell>
          <cell r="EM17">
            <v>723.6111111111112</v>
          </cell>
          <cell r="EN17">
            <v>3558</v>
          </cell>
          <cell r="ER17">
            <v>731</v>
          </cell>
          <cell r="ET17">
            <v>0</v>
          </cell>
          <cell r="EV17">
            <v>4591.666666666667</v>
          </cell>
          <cell r="EX17">
            <v>1147.9166666666667</v>
          </cell>
          <cell r="EY17">
            <v>1756</v>
          </cell>
          <cell r="FC17">
            <v>144</v>
          </cell>
          <cell r="FE17">
            <v>0</v>
          </cell>
          <cell r="FG17">
            <v>2600</v>
          </cell>
          <cell r="FI17">
            <v>520</v>
          </cell>
          <cell r="FJ17">
            <v>990</v>
          </cell>
          <cell r="FN17">
            <v>887</v>
          </cell>
          <cell r="FP17">
            <v>0</v>
          </cell>
          <cell r="FR17">
            <v>3733.333333333333</v>
          </cell>
          <cell r="FT17">
            <v>1244.4444444444443</v>
          </cell>
          <cell r="FU17">
            <v>2025</v>
          </cell>
          <cell r="FY17">
            <v>289</v>
          </cell>
          <cell r="GA17">
            <v>0</v>
          </cell>
          <cell r="GC17">
            <v>4400</v>
          </cell>
          <cell r="GE17">
            <v>1466.6666666666667</v>
          </cell>
          <cell r="GF17">
            <v>531</v>
          </cell>
          <cell r="GJ17">
            <v>268</v>
          </cell>
          <cell r="GL17">
            <v>1400</v>
          </cell>
          <cell r="GN17">
            <v>5929.166666666667</v>
          </cell>
          <cell r="GP17">
            <v>1482.2916666666667</v>
          </cell>
          <cell r="GQ17">
            <v>2272</v>
          </cell>
          <cell r="GU17">
            <v>110</v>
          </cell>
          <cell r="GW17">
            <v>10733.333333333334</v>
          </cell>
          <cell r="GY17">
            <v>9683.3333333333339</v>
          </cell>
          <cell r="HA17">
            <v>9683.3333333333339</v>
          </cell>
          <cell r="HB17">
            <v>208</v>
          </cell>
          <cell r="HF17">
            <v>240</v>
          </cell>
          <cell r="HH17">
            <v>0</v>
          </cell>
          <cell r="HJ17">
            <v>23638.333333333332</v>
          </cell>
          <cell r="HL17">
            <v>7879.4444444444443</v>
          </cell>
          <cell r="HM17">
            <v>816</v>
          </cell>
          <cell r="HQ17">
            <v>258</v>
          </cell>
          <cell r="HS17">
            <v>1200</v>
          </cell>
          <cell r="HU17">
            <v>4410</v>
          </cell>
          <cell r="HW17">
            <v>735</v>
          </cell>
          <cell r="HX17">
            <v>2232</v>
          </cell>
          <cell r="IB17">
            <v>192</v>
          </cell>
          <cell r="ID17">
            <v>0</v>
          </cell>
          <cell r="IF17">
            <v>3900</v>
          </cell>
          <cell r="IH17">
            <v>975</v>
          </cell>
          <cell r="II17">
            <v>520</v>
          </cell>
        </row>
        <row r="18">
          <cell r="C18">
            <v>525</v>
          </cell>
          <cell r="E18">
            <v>0</v>
          </cell>
          <cell r="G18">
            <v>10280</v>
          </cell>
          <cell r="J18">
            <v>1713.3333333333333</v>
          </cell>
          <cell r="K18">
            <v>5028</v>
          </cell>
          <cell r="O18">
            <v>108</v>
          </cell>
          <cell r="Q18">
            <v>0</v>
          </cell>
          <cell r="S18">
            <v>4574.6666666666661</v>
          </cell>
          <cell r="V18">
            <v>914.93333333333317</v>
          </cell>
          <cell r="W18">
            <v>640</v>
          </cell>
          <cell r="AA18">
            <v>69</v>
          </cell>
          <cell r="AC18">
            <v>1700</v>
          </cell>
          <cell r="AE18">
            <v>3504.333333333333</v>
          </cell>
          <cell r="AG18">
            <v>876.08333333333326</v>
          </cell>
          <cell r="AH18">
            <v>300</v>
          </cell>
          <cell r="AL18">
            <v>303</v>
          </cell>
          <cell r="AN18">
            <v>0</v>
          </cell>
          <cell r="AP18">
            <v>2812.5</v>
          </cell>
          <cell r="AR18">
            <v>937.5</v>
          </cell>
          <cell r="AS18">
            <v>1407</v>
          </cell>
          <cell r="AW18">
            <v>407</v>
          </cell>
          <cell r="AY18">
            <v>0</v>
          </cell>
          <cell r="BA18">
            <v>2800</v>
          </cell>
          <cell r="BC18">
            <v>400</v>
          </cell>
          <cell r="BD18">
            <v>2688</v>
          </cell>
          <cell r="BH18">
            <v>227</v>
          </cell>
          <cell r="BJ18">
            <v>3000</v>
          </cell>
          <cell r="BL18">
            <v>4427.3333333333339</v>
          </cell>
          <cell r="BN18">
            <v>4427.3333333333339</v>
          </cell>
          <cell r="BO18">
            <v>340</v>
          </cell>
          <cell r="BS18">
            <v>114</v>
          </cell>
          <cell r="BU18">
            <v>0</v>
          </cell>
          <cell r="BW18">
            <v>2800</v>
          </cell>
          <cell r="BY18">
            <v>560</v>
          </cell>
          <cell r="BZ18">
            <v>965</v>
          </cell>
          <cell r="CD18">
            <v>418</v>
          </cell>
          <cell r="CF18">
            <v>1133.3333333333333</v>
          </cell>
          <cell r="CH18">
            <v>1321</v>
          </cell>
          <cell r="CJ18">
            <v>440.33333333333331</v>
          </cell>
          <cell r="CK18">
            <v>576</v>
          </cell>
          <cell r="CO18">
            <v>171</v>
          </cell>
          <cell r="CQ18">
            <v>0</v>
          </cell>
          <cell r="CS18">
            <v>2800</v>
          </cell>
          <cell r="CU18">
            <v>700</v>
          </cell>
          <cell r="CV18">
            <v>1092</v>
          </cell>
          <cell r="CZ18">
            <v>219</v>
          </cell>
          <cell r="DB18">
            <v>0</v>
          </cell>
          <cell r="DD18">
            <v>8960</v>
          </cell>
          <cell r="DF18">
            <v>4480</v>
          </cell>
          <cell r="DG18">
            <v>368</v>
          </cell>
          <cell r="DK18">
            <v>169</v>
          </cell>
          <cell r="DM18">
            <v>500</v>
          </cell>
          <cell r="DO18">
            <v>5020.8333333333339</v>
          </cell>
          <cell r="DQ18">
            <v>1004.1666666666667</v>
          </cell>
          <cell r="DR18">
            <v>1095</v>
          </cell>
          <cell r="DV18">
            <v>945</v>
          </cell>
          <cell r="DX18">
            <v>0</v>
          </cell>
          <cell r="DZ18">
            <v>3018.5000000000005</v>
          </cell>
          <cell r="EB18">
            <v>603.70000000000005</v>
          </cell>
          <cell r="EC18">
            <v>2940</v>
          </cell>
          <cell r="EG18">
            <v>318</v>
          </cell>
          <cell r="EI18">
            <v>1200</v>
          </cell>
          <cell r="EK18">
            <v>5796.666666666667</v>
          </cell>
          <cell r="EM18">
            <v>724.58333333333337</v>
          </cell>
          <cell r="EN18">
            <v>4744</v>
          </cell>
          <cell r="ER18">
            <v>731</v>
          </cell>
          <cell r="ET18">
            <v>2000</v>
          </cell>
          <cell r="EV18">
            <v>10550</v>
          </cell>
          <cell r="EX18">
            <v>1758.3333333333333</v>
          </cell>
          <cell r="EY18">
            <v>2634</v>
          </cell>
          <cell r="FC18">
            <v>144</v>
          </cell>
          <cell r="FE18">
            <v>0</v>
          </cell>
          <cell r="FG18">
            <v>2929.166666666667</v>
          </cell>
          <cell r="FI18">
            <v>488.19444444444451</v>
          </cell>
          <cell r="FJ18">
            <v>1188</v>
          </cell>
          <cell r="FN18">
            <v>887</v>
          </cell>
          <cell r="FP18">
            <v>0</v>
          </cell>
          <cell r="FR18">
            <v>4350</v>
          </cell>
          <cell r="FT18">
            <v>362.5</v>
          </cell>
          <cell r="FU18">
            <v>8100</v>
          </cell>
          <cell r="FY18">
            <v>289</v>
          </cell>
          <cell r="GA18">
            <v>0</v>
          </cell>
          <cell r="GC18">
            <v>5400</v>
          </cell>
          <cell r="GE18">
            <v>1080</v>
          </cell>
          <cell r="GF18">
            <v>885</v>
          </cell>
          <cell r="GJ18">
            <v>268</v>
          </cell>
          <cell r="GL18">
            <v>2916.666666666667</v>
          </cell>
          <cell r="GN18">
            <v>0</v>
          </cell>
          <cell r="GP18">
            <v>0</v>
          </cell>
          <cell r="GQ18">
            <v>568</v>
          </cell>
          <cell r="GU18">
            <v>110</v>
          </cell>
          <cell r="GW18">
            <v>0</v>
          </cell>
          <cell r="GY18">
            <v>6450</v>
          </cell>
          <cell r="HA18">
            <v>2150</v>
          </cell>
          <cell r="HB18">
            <v>624</v>
          </cell>
          <cell r="HF18">
            <v>240</v>
          </cell>
          <cell r="HH18">
            <v>0</v>
          </cell>
          <cell r="HJ18">
            <v>7441.666666666667</v>
          </cell>
          <cell r="HL18">
            <v>1860.4166666666667</v>
          </cell>
          <cell r="HM18">
            <v>1088</v>
          </cell>
          <cell r="HQ18">
            <v>258</v>
          </cell>
          <cell r="HS18">
            <v>0</v>
          </cell>
          <cell r="HU18">
            <v>4000</v>
          </cell>
          <cell r="HW18">
            <v>571.42857142857144</v>
          </cell>
          <cell r="HX18">
            <v>2604</v>
          </cell>
          <cell r="IB18">
            <v>192</v>
          </cell>
          <cell r="ID18">
            <v>1600</v>
          </cell>
          <cell r="IF18">
            <v>2450</v>
          </cell>
          <cell r="IH18">
            <v>1225</v>
          </cell>
          <cell r="II18">
            <v>260</v>
          </cell>
        </row>
        <row r="19">
          <cell r="C19">
            <v>525</v>
          </cell>
          <cell r="E19">
            <v>3420.833333333333</v>
          </cell>
          <cell r="G19">
            <v>8166.6666666666661</v>
          </cell>
          <cell r="J19">
            <v>1633.3333333333333</v>
          </cell>
          <cell r="K19">
            <v>4190</v>
          </cell>
          <cell r="O19">
            <v>108</v>
          </cell>
          <cell r="Q19">
            <v>0</v>
          </cell>
          <cell r="S19">
            <v>3843.3333333333335</v>
          </cell>
          <cell r="V19">
            <v>1281.1111111111111</v>
          </cell>
          <cell r="W19">
            <v>384</v>
          </cell>
          <cell r="AA19">
            <v>69</v>
          </cell>
          <cell r="AC19">
            <v>1080</v>
          </cell>
          <cell r="AE19">
            <v>14739.666666666668</v>
          </cell>
          <cell r="AG19">
            <v>1339.969696969697</v>
          </cell>
          <cell r="AH19">
            <v>825</v>
          </cell>
          <cell r="AL19">
            <v>303</v>
          </cell>
          <cell r="AN19">
            <v>0</v>
          </cell>
          <cell r="AP19">
            <v>3100</v>
          </cell>
          <cell r="AR19">
            <v>442.85714285714283</v>
          </cell>
          <cell r="AS19">
            <v>3283</v>
          </cell>
          <cell r="AW19">
            <v>407</v>
          </cell>
          <cell r="AY19">
            <v>0</v>
          </cell>
          <cell r="BA19">
            <v>5956.666666666667</v>
          </cell>
          <cell r="BC19">
            <v>1191.3333333333335</v>
          </cell>
          <cell r="BD19">
            <v>1920</v>
          </cell>
          <cell r="BH19">
            <v>227</v>
          </cell>
          <cell r="BJ19">
            <v>32030</v>
          </cell>
          <cell r="BL19">
            <v>1600</v>
          </cell>
          <cell r="BN19">
            <v>320</v>
          </cell>
          <cell r="BO19">
            <v>1700</v>
          </cell>
          <cell r="BS19">
            <v>114</v>
          </cell>
          <cell r="BU19">
            <v>0</v>
          </cell>
          <cell r="BW19">
            <v>600</v>
          </cell>
          <cell r="BY19">
            <v>200</v>
          </cell>
          <cell r="BZ19">
            <v>579</v>
          </cell>
          <cell r="CD19">
            <v>418</v>
          </cell>
          <cell r="CF19">
            <v>500</v>
          </cell>
          <cell r="CH19">
            <v>2400</v>
          </cell>
          <cell r="CJ19">
            <v>600</v>
          </cell>
          <cell r="CK19">
            <v>768</v>
          </cell>
          <cell r="CO19">
            <v>171</v>
          </cell>
          <cell r="CQ19">
            <v>2000</v>
          </cell>
          <cell r="CS19">
            <v>1500</v>
          </cell>
          <cell r="CU19">
            <v>375</v>
          </cell>
          <cell r="CV19">
            <v>1092</v>
          </cell>
          <cell r="CZ19">
            <v>219</v>
          </cell>
          <cell r="DB19">
            <v>400</v>
          </cell>
          <cell r="DD19">
            <v>4400</v>
          </cell>
          <cell r="DF19">
            <v>2200</v>
          </cell>
          <cell r="DG19">
            <v>368</v>
          </cell>
          <cell r="DK19">
            <v>169</v>
          </cell>
          <cell r="DM19">
            <v>450</v>
          </cell>
          <cell r="DO19">
            <v>36600</v>
          </cell>
          <cell r="DQ19">
            <v>7320</v>
          </cell>
          <cell r="DR19">
            <v>1095</v>
          </cell>
          <cell r="DV19">
            <v>945</v>
          </cell>
          <cell r="DX19">
            <v>2400</v>
          </cell>
          <cell r="DZ19">
            <v>3177</v>
          </cell>
          <cell r="EB19">
            <v>635.4</v>
          </cell>
          <cell r="EC19">
            <v>2940</v>
          </cell>
          <cell r="EG19">
            <v>318</v>
          </cell>
          <cell r="EI19">
            <v>3716.666666666667</v>
          </cell>
          <cell r="EK19">
            <v>7350</v>
          </cell>
          <cell r="EM19">
            <v>1050</v>
          </cell>
          <cell r="EN19">
            <v>4151</v>
          </cell>
          <cell r="ER19">
            <v>731</v>
          </cell>
          <cell r="ET19">
            <v>1400</v>
          </cell>
          <cell r="EV19">
            <v>5486.666666666667</v>
          </cell>
          <cell r="EX19">
            <v>1097.3333333333335</v>
          </cell>
          <cell r="EY19">
            <v>2195</v>
          </cell>
          <cell r="FC19">
            <v>144</v>
          </cell>
          <cell r="FE19">
            <v>0</v>
          </cell>
          <cell r="FG19">
            <v>1300</v>
          </cell>
          <cell r="FI19">
            <v>162.5</v>
          </cell>
          <cell r="FJ19">
            <v>1584</v>
          </cell>
          <cell r="FN19">
            <v>887</v>
          </cell>
          <cell r="FP19">
            <v>0</v>
          </cell>
          <cell r="FR19">
            <v>1720</v>
          </cell>
          <cell r="FT19">
            <v>430</v>
          </cell>
          <cell r="FU19">
            <v>2700</v>
          </cell>
          <cell r="FY19">
            <v>289</v>
          </cell>
          <cell r="GA19">
            <v>5849.166666666667</v>
          </cell>
          <cell r="GC19">
            <v>2916.666666666667</v>
          </cell>
          <cell r="GE19">
            <v>729.16666666666674</v>
          </cell>
          <cell r="GF19">
            <v>708</v>
          </cell>
          <cell r="GJ19">
            <v>268</v>
          </cell>
          <cell r="GL19">
            <v>0</v>
          </cell>
          <cell r="GN19">
            <v>3500</v>
          </cell>
          <cell r="GP19">
            <v>1166.6666666666667</v>
          </cell>
          <cell r="GQ19">
            <v>732</v>
          </cell>
          <cell r="GU19">
            <v>110</v>
          </cell>
          <cell r="GW19">
            <v>0</v>
          </cell>
          <cell r="GY19">
            <v>23400</v>
          </cell>
          <cell r="HA19">
            <v>5850</v>
          </cell>
          <cell r="HB19">
            <v>832</v>
          </cell>
          <cell r="HF19">
            <v>240</v>
          </cell>
          <cell r="HH19">
            <v>0</v>
          </cell>
          <cell r="HJ19">
            <v>1950</v>
          </cell>
          <cell r="HL19">
            <v>650</v>
          </cell>
          <cell r="HM19">
            <v>816</v>
          </cell>
          <cell r="HQ19">
            <v>258</v>
          </cell>
          <cell r="HS19">
            <v>0</v>
          </cell>
          <cell r="HU19">
            <v>5000</v>
          </cell>
          <cell r="HW19">
            <v>1000</v>
          </cell>
          <cell r="HX19">
            <v>1860</v>
          </cell>
          <cell r="IB19">
            <v>192</v>
          </cell>
          <cell r="ID19">
            <v>0</v>
          </cell>
          <cell r="IF19">
            <v>7054.1666666666661</v>
          </cell>
          <cell r="IH19">
            <v>1175.6944444444443</v>
          </cell>
          <cell r="II19">
            <v>780</v>
          </cell>
        </row>
        <row r="20">
          <cell r="C20">
            <v>525</v>
          </cell>
          <cell r="E20">
            <v>0</v>
          </cell>
          <cell r="G20">
            <v>2000</v>
          </cell>
          <cell r="J20">
            <v>250</v>
          </cell>
          <cell r="K20">
            <v>6704</v>
          </cell>
          <cell r="O20">
            <v>108</v>
          </cell>
          <cell r="Q20">
            <v>0</v>
          </cell>
          <cell r="S20">
            <v>2200</v>
          </cell>
          <cell r="V20">
            <v>550</v>
          </cell>
          <cell r="W20">
            <v>512</v>
          </cell>
          <cell r="AA20">
            <v>69</v>
          </cell>
          <cell r="AC20">
            <v>0</v>
          </cell>
          <cell r="AE20">
            <v>10398</v>
          </cell>
          <cell r="AG20">
            <v>2079.6</v>
          </cell>
          <cell r="AH20">
            <v>375</v>
          </cell>
          <cell r="AL20">
            <v>303</v>
          </cell>
          <cell r="AN20">
            <v>3383.333333333333</v>
          </cell>
          <cell r="AP20">
            <v>11817.666666666668</v>
          </cell>
          <cell r="AR20">
            <v>1181.7666666666669</v>
          </cell>
          <cell r="AS20">
            <v>4690</v>
          </cell>
          <cell r="AW20">
            <v>407</v>
          </cell>
          <cell r="AY20">
            <v>0</v>
          </cell>
          <cell r="BA20">
            <v>500</v>
          </cell>
          <cell r="BC20">
            <v>250</v>
          </cell>
          <cell r="BD20">
            <v>768</v>
          </cell>
          <cell r="BH20">
            <v>227</v>
          </cell>
          <cell r="BJ20">
            <v>3200</v>
          </cell>
          <cell r="BL20">
            <v>600</v>
          </cell>
          <cell r="BN20">
            <v>200</v>
          </cell>
          <cell r="BO20">
            <v>1020</v>
          </cell>
          <cell r="BS20">
            <v>114</v>
          </cell>
          <cell r="BU20">
            <v>1700</v>
          </cell>
          <cell r="BW20">
            <v>9800</v>
          </cell>
          <cell r="BY20">
            <v>1400</v>
          </cell>
          <cell r="BZ20">
            <v>1351</v>
          </cell>
          <cell r="CD20">
            <v>418</v>
          </cell>
          <cell r="CF20">
            <v>1866.6666666666665</v>
          </cell>
          <cell r="CH20">
            <v>0</v>
          </cell>
          <cell r="CJ20">
            <v>0</v>
          </cell>
          <cell r="CK20">
            <v>192</v>
          </cell>
          <cell r="CO20">
            <v>171</v>
          </cell>
          <cell r="CQ20">
            <v>3050</v>
          </cell>
          <cell r="CS20">
            <v>6257.333333333333</v>
          </cell>
          <cell r="CU20">
            <v>893.90476190476181</v>
          </cell>
          <cell r="CV20">
            <v>1911</v>
          </cell>
          <cell r="CZ20">
            <v>219</v>
          </cell>
          <cell r="DB20">
            <v>1000</v>
          </cell>
          <cell r="DD20">
            <v>37400</v>
          </cell>
          <cell r="DF20">
            <v>5342.8571428571431</v>
          </cell>
          <cell r="DG20">
            <v>1288</v>
          </cell>
          <cell r="DK20">
            <v>169</v>
          </cell>
          <cell r="DM20">
            <v>0</v>
          </cell>
          <cell r="DO20">
            <v>8100.0000000000009</v>
          </cell>
          <cell r="DQ20">
            <v>8100.0000000000009</v>
          </cell>
          <cell r="DR20">
            <v>219</v>
          </cell>
          <cell r="DV20">
            <v>945</v>
          </cell>
          <cell r="DX20">
            <v>0</v>
          </cell>
          <cell r="DZ20">
            <v>6578</v>
          </cell>
          <cell r="EB20">
            <v>1644.5</v>
          </cell>
          <cell r="EC20">
            <v>2352</v>
          </cell>
          <cell r="EG20">
            <v>318</v>
          </cell>
          <cell r="EI20">
            <v>1020</v>
          </cell>
          <cell r="EK20">
            <v>6875</v>
          </cell>
          <cell r="EM20">
            <v>1375</v>
          </cell>
          <cell r="EN20">
            <v>2965</v>
          </cell>
          <cell r="ER20">
            <v>731</v>
          </cell>
          <cell r="ET20">
            <v>1400</v>
          </cell>
          <cell r="EV20">
            <v>7133.333333333333</v>
          </cell>
          <cell r="EX20">
            <v>1426.6666666666665</v>
          </cell>
          <cell r="EY20">
            <v>2195</v>
          </cell>
          <cell r="FC20">
            <v>144</v>
          </cell>
          <cell r="FE20">
            <v>2500</v>
          </cell>
          <cell r="FG20">
            <v>8166.6666666666661</v>
          </cell>
          <cell r="FI20">
            <v>1633.3333333333333</v>
          </cell>
          <cell r="FJ20">
            <v>990</v>
          </cell>
          <cell r="FN20">
            <v>887</v>
          </cell>
          <cell r="FP20">
            <v>3663</v>
          </cell>
          <cell r="FR20">
            <v>3475</v>
          </cell>
          <cell r="FT20">
            <v>1158.3333333333333</v>
          </cell>
          <cell r="FU20">
            <v>2025</v>
          </cell>
          <cell r="FY20">
            <v>289</v>
          </cell>
          <cell r="GA20">
            <v>0</v>
          </cell>
          <cell r="GC20">
            <v>11347.666666666666</v>
          </cell>
          <cell r="GE20">
            <v>1891.2777777777776</v>
          </cell>
          <cell r="GF20">
            <v>1062</v>
          </cell>
          <cell r="GJ20">
            <v>268</v>
          </cell>
          <cell r="GL20">
            <v>0</v>
          </cell>
          <cell r="GN20">
            <v>19125</v>
          </cell>
          <cell r="GP20">
            <v>2125</v>
          </cell>
          <cell r="GQ20">
            <v>2196</v>
          </cell>
          <cell r="GU20">
            <v>110</v>
          </cell>
          <cell r="GW20">
            <v>0</v>
          </cell>
          <cell r="GY20">
            <v>10000</v>
          </cell>
          <cell r="HA20">
            <v>2000</v>
          </cell>
          <cell r="HB20">
            <v>1040</v>
          </cell>
          <cell r="HF20">
            <v>240</v>
          </cell>
          <cell r="HH20">
            <v>3066.6666666666665</v>
          </cell>
          <cell r="HJ20">
            <v>7541.6666666666661</v>
          </cell>
          <cell r="HL20">
            <v>1885.4166666666665</v>
          </cell>
          <cell r="HM20">
            <v>1088</v>
          </cell>
          <cell r="HQ20">
            <v>258</v>
          </cell>
          <cell r="HS20">
            <v>0</v>
          </cell>
          <cell r="HU20">
            <v>5410</v>
          </cell>
          <cell r="HW20">
            <v>676.25</v>
          </cell>
          <cell r="HX20">
            <v>2976</v>
          </cell>
          <cell r="IB20">
            <v>192</v>
          </cell>
          <cell r="ID20">
            <v>0</v>
          </cell>
          <cell r="IF20">
            <v>0</v>
          </cell>
          <cell r="IH20">
            <v>0</v>
          </cell>
          <cell r="II20">
            <v>260</v>
          </cell>
        </row>
        <row r="21">
          <cell r="C21">
            <v>525</v>
          </cell>
          <cell r="E21">
            <v>0</v>
          </cell>
          <cell r="G21">
            <v>0</v>
          </cell>
          <cell r="J21">
            <v>0</v>
          </cell>
          <cell r="K21">
            <v>2778</v>
          </cell>
          <cell r="O21">
            <v>108</v>
          </cell>
          <cell r="Q21">
            <v>0</v>
          </cell>
          <cell r="S21">
            <v>6700</v>
          </cell>
          <cell r="V21">
            <v>3350</v>
          </cell>
          <cell r="W21">
            <v>256</v>
          </cell>
          <cell r="AA21">
            <v>69</v>
          </cell>
          <cell r="AC21">
            <v>0</v>
          </cell>
          <cell r="AE21">
            <v>0</v>
          </cell>
          <cell r="AG21">
            <v>0</v>
          </cell>
          <cell r="AH21">
            <v>108</v>
          </cell>
          <cell r="AL21">
            <v>303</v>
          </cell>
          <cell r="AN21">
            <v>800</v>
          </cell>
          <cell r="AP21">
            <v>3520.3333333333339</v>
          </cell>
          <cell r="AR21">
            <v>704.06666666666683</v>
          </cell>
          <cell r="AS21">
            <v>2345</v>
          </cell>
          <cell r="AW21">
            <v>407</v>
          </cell>
          <cell r="AY21">
            <v>0</v>
          </cell>
          <cell r="BA21">
            <v>7367</v>
          </cell>
          <cell r="BC21">
            <v>1052.4285714285713</v>
          </cell>
          <cell r="BD21">
            <v>2688</v>
          </cell>
          <cell r="BH21">
            <v>227</v>
          </cell>
          <cell r="BJ21">
            <v>3300</v>
          </cell>
          <cell r="BL21">
            <v>920</v>
          </cell>
          <cell r="BN21">
            <v>306.66666666666669</v>
          </cell>
          <cell r="BO21">
            <v>1020</v>
          </cell>
          <cell r="BS21">
            <v>114</v>
          </cell>
          <cell r="BU21">
            <v>0</v>
          </cell>
          <cell r="BW21">
            <v>0</v>
          </cell>
          <cell r="BY21">
            <v>0</v>
          </cell>
          <cell r="BZ21">
            <v>193</v>
          </cell>
          <cell r="CD21">
            <v>418</v>
          </cell>
          <cell r="CF21">
            <v>0</v>
          </cell>
          <cell r="CH21">
            <v>0</v>
          </cell>
          <cell r="CJ21">
            <v>0</v>
          </cell>
          <cell r="CK21">
            <v>192</v>
          </cell>
          <cell r="CO21">
            <v>171</v>
          </cell>
          <cell r="CQ21">
            <v>0</v>
          </cell>
          <cell r="CS21">
            <v>655</v>
          </cell>
          <cell r="CU21">
            <v>109.16666666666667</v>
          </cell>
          <cell r="CV21">
            <v>3006</v>
          </cell>
          <cell r="CZ21">
            <v>219</v>
          </cell>
          <cell r="DB21">
            <v>0</v>
          </cell>
          <cell r="DD21">
            <v>1095</v>
          </cell>
          <cell r="DF21">
            <v>365</v>
          </cell>
          <cell r="DG21">
            <v>552</v>
          </cell>
          <cell r="DK21">
            <v>169</v>
          </cell>
          <cell r="DM21">
            <v>0</v>
          </cell>
          <cell r="DO21">
            <v>14620</v>
          </cell>
          <cell r="DQ21">
            <v>1124.6153846153845</v>
          </cell>
          <cell r="DR21">
            <v>2847</v>
          </cell>
          <cell r="DV21">
            <v>945</v>
          </cell>
          <cell r="DX21">
            <v>3266.666666666667</v>
          </cell>
          <cell r="DZ21">
            <v>920</v>
          </cell>
          <cell r="EB21">
            <v>184</v>
          </cell>
          <cell r="EC21">
            <v>2940</v>
          </cell>
          <cell r="EG21">
            <v>318</v>
          </cell>
          <cell r="EI21">
            <v>0</v>
          </cell>
          <cell r="EK21">
            <v>2700</v>
          </cell>
          <cell r="EM21">
            <v>450</v>
          </cell>
          <cell r="EN21">
            <v>3558</v>
          </cell>
          <cell r="ER21">
            <v>731</v>
          </cell>
          <cell r="ET21">
            <v>800</v>
          </cell>
          <cell r="EV21">
            <v>11216.666666666666</v>
          </cell>
          <cell r="EX21">
            <v>2804.1666666666665</v>
          </cell>
          <cell r="EY21">
            <v>1756</v>
          </cell>
          <cell r="FC21">
            <v>144</v>
          </cell>
          <cell r="FE21">
            <v>1750</v>
          </cell>
          <cell r="FG21">
            <v>6266.666666666667</v>
          </cell>
          <cell r="FI21">
            <v>1253.3333333333335</v>
          </cell>
          <cell r="FJ21">
            <v>990</v>
          </cell>
          <cell r="FN21">
            <v>887</v>
          </cell>
          <cell r="FP21">
            <v>0</v>
          </cell>
          <cell r="FR21">
            <v>1250</v>
          </cell>
          <cell r="FT21">
            <v>312.5</v>
          </cell>
          <cell r="FU21">
            <v>2700</v>
          </cell>
          <cell r="FY21">
            <v>289</v>
          </cell>
          <cell r="GA21">
            <v>8641.6666666666679</v>
          </cell>
          <cell r="GC21">
            <v>2020</v>
          </cell>
          <cell r="GE21">
            <v>404</v>
          </cell>
          <cell r="GF21">
            <v>885</v>
          </cell>
          <cell r="GJ21">
            <v>268</v>
          </cell>
          <cell r="GL21">
            <v>1600</v>
          </cell>
          <cell r="GN21">
            <v>0</v>
          </cell>
          <cell r="GP21">
            <v>0</v>
          </cell>
          <cell r="GQ21">
            <v>488</v>
          </cell>
          <cell r="GU21">
            <v>110</v>
          </cell>
          <cell r="GW21">
            <v>7275</v>
          </cell>
          <cell r="GY21">
            <v>83</v>
          </cell>
          <cell r="HA21">
            <v>20.75</v>
          </cell>
          <cell r="HB21">
            <v>832</v>
          </cell>
          <cell r="HF21">
            <v>240</v>
          </cell>
          <cell r="HH21">
            <v>12333.333333333334</v>
          </cell>
          <cell r="HJ21">
            <v>6125.6666666666661</v>
          </cell>
          <cell r="HL21">
            <v>1020.9444444444443</v>
          </cell>
          <cell r="HM21">
            <v>1146</v>
          </cell>
          <cell r="HQ21">
            <v>258</v>
          </cell>
          <cell r="HS21">
            <v>0</v>
          </cell>
          <cell r="HU21">
            <v>7981.666666666667</v>
          </cell>
          <cell r="HW21">
            <v>2660.5555555555557</v>
          </cell>
          <cell r="HX21">
            <v>333</v>
          </cell>
          <cell r="IB21">
            <v>192</v>
          </cell>
          <cell r="ID21">
            <v>0</v>
          </cell>
          <cell r="IF21">
            <v>17291.666666666668</v>
          </cell>
          <cell r="IH21">
            <v>3458.3333333333335</v>
          </cell>
          <cell r="II21">
            <v>650</v>
          </cell>
        </row>
        <row r="22">
          <cell r="C22">
            <v>525</v>
          </cell>
          <cell r="E22">
            <v>0</v>
          </cell>
          <cell r="G22">
            <v>0</v>
          </cell>
          <cell r="J22">
            <v>0</v>
          </cell>
          <cell r="K22">
            <v>3704</v>
          </cell>
          <cell r="O22">
            <v>108</v>
          </cell>
          <cell r="Q22">
            <v>90</v>
          </cell>
          <cell r="S22">
            <v>5716.666666666667</v>
          </cell>
          <cell r="V22">
            <v>1905.5555555555557</v>
          </cell>
          <cell r="W22">
            <v>384</v>
          </cell>
          <cell r="AA22">
            <v>69</v>
          </cell>
          <cell r="AC22">
            <v>1600</v>
          </cell>
          <cell r="AE22">
            <v>0</v>
          </cell>
          <cell r="AG22">
            <v>0</v>
          </cell>
          <cell r="AH22">
            <v>108</v>
          </cell>
          <cell r="AL22">
            <v>303</v>
          </cell>
          <cell r="AN22">
            <v>800</v>
          </cell>
          <cell r="AP22">
            <v>5570</v>
          </cell>
          <cell r="AR22">
            <v>795.71428571428567</v>
          </cell>
          <cell r="AS22">
            <v>1372</v>
          </cell>
          <cell r="AW22">
            <v>407</v>
          </cell>
          <cell r="AY22">
            <v>4000</v>
          </cell>
          <cell r="BA22">
            <v>4328.333333333333</v>
          </cell>
          <cell r="BC22">
            <v>721.3888888888888</v>
          </cell>
          <cell r="BD22">
            <v>1866</v>
          </cell>
          <cell r="BH22">
            <v>227</v>
          </cell>
          <cell r="BJ22">
            <v>0</v>
          </cell>
          <cell r="BL22">
            <v>6525</v>
          </cell>
          <cell r="BN22">
            <v>1631.25</v>
          </cell>
          <cell r="BO22">
            <v>1360</v>
          </cell>
          <cell r="BS22">
            <v>114</v>
          </cell>
          <cell r="BU22">
            <v>0</v>
          </cell>
          <cell r="BW22">
            <v>3016.6666666666665</v>
          </cell>
          <cell r="BY22">
            <v>603.33333333333326</v>
          </cell>
          <cell r="BZ22">
            <v>975</v>
          </cell>
          <cell r="CD22">
            <v>418</v>
          </cell>
          <cell r="CF22">
            <v>0</v>
          </cell>
          <cell r="CH22">
            <v>1740</v>
          </cell>
          <cell r="CJ22">
            <v>290</v>
          </cell>
          <cell r="CK22">
            <v>420</v>
          </cell>
          <cell r="CO22">
            <v>171</v>
          </cell>
          <cell r="CQ22">
            <v>2000</v>
          </cell>
          <cell r="CS22">
            <v>3920</v>
          </cell>
          <cell r="CU22">
            <v>653.33333333333337</v>
          </cell>
          <cell r="CV22">
            <v>3006</v>
          </cell>
          <cell r="CZ22">
            <v>219</v>
          </cell>
          <cell r="DB22">
            <v>0</v>
          </cell>
          <cell r="DD22">
            <v>3172.9166666666665</v>
          </cell>
          <cell r="DF22">
            <v>793.22916666666663</v>
          </cell>
          <cell r="DG22">
            <v>736</v>
          </cell>
          <cell r="DK22">
            <v>169</v>
          </cell>
          <cell r="DM22">
            <v>0</v>
          </cell>
          <cell r="DO22">
            <v>9180</v>
          </cell>
          <cell r="DQ22">
            <v>3060</v>
          </cell>
          <cell r="DR22">
            <v>657</v>
          </cell>
          <cell r="DV22">
            <v>945</v>
          </cell>
          <cell r="DX22">
            <v>1004.1666666666666</v>
          </cell>
          <cell r="DZ22">
            <v>0</v>
          </cell>
          <cell r="EB22">
            <v>0</v>
          </cell>
          <cell r="EC22">
            <v>1764</v>
          </cell>
          <cell r="EG22">
            <v>318</v>
          </cell>
          <cell r="EI22">
            <v>2100</v>
          </cell>
          <cell r="EK22">
            <v>4750</v>
          </cell>
          <cell r="EM22">
            <v>950</v>
          </cell>
          <cell r="EN22">
            <v>2965</v>
          </cell>
          <cell r="ER22">
            <v>731</v>
          </cell>
          <cell r="ET22">
            <v>800</v>
          </cell>
          <cell r="EV22">
            <v>2500</v>
          </cell>
          <cell r="EX22">
            <v>833.33333333333337</v>
          </cell>
          <cell r="EY22">
            <v>1317</v>
          </cell>
          <cell r="FC22">
            <v>144</v>
          </cell>
          <cell r="FE22">
            <v>0</v>
          </cell>
          <cell r="FG22">
            <v>0</v>
          </cell>
          <cell r="FI22">
            <v>0</v>
          </cell>
          <cell r="FJ22">
            <v>594</v>
          </cell>
          <cell r="FN22">
            <v>887</v>
          </cell>
          <cell r="FP22">
            <v>0</v>
          </cell>
          <cell r="FR22">
            <v>700</v>
          </cell>
          <cell r="FT22">
            <v>350</v>
          </cell>
          <cell r="FU22">
            <v>1350</v>
          </cell>
          <cell r="FY22">
            <v>289</v>
          </cell>
          <cell r="GA22">
            <v>2815.25</v>
          </cell>
          <cell r="GC22">
            <v>3271</v>
          </cell>
          <cell r="GE22">
            <v>467.28571428571428</v>
          </cell>
          <cell r="GF22">
            <v>1239</v>
          </cell>
          <cell r="GJ22">
            <v>268</v>
          </cell>
          <cell r="GL22">
            <v>0</v>
          </cell>
          <cell r="GN22">
            <v>8050</v>
          </cell>
          <cell r="GP22">
            <v>1150</v>
          </cell>
          <cell r="GQ22">
            <v>1708</v>
          </cell>
          <cell r="GU22">
            <v>110</v>
          </cell>
          <cell r="GW22">
            <v>2333.333333333333</v>
          </cell>
          <cell r="GY22">
            <v>14736</v>
          </cell>
          <cell r="HA22">
            <v>4912</v>
          </cell>
          <cell r="HB22">
            <v>624</v>
          </cell>
          <cell r="HF22">
            <v>240</v>
          </cell>
          <cell r="HH22">
            <v>4666.6666666666661</v>
          </cell>
          <cell r="HJ22">
            <v>0</v>
          </cell>
          <cell r="HL22">
            <v>0</v>
          </cell>
          <cell r="HM22">
            <v>382</v>
          </cell>
          <cell r="HQ22">
            <v>258</v>
          </cell>
          <cell r="HS22">
            <v>500</v>
          </cell>
          <cell r="HU22">
            <v>3125</v>
          </cell>
          <cell r="HW22">
            <v>781.25</v>
          </cell>
          <cell r="HX22">
            <v>444</v>
          </cell>
          <cell r="IB22">
            <v>192</v>
          </cell>
          <cell r="ID22">
            <v>5833.3333333333339</v>
          </cell>
          <cell r="IF22">
            <v>12283.333333333334</v>
          </cell>
          <cell r="IH22">
            <v>4094.4444444444448</v>
          </cell>
          <cell r="II22">
            <v>390</v>
          </cell>
        </row>
        <row r="23">
          <cell r="C23">
            <v>525</v>
          </cell>
          <cell r="E23">
            <v>0</v>
          </cell>
          <cell r="G23">
            <v>6100</v>
          </cell>
          <cell r="J23">
            <v>3050</v>
          </cell>
          <cell r="K23">
            <v>1852</v>
          </cell>
          <cell r="O23">
            <v>108</v>
          </cell>
          <cell r="Q23">
            <v>1933.3333333333335</v>
          </cell>
          <cell r="S23">
            <v>2360</v>
          </cell>
          <cell r="V23">
            <v>590</v>
          </cell>
          <cell r="W23">
            <v>332</v>
          </cell>
          <cell r="AA23">
            <v>69</v>
          </cell>
          <cell r="AC23">
            <v>1200</v>
          </cell>
          <cell r="AE23">
            <v>11720</v>
          </cell>
          <cell r="AG23">
            <v>11720</v>
          </cell>
          <cell r="AH23">
            <v>108</v>
          </cell>
          <cell r="AL23">
            <v>303</v>
          </cell>
          <cell r="AN23">
            <v>0</v>
          </cell>
          <cell r="AP23">
            <v>2396</v>
          </cell>
          <cell r="AR23">
            <v>479.2</v>
          </cell>
          <cell r="AS23">
            <v>980</v>
          </cell>
          <cell r="AW23">
            <v>407</v>
          </cell>
          <cell r="AY23">
            <v>0</v>
          </cell>
          <cell r="BA23">
            <v>0</v>
          </cell>
          <cell r="BC23">
            <v>0</v>
          </cell>
          <cell r="BD23">
            <v>311</v>
          </cell>
          <cell r="BH23">
            <v>227</v>
          </cell>
          <cell r="BJ23">
            <v>0</v>
          </cell>
          <cell r="BL23">
            <v>3100</v>
          </cell>
          <cell r="BN23">
            <v>775</v>
          </cell>
          <cell r="BO23">
            <v>1360</v>
          </cell>
          <cell r="BS23">
            <v>114</v>
          </cell>
          <cell r="BU23">
            <v>0</v>
          </cell>
          <cell r="BW23">
            <v>2400</v>
          </cell>
          <cell r="BY23">
            <v>600</v>
          </cell>
          <cell r="BZ23">
            <v>780</v>
          </cell>
          <cell r="CD23">
            <v>418</v>
          </cell>
          <cell r="CF23">
            <v>2800</v>
          </cell>
          <cell r="CH23">
            <v>6600</v>
          </cell>
          <cell r="CJ23">
            <v>1100</v>
          </cell>
          <cell r="CK23">
            <v>420</v>
          </cell>
          <cell r="CO23">
            <v>171</v>
          </cell>
          <cell r="CQ23">
            <v>1000</v>
          </cell>
          <cell r="CS23">
            <v>734</v>
          </cell>
          <cell r="CU23">
            <v>104.85714285714286</v>
          </cell>
          <cell r="CV23">
            <v>3507</v>
          </cell>
          <cell r="CZ23">
            <v>219</v>
          </cell>
          <cell r="DB23">
            <v>0</v>
          </cell>
          <cell r="DD23">
            <v>3328</v>
          </cell>
          <cell r="DF23">
            <v>1664</v>
          </cell>
          <cell r="DG23">
            <v>364</v>
          </cell>
          <cell r="DK23">
            <v>169</v>
          </cell>
          <cell r="DM23">
            <v>4000</v>
          </cell>
          <cell r="DO23">
            <v>3819.1666666666665</v>
          </cell>
          <cell r="DQ23">
            <v>1273.0555555555554</v>
          </cell>
          <cell r="DR23">
            <v>657</v>
          </cell>
          <cell r="DV23">
            <v>945</v>
          </cell>
          <cell r="DX23">
            <v>0</v>
          </cell>
          <cell r="DZ23">
            <v>199</v>
          </cell>
          <cell r="EB23">
            <v>33.166666666666664</v>
          </cell>
          <cell r="EC23">
            <v>3528</v>
          </cell>
          <cell r="EG23">
            <v>318</v>
          </cell>
          <cell r="EI23">
            <v>2000</v>
          </cell>
          <cell r="EK23">
            <v>1710</v>
          </cell>
          <cell r="EM23">
            <v>570</v>
          </cell>
          <cell r="EN23">
            <v>1779</v>
          </cell>
          <cell r="ER23">
            <v>731</v>
          </cell>
          <cell r="ET23">
            <v>0</v>
          </cell>
          <cell r="EV23">
            <v>0</v>
          </cell>
          <cell r="EX23">
            <v>0</v>
          </cell>
          <cell r="EY23">
            <v>439</v>
          </cell>
          <cell r="FC23">
            <v>144</v>
          </cell>
          <cell r="FE23">
            <v>0</v>
          </cell>
          <cell r="FG23">
            <v>11241.666666666666</v>
          </cell>
          <cell r="FI23">
            <v>2810.4166666666665</v>
          </cell>
          <cell r="FJ23">
            <v>792</v>
          </cell>
          <cell r="FN23">
            <v>887</v>
          </cell>
          <cell r="FP23">
            <v>0</v>
          </cell>
          <cell r="FR23">
            <v>2133</v>
          </cell>
          <cell r="FT23">
            <v>533.25</v>
          </cell>
          <cell r="FU23">
            <v>1004</v>
          </cell>
          <cell r="FY23">
            <v>289</v>
          </cell>
          <cell r="GA23">
            <v>0</v>
          </cell>
          <cell r="GC23">
            <v>5000</v>
          </cell>
          <cell r="GE23">
            <v>714.28571428571433</v>
          </cell>
          <cell r="GF23">
            <v>1218</v>
          </cell>
          <cell r="GJ23">
            <v>268</v>
          </cell>
          <cell r="GL23">
            <v>0</v>
          </cell>
          <cell r="GN23">
            <v>3762.5</v>
          </cell>
          <cell r="GP23">
            <v>1254.1666666666667</v>
          </cell>
          <cell r="GQ23">
            <v>732</v>
          </cell>
          <cell r="GU23">
            <v>110</v>
          </cell>
          <cell r="GW23">
            <v>3823.333333333333</v>
          </cell>
          <cell r="GY23">
            <v>8253</v>
          </cell>
          <cell r="HA23">
            <v>2063.25</v>
          </cell>
          <cell r="HB23">
            <v>832</v>
          </cell>
          <cell r="HF23">
            <v>240</v>
          </cell>
          <cell r="HH23">
            <v>2800</v>
          </cell>
          <cell r="HJ23">
            <v>4200</v>
          </cell>
          <cell r="HL23">
            <v>1400</v>
          </cell>
          <cell r="HM23">
            <v>573</v>
          </cell>
          <cell r="HQ23">
            <v>258</v>
          </cell>
          <cell r="HS23">
            <v>2940</v>
          </cell>
          <cell r="HU23">
            <v>0</v>
          </cell>
          <cell r="HW23">
            <v>0</v>
          </cell>
          <cell r="HX23">
            <v>111</v>
          </cell>
          <cell r="IB23">
            <v>192</v>
          </cell>
          <cell r="ID23">
            <v>0</v>
          </cell>
          <cell r="IF23">
            <v>9017</v>
          </cell>
          <cell r="IH23">
            <v>2254.25</v>
          </cell>
          <cell r="II23">
            <v>520</v>
          </cell>
        </row>
        <row r="24">
          <cell r="C24">
            <v>525</v>
          </cell>
          <cell r="E24">
            <v>3800</v>
          </cell>
          <cell r="G24">
            <v>500</v>
          </cell>
          <cell r="J24">
            <v>500</v>
          </cell>
          <cell r="K24">
            <v>926</v>
          </cell>
          <cell r="O24">
            <v>108</v>
          </cell>
          <cell r="Q24">
            <v>4500</v>
          </cell>
          <cell r="S24">
            <v>1400</v>
          </cell>
          <cell r="V24">
            <v>466.66666666666669</v>
          </cell>
          <cell r="W24">
            <v>249</v>
          </cell>
          <cell r="AA24">
            <v>69</v>
          </cell>
          <cell r="AC24">
            <v>0</v>
          </cell>
          <cell r="AE24">
            <v>7100</v>
          </cell>
          <cell r="AG24">
            <v>3550</v>
          </cell>
          <cell r="AH24">
            <v>216</v>
          </cell>
          <cell r="AL24">
            <v>303</v>
          </cell>
          <cell r="AN24">
            <v>3500</v>
          </cell>
          <cell r="AP24">
            <v>6300</v>
          </cell>
          <cell r="AR24">
            <v>1575</v>
          </cell>
          <cell r="AS24">
            <v>784</v>
          </cell>
          <cell r="AW24">
            <v>407</v>
          </cell>
          <cell r="AY24">
            <v>2000</v>
          </cell>
          <cell r="BA24">
            <v>1036</v>
          </cell>
          <cell r="BC24">
            <v>345.33333333333331</v>
          </cell>
          <cell r="BD24">
            <v>933</v>
          </cell>
          <cell r="BH24">
            <v>227</v>
          </cell>
          <cell r="BJ24">
            <v>0</v>
          </cell>
          <cell r="BL24">
            <v>1200</v>
          </cell>
          <cell r="BN24">
            <v>240</v>
          </cell>
          <cell r="BO24">
            <v>1700</v>
          </cell>
          <cell r="BS24">
            <v>114</v>
          </cell>
          <cell r="BU24">
            <v>0</v>
          </cell>
          <cell r="BW24">
            <v>0</v>
          </cell>
          <cell r="BY24">
            <v>0</v>
          </cell>
          <cell r="BZ24">
            <v>195</v>
          </cell>
          <cell r="CD24">
            <v>418</v>
          </cell>
          <cell r="CF24">
            <v>1500</v>
          </cell>
          <cell r="CH24">
            <v>2240</v>
          </cell>
          <cell r="CJ24">
            <v>1120</v>
          </cell>
          <cell r="CK24">
            <v>140</v>
          </cell>
          <cell r="CO24">
            <v>171</v>
          </cell>
          <cell r="CQ24">
            <v>0</v>
          </cell>
          <cell r="CS24">
            <v>1000</v>
          </cell>
          <cell r="CU24">
            <v>333.33333333333331</v>
          </cell>
          <cell r="CV24">
            <v>1503</v>
          </cell>
          <cell r="CZ24">
            <v>219</v>
          </cell>
          <cell r="DB24">
            <v>1233.3333333333333</v>
          </cell>
          <cell r="DD24">
            <v>1000</v>
          </cell>
          <cell r="DF24">
            <v>333.33333333333331</v>
          </cell>
          <cell r="DG24">
            <v>546</v>
          </cell>
          <cell r="DK24">
            <v>169</v>
          </cell>
          <cell r="DM24">
            <v>0</v>
          </cell>
          <cell r="DO24">
            <v>10420</v>
          </cell>
          <cell r="DQ24">
            <v>1736.6666666666667</v>
          </cell>
          <cell r="DR24">
            <v>1314</v>
          </cell>
          <cell r="DV24">
            <v>945</v>
          </cell>
          <cell r="DX24">
            <v>3266.666666666667</v>
          </cell>
          <cell r="DZ24">
            <v>125</v>
          </cell>
          <cell r="EB24">
            <v>25</v>
          </cell>
          <cell r="EC24">
            <v>2940</v>
          </cell>
          <cell r="EG24">
            <v>318</v>
          </cell>
          <cell r="EI24">
            <v>1000</v>
          </cell>
          <cell r="EK24">
            <v>1816.6666666666667</v>
          </cell>
          <cell r="EM24">
            <v>908.33333333333337</v>
          </cell>
          <cell r="EN24">
            <v>1186</v>
          </cell>
          <cell r="ER24">
            <v>731</v>
          </cell>
          <cell r="ET24">
            <v>5100</v>
          </cell>
          <cell r="EV24">
            <v>4431</v>
          </cell>
          <cell r="EX24">
            <v>886.2</v>
          </cell>
          <cell r="EY24">
            <v>1570</v>
          </cell>
          <cell r="FC24">
            <v>144</v>
          </cell>
          <cell r="FE24">
            <v>0</v>
          </cell>
          <cell r="FG24">
            <v>14258.333333333332</v>
          </cell>
          <cell r="FI24">
            <v>4752.7777777777774</v>
          </cell>
          <cell r="FJ24">
            <v>423</v>
          </cell>
          <cell r="FN24">
            <v>887</v>
          </cell>
          <cell r="FP24">
            <v>4600</v>
          </cell>
          <cell r="FR24">
            <v>3699</v>
          </cell>
          <cell r="FT24">
            <v>411</v>
          </cell>
          <cell r="FU24">
            <v>2259</v>
          </cell>
          <cell r="FY24">
            <v>289</v>
          </cell>
          <cell r="GA24">
            <v>0</v>
          </cell>
          <cell r="GC24">
            <v>8833.3333333333339</v>
          </cell>
          <cell r="GE24">
            <v>2208.3333333333335</v>
          </cell>
          <cell r="GF24">
            <v>696</v>
          </cell>
          <cell r="GJ24">
            <v>268</v>
          </cell>
          <cell r="GL24">
            <v>0</v>
          </cell>
          <cell r="GN24">
            <v>5625</v>
          </cell>
          <cell r="GP24">
            <v>1406.25</v>
          </cell>
          <cell r="GQ24">
            <v>976</v>
          </cell>
          <cell r="GU24">
            <v>110</v>
          </cell>
          <cell r="GW24">
            <v>2000</v>
          </cell>
          <cell r="GY24">
            <v>20914.666666666664</v>
          </cell>
          <cell r="HA24">
            <v>5228.6666666666661</v>
          </cell>
          <cell r="HB24">
            <v>436</v>
          </cell>
          <cell r="HF24">
            <v>240</v>
          </cell>
          <cell r="HH24">
            <v>0</v>
          </cell>
          <cell r="HJ24">
            <v>15686.666666666668</v>
          </cell>
          <cell r="HL24">
            <v>2614.4444444444448</v>
          </cell>
          <cell r="HM24">
            <v>1146</v>
          </cell>
          <cell r="HQ24">
            <v>258</v>
          </cell>
          <cell r="HS24">
            <v>0</v>
          </cell>
          <cell r="HU24">
            <v>2225</v>
          </cell>
          <cell r="HW24">
            <v>2225</v>
          </cell>
          <cell r="HX24">
            <v>111</v>
          </cell>
          <cell r="IB24">
            <v>192</v>
          </cell>
          <cell r="ID24">
            <v>0</v>
          </cell>
          <cell r="IF24">
            <v>8825</v>
          </cell>
          <cell r="IH24">
            <v>1765</v>
          </cell>
          <cell r="II24">
            <v>650</v>
          </cell>
        </row>
        <row r="25">
          <cell r="C25">
            <v>525</v>
          </cell>
          <cell r="E25">
            <v>0</v>
          </cell>
          <cell r="G25">
            <v>4338</v>
          </cell>
          <cell r="J25">
            <v>2169</v>
          </cell>
          <cell r="K25">
            <v>1852</v>
          </cell>
          <cell r="O25">
            <v>108</v>
          </cell>
          <cell r="Q25">
            <v>0</v>
          </cell>
          <cell r="S25">
            <v>2700</v>
          </cell>
          <cell r="V25">
            <v>450</v>
          </cell>
          <cell r="W25">
            <v>498</v>
          </cell>
          <cell r="AA25">
            <v>69</v>
          </cell>
          <cell r="AC25">
            <v>0</v>
          </cell>
          <cell r="AE25">
            <v>10283.333333333334</v>
          </cell>
          <cell r="AG25">
            <v>2570.8333333333335</v>
          </cell>
          <cell r="AH25">
            <v>432</v>
          </cell>
          <cell r="AL25">
            <v>303</v>
          </cell>
          <cell r="AN25">
            <v>0</v>
          </cell>
          <cell r="AP25">
            <v>6592.9166666666661</v>
          </cell>
          <cell r="AR25">
            <v>1318.5833333333333</v>
          </cell>
          <cell r="AS25">
            <v>980</v>
          </cell>
          <cell r="AW25">
            <v>407</v>
          </cell>
          <cell r="AY25">
            <v>0</v>
          </cell>
          <cell r="BA25">
            <v>2330.8333333333335</v>
          </cell>
          <cell r="BC25">
            <v>582.70833333333337</v>
          </cell>
          <cell r="BD25">
            <v>1244</v>
          </cell>
          <cell r="BH25">
            <v>227</v>
          </cell>
          <cell r="BJ25">
            <v>1500</v>
          </cell>
          <cell r="BL25">
            <v>718</v>
          </cell>
          <cell r="BN25">
            <v>239.33333333333334</v>
          </cell>
          <cell r="BO25">
            <v>621</v>
          </cell>
          <cell r="BS25">
            <v>114</v>
          </cell>
          <cell r="BU25">
            <v>2356</v>
          </cell>
          <cell r="BW25">
            <v>2289</v>
          </cell>
          <cell r="BY25">
            <v>327</v>
          </cell>
          <cell r="BZ25">
            <v>1365</v>
          </cell>
          <cell r="CD25">
            <v>418</v>
          </cell>
          <cell r="CF25">
            <v>0</v>
          </cell>
          <cell r="CH25">
            <v>2285</v>
          </cell>
          <cell r="CJ25">
            <v>285.625</v>
          </cell>
          <cell r="CK25">
            <v>560</v>
          </cell>
          <cell r="CO25">
            <v>171</v>
          </cell>
          <cell r="CQ25">
            <v>0</v>
          </cell>
          <cell r="CS25">
            <v>2200</v>
          </cell>
          <cell r="CU25">
            <v>733.33333333333337</v>
          </cell>
          <cell r="CV25">
            <v>1503</v>
          </cell>
          <cell r="CZ25">
            <v>219</v>
          </cell>
          <cell r="DB25">
            <v>0</v>
          </cell>
          <cell r="DD25">
            <v>8185.8333333333339</v>
          </cell>
          <cell r="DF25">
            <v>2046.4583333333335</v>
          </cell>
          <cell r="DG25">
            <v>728</v>
          </cell>
          <cell r="DK25">
            <v>169</v>
          </cell>
          <cell r="DM25">
            <v>800</v>
          </cell>
          <cell r="DO25">
            <v>13000.666666666668</v>
          </cell>
          <cell r="DQ25">
            <v>4333.5555555555557</v>
          </cell>
          <cell r="DR25">
            <v>657</v>
          </cell>
          <cell r="DV25">
            <v>945</v>
          </cell>
          <cell r="DX25">
            <v>0</v>
          </cell>
          <cell r="DZ25">
            <v>319</v>
          </cell>
          <cell r="EB25">
            <v>53.166666666666664</v>
          </cell>
          <cell r="EC25">
            <v>3528</v>
          </cell>
          <cell r="EG25">
            <v>318</v>
          </cell>
          <cell r="EI25">
            <v>0</v>
          </cell>
          <cell r="EK25">
            <v>0</v>
          </cell>
          <cell r="EM25">
            <v>0</v>
          </cell>
          <cell r="EN25">
            <v>814</v>
          </cell>
          <cell r="ER25">
            <v>731</v>
          </cell>
          <cell r="ET25">
            <v>0</v>
          </cell>
          <cell r="EV25">
            <v>1697</v>
          </cell>
          <cell r="EX25">
            <v>339.4</v>
          </cell>
          <cell r="EY25">
            <v>1570</v>
          </cell>
          <cell r="FC25">
            <v>144</v>
          </cell>
          <cell r="FE25">
            <v>5000</v>
          </cell>
          <cell r="FG25">
            <v>1600</v>
          </cell>
          <cell r="FI25">
            <v>533.33333333333337</v>
          </cell>
          <cell r="FJ25">
            <v>423</v>
          </cell>
          <cell r="FN25">
            <v>887</v>
          </cell>
          <cell r="FP25">
            <v>8375</v>
          </cell>
          <cell r="FR25">
            <v>2874</v>
          </cell>
          <cell r="FT25">
            <v>410.57142857142856</v>
          </cell>
          <cell r="FU25">
            <v>1757</v>
          </cell>
          <cell r="FY25">
            <v>289</v>
          </cell>
          <cell r="GA25">
            <v>0</v>
          </cell>
          <cell r="GC25">
            <v>1950</v>
          </cell>
          <cell r="GE25">
            <v>390</v>
          </cell>
          <cell r="GF25">
            <v>870</v>
          </cell>
          <cell r="GJ25">
            <v>268</v>
          </cell>
          <cell r="GL25">
            <v>0</v>
          </cell>
          <cell r="GN25">
            <v>2500</v>
          </cell>
          <cell r="GP25">
            <v>1250</v>
          </cell>
          <cell r="GQ25">
            <v>488</v>
          </cell>
          <cell r="GU25">
            <v>110</v>
          </cell>
          <cell r="GW25">
            <v>0</v>
          </cell>
          <cell r="GY25">
            <v>1267</v>
          </cell>
          <cell r="HA25">
            <v>1267</v>
          </cell>
          <cell r="HB25">
            <v>109</v>
          </cell>
          <cell r="HF25">
            <v>240</v>
          </cell>
          <cell r="HH25">
            <v>0</v>
          </cell>
          <cell r="HJ25">
            <v>0</v>
          </cell>
          <cell r="HL25">
            <v>0</v>
          </cell>
          <cell r="HM25">
            <v>764</v>
          </cell>
          <cell r="HQ25">
            <v>258</v>
          </cell>
          <cell r="HS25">
            <v>0</v>
          </cell>
          <cell r="HU25">
            <v>9666.6666666666661</v>
          </cell>
          <cell r="HW25">
            <v>2416.6666666666665</v>
          </cell>
          <cell r="HX25">
            <v>444</v>
          </cell>
          <cell r="IB25">
            <v>192</v>
          </cell>
          <cell r="ID25">
            <v>0</v>
          </cell>
          <cell r="IF25">
            <v>2732</v>
          </cell>
          <cell r="IH25">
            <v>455.33333333333331</v>
          </cell>
          <cell r="II25">
            <v>1236</v>
          </cell>
        </row>
        <row r="26">
          <cell r="C26">
            <v>525</v>
          </cell>
          <cell r="E26">
            <v>3683.3333333333335</v>
          </cell>
          <cell r="G26">
            <v>5708.333333333333</v>
          </cell>
          <cell r="J26">
            <v>5708.333333333333</v>
          </cell>
          <cell r="K26">
            <v>926</v>
          </cell>
          <cell r="O26">
            <v>108</v>
          </cell>
          <cell r="Q26">
            <v>0</v>
          </cell>
          <cell r="S26">
            <v>2900</v>
          </cell>
          <cell r="V26">
            <v>580</v>
          </cell>
          <cell r="W26">
            <v>415</v>
          </cell>
          <cell r="AA26">
            <v>69</v>
          </cell>
          <cell r="AC26">
            <v>5833.3333333333339</v>
          </cell>
          <cell r="AE26">
            <v>4500</v>
          </cell>
          <cell r="AG26">
            <v>4500</v>
          </cell>
          <cell r="AH26">
            <v>108</v>
          </cell>
          <cell r="AL26">
            <v>303</v>
          </cell>
          <cell r="AN26">
            <v>0</v>
          </cell>
          <cell r="AP26">
            <v>3000</v>
          </cell>
          <cell r="AR26">
            <v>600</v>
          </cell>
          <cell r="AS26">
            <v>980</v>
          </cell>
          <cell r="AW26">
            <v>407</v>
          </cell>
          <cell r="AY26">
            <v>2000</v>
          </cell>
          <cell r="BA26">
            <v>6915</v>
          </cell>
          <cell r="BC26">
            <v>768.33333333333337</v>
          </cell>
          <cell r="BD26">
            <v>2799</v>
          </cell>
          <cell r="BH26">
            <v>227</v>
          </cell>
          <cell r="BJ26">
            <v>0</v>
          </cell>
          <cell r="BL26">
            <v>8545.5</v>
          </cell>
          <cell r="BN26">
            <v>854.55</v>
          </cell>
          <cell r="BO26">
            <v>2070</v>
          </cell>
          <cell r="BS26">
            <v>114</v>
          </cell>
          <cell r="BU26">
            <v>0</v>
          </cell>
          <cell r="BW26">
            <v>2000</v>
          </cell>
          <cell r="BY26">
            <v>333.33333333333331</v>
          </cell>
          <cell r="BZ26">
            <v>1170</v>
          </cell>
          <cell r="CD26">
            <v>418</v>
          </cell>
          <cell r="CF26">
            <v>0</v>
          </cell>
          <cell r="CH26">
            <v>12900</v>
          </cell>
          <cell r="CJ26">
            <v>2150</v>
          </cell>
          <cell r="CK26">
            <v>420</v>
          </cell>
          <cell r="CO26">
            <v>171</v>
          </cell>
          <cell r="CQ26">
            <v>0</v>
          </cell>
          <cell r="CS26">
            <v>1748</v>
          </cell>
          <cell r="CU26">
            <v>291.33333333333331</v>
          </cell>
          <cell r="CV26">
            <v>3006</v>
          </cell>
          <cell r="CZ26">
            <v>219</v>
          </cell>
          <cell r="DB26">
            <v>0</v>
          </cell>
          <cell r="DD26">
            <v>5085.833333333333</v>
          </cell>
          <cell r="DF26">
            <v>1271.4583333333333</v>
          </cell>
          <cell r="DG26">
            <v>728</v>
          </cell>
          <cell r="DK26">
            <v>169</v>
          </cell>
          <cell r="DM26">
            <v>0</v>
          </cell>
          <cell r="DO26">
            <v>5000</v>
          </cell>
          <cell r="DQ26">
            <v>1250</v>
          </cell>
          <cell r="DR26">
            <v>876</v>
          </cell>
          <cell r="DV26">
            <v>945</v>
          </cell>
          <cell r="DX26">
            <v>0</v>
          </cell>
          <cell r="DZ26">
            <v>1395</v>
          </cell>
          <cell r="EB26">
            <v>279</v>
          </cell>
          <cell r="EC26">
            <v>2940</v>
          </cell>
          <cell r="EG26">
            <v>318</v>
          </cell>
          <cell r="EI26">
            <v>3156.666666666667</v>
          </cell>
          <cell r="EK26">
            <v>800</v>
          </cell>
          <cell r="EM26">
            <v>200</v>
          </cell>
          <cell r="EN26">
            <v>1628</v>
          </cell>
          <cell r="ER26">
            <v>731</v>
          </cell>
          <cell r="ET26">
            <v>0</v>
          </cell>
          <cell r="EV26">
            <v>1618</v>
          </cell>
          <cell r="EX26">
            <v>269.66666666666669</v>
          </cell>
          <cell r="EY26">
            <v>1884</v>
          </cell>
          <cell r="FC26">
            <v>144</v>
          </cell>
          <cell r="FE26">
            <v>1006.6666666666666</v>
          </cell>
          <cell r="FG26">
            <v>1040</v>
          </cell>
          <cell r="FI26">
            <v>208</v>
          </cell>
          <cell r="FJ26">
            <v>705</v>
          </cell>
          <cell r="FN26">
            <v>887</v>
          </cell>
          <cell r="FP26">
            <v>300</v>
          </cell>
          <cell r="FR26">
            <v>722</v>
          </cell>
          <cell r="FT26">
            <v>361</v>
          </cell>
          <cell r="FU26">
            <v>502</v>
          </cell>
          <cell r="FY26">
            <v>289</v>
          </cell>
          <cell r="GA26">
            <v>6950</v>
          </cell>
          <cell r="GC26">
            <v>1800</v>
          </cell>
          <cell r="GE26">
            <v>450</v>
          </cell>
          <cell r="GF26">
            <v>696</v>
          </cell>
          <cell r="GJ26">
            <v>268</v>
          </cell>
          <cell r="GL26">
            <v>13216.666666666666</v>
          </cell>
          <cell r="GN26">
            <v>4387.5</v>
          </cell>
          <cell r="GP26">
            <v>1096.875</v>
          </cell>
          <cell r="GQ26">
            <v>976</v>
          </cell>
          <cell r="GU26">
            <v>110</v>
          </cell>
          <cell r="GW26">
            <v>0</v>
          </cell>
          <cell r="GY26">
            <v>4600</v>
          </cell>
          <cell r="HA26">
            <v>2300</v>
          </cell>
          <cell r="HB26">
            <v>218</v>
          </cell>
          <cell r="HF26">
            <v>240</v>
          </cell>
          <cell r="HH26">
            <v>933.33333333333326</v>
          </cell>
          <cell r="HJ26">
            <v>9800</v>
          </cell>
          <cell r="HL26">
            <v>3266.6666666666665</v>
          </cell>
          <cell r="HM26">
            <v>573</v>
          </cell>
          <cell r="HQ26">
            <v>258</v>
          </cell>
          <cell r="HS26">
            <v>0</v>
          </cell>
          <cell r="HU26">
            <v>0</v>
          </cell>
          <cell r="HW26">
            <v>0</v>
          </cell>
          <cell r="HX26">
            <v>222</v>
          </cell>
          <cell r="IB26">
            <v>192</v>
          </cell>
          <cell r="ID26">
            <v>0</v>
          </cell>
          <cell r="IF26">
            <v>2400</v>
          </cell>
          <cell r="IH26">
            <v>480</v>
          </cell>
          <cell r="II26">
            <v>1030</v>
          </cell>
        </row>
        <row r="27">
          <cell r="C27">
            <v>525</v>
          </cell>
          <cell r="E27">
            <v>0</v>
          </cell>
          <cell r="G27">
            <v>4125</v>
          </cell>
          <cell r="J27">
            <v>1375</v>
          </cell>
          <cell r="K27">
            <v>2778</v>
          </cell>
          <cell r="O27">
            <v>108</v>
          </cell>
          <cell r="Q27">
            <v>0</v>
          </cell>
          <cell r="S27">
            <v>2080</v>
          </cell>
          <cell r="V27">
            <v>520</v>
          </cell>
          <cell r="W27">
            <v>332</v>
          </cell>
          <cell r="AA27">
            <v>69</v>
          </cell>
          <cell r="AC27">
            <v>0</v>
          </cell>
          <cell r="AE27">
            <v>5250</v>
          </cell>
          <cell r="AG27">
            <v>2625</v>
          </cell>
          <cell r="AH27">
            <v>216</v>
          </cell>
          <cell r="AL27">
            <v>303</v>
          </cell>
          <cell r="AN27">
            <v>0</v>
          </cell>
          <cell r="AP27">
            <v>5350</v>
          </cell>
          <cell r="AR27">
            <v>1070</v>
          </cell>
          <cell r="AS27">
            <v>980</v>
          </cell>
          <cell r="AW27">
            <v>407</v>
          </cell>
          <cell r="AY27">
            <v>0</v>
          </cell>
          <cell r="BA27">
            <v>4923</v>
          </cell>
          <cell r="BC27">
            <v>1641</v>
          </cell>
          <cell r="BD27">
            <v>933</v>
          </cell>
          <cell r="BH27">
            <v>227</v>
          </cell>
          <cell r="BJ27">
            <v>0</v>
          </cell>
          <cell r="BL27">
            <v>676</v>
          </cell>
          <cell r="BN27">
            <v>112.66666666666667</v>
          </cell>
          <cell r="BO27">
            <v>1242</v>
          </cell>
          <cell r="BS27">
            <v>114</v>
          </cell>
          <cell r="BU27">
            <v>0</v>
          </cell>
          <cell r="BW27">
            <v>2832.6666666666665</v>
          </cell>
          <cell r="BY27">
            <v>566.5333333333333</v>
          </cell>
          <cell r="BZ27">
            <v>975</v>
          </cell>
          <cell r="CD27">
            <v>418</v>
          </cell>
          <cell r="CF27">
            <v>0</v>
          </cell>
          <cell r="CH27">
            <v>1400</v>
          </cell>
          <cell r="CJ27">
            <v>466.66666666666669</v>
          </cell>
          <cell r="CK27">
            <v>210</v>
          </cell>
          <cell r="CO27">
            <v>171</v>
          </cell>
          <cell r="CQ27">
            <v>3825</v>
          </cell>
          <cell r="CS27">
            <v>115</v>
          </cell>
          <cell r="CU27">
            <v>28.75</v>
          </cell>
          <cell r="CV27">
            <v>2004</v>
          </cell>
          <cell r="CZ27">
            <v>219</v>
          </cell>
          <cell r="DB27">
            <v>6048</v>
          </cell>
          <cell r="DD27">
            <v>3965</v>
          </cell>
          <cell r="DF27">
            <v>793</v>
          </cell>
          <cell r="DG27">
            <v>910</v>
          </cell>
          <cell r="DK27">
            <v>169</v>
          </cell>
          <cell r="DM27">
            <v>0</v>
          </cell>
          <cell r="DO27">
            <v>21590.000000000004</v>
          </cell>
          <cell r="DQ27">
            <v>2698.7500000000005</v>
          </cell>
          <cell r="DR27">
            <v>1800</v>
          </cell>
          <cell r="DV27">
            <v>945</v>
          </cell>
          <cell r="DX27">
            <v>3500</v>
          </cell>
          <cell r="DZ27">
            <v>339</v>
          </cell>
          <cell r="EB27">
            <v>48.428571428571431</v>
          </cell>
          <cell r="EC27">
            <v>4116</v>
          </cell>
          <cell r="EG27">
            <v>318</v>
          </cell>
          <cell r="EI27">
            <v>0</v>
          </cell>
          <cell r="EK27">
            <v>1018</v>
          </cell>
          <cell r="EM27">
            <v>254.5</v>
          </cell>
          <cell r="EN27">
            <v>1628</v>
          </cell>
          <cell r="ER27">
            <v>731</v>
          </cell>
          <cell r="ET27">
            <v>0</v>
          </cell>
          <cell r="EV27">
            <v>628</v>
          </cell>
          <cell r="EX27">
            <v>314</v>
          </cell>
          <cell r="EY27">
            <v>628</v>
          </cell>
          <cell r="FC27">
            <v>144</v>
          </cell>
          <cell r="FE27">
            <v>1600</v>
          </cell>
          <cell r="FG27">
            <v>1720</v>
          </cell>
          <cell r="FI27">
            <v>245.71428571428572</v>
          </cell>
          <cell r="FJ27">
            <v>987</v>
          </cell>
          <cell r="FN27">
            <v>887</v>
          </cell>
          <cell r="FP27">
            <v>0</v>
          </cell>
          <cell r="FR27">
            <v>4520</v>
          </cell>
          <cell r="FT27">
            <v>452</v>
          </cell>
          <cell r="FU27">
            <v>2510</v>
          </cell>
          <cell r="FY27">
            <v>289</v>
          </cell>
          <cell r="GA27">
            <v>1500</v>
          </cell>
          <cell r="GC27">
            <v>379</v>
          </cell>
          <cell r="GE27">
            <v>63.166666666666664</v>
          </cell>
          <cell r="GF27">
            <v>1044</v>
          </cell>
          <cell r="GJ27">
            <v>568</v>
          </cell>
          <cell r="GL27">
            <v>3700</v>
          </cell>
          <cell r="GN27">
            <v>5680</v>
          </cell>
          <cell r="GP27">
            <v>811.42857142857144</v>
          </cell>
          <cell r="GQ27">
            <v>1708</v>
          </cell>
          <cell r="GU27">
            <v>208</v>
          </cell>
          <cell r="GW27">
            <v>0</v>
          </cell>
          <cell r="GY27">
            <v>2350</v>
          </cell>
          <cell r="HA27">
            <v>1175</v>
          </cell>
          <cell r="HB27">
            <v>218</v>
          </cell>
          <cell r="HF27">
            <v>240</v>
          </cell>
          <cell r="HH27">
            <v>1866.6666666666665</v>
          </cell>
          <cell r="HJ27">
            <v>0</v>
          </cell>
          <cell r="HL27">
            <v>0</v>
          </cell>
          <cell r="HM27">
            <v>191</v>
          </cell>
          <cell r="HQ27">
            <v>258</v>
          </cell>
          <cell r="HS27">
            <v>1596</v>
          </cell>
          <cell r="HU27">
            <v>4300</v>
          </cell>
          <cell r="HW27">
            <v>2150</v>
          </cell>
          <cell r="HX27">
            <v>222</v>
          </cell>
          <cell r="IB27">
            <v>192</v>
          </cell>
          <cell r="ID27">
            <v>0</v>
          </cell>
          <cell r="IF27">
            <v>2250</v>
          </cell>
          <cell r="IH27">
            <v>750</v>
          </cell>
          <cell r="II27">
            <v>618</v>
          </cell>
        </row>
        <row r="28">
          <cell r="C28">
            <v>525</v>
          </cell>
          <cell r="E28">
            <v>0</v>
          </cell>
          <cell r="G28">
            <v>1950</v>
          </cell>
          <cell r="J28">
            <v>650</v>
          </cell>
          <cell r="K28">
            <v>1179</v>
          </cell>
          <cell r="O28">
            <v>108</v>
          </cell>
          <cell r="Q28">
            <v>4500</v>
          </cell>
          <cell r="S28">
            <v>2300</v>
          </cell>
          <cell r="V28">
            <v>575</v>
          </cell>
          <cell r="W28">
            <v>332</v>
          </cell>
          <cell r="AA28">
            <v>69</v>
          </cell>
          <cell r="AC28">
            <v>0</v>
          </cell>
          <cell r="AE28">
            <v>16683.333333333336</v>
          </cell>
          <cell r="AG28">
            <v>2780.5555555555561</v>
          </cell>
          <cell r="AH28">
            <v>648</v>
          </cell>
          <cell r="AL28">
            <v>303</v>
          </cell>
          <cell r="AN28">
            <v>0</v>
          </cell>
          <cell r="AP28">
            <v>1308</v>
          </cell>
          <cell r="AR28">
            <v>218</v>
          </cell>
          <cell r="AS28">
            <v>1176</v>
          </cell>
          <cell r="AW28">
            <v>407</v>
          </cell>
          <cell r="AY28">
            <v>0</v>
          </cell>
          <cell r="BA28">
            <v>7603.333333333333</v>
          </cell>
          <cell r="BC28">
            <v>1520.6666666666665</v>
          </cell>
          <cell r="BD28">
            <v>1555</v>
          </cell>
          <cell r="BH28">
            <v>227</v>
          </cell>
          <cell r="BJ28">
            <v>0</v>
          </cell>
          <cell r="BL28">
            <v>2500</v>
          </cell>
          <cell r="BN28">
            <v>416.66666666666669</v>
          </cell>
          <cell r="BO28">
            <v>1242</v>
          </cell>
          <cell r="BS28">
            <v>114</v>
          </cell>
          <cell r="BU28">
            <v>0</v>
          </cell>
          <cell r="BW28">
            <v>2550</v>
          </cell>
          <cell r="BY28">
            <v>510</v>
          </cell>
          <cell r="BZ28">
            <v>975</v>
          </cell>
          <cell r="CD28">
            <v>418</v>
          </cell>
          <cell r="CF28">
            <v>3000</v>
          </cell>
          <cell r="CH28">
            <v>8270</v>
          </cell>
          <cell r="CJ28">
            <v>2756.6666666666665</v>
          </cell>
          <cell r="CK28">
            <v>210</v>
          </cell>
          <cell r="CO28">
            <v>171</v>
          </cell>
          <cell r="CQ28">
            <v>500</v>
          </cell>
          <cell r="CS28">
            <v>0</v>
          </cell>
          <cell r="CU28">
            <v>0</v>
          </cell>
          <cell r="CV28">
            <v>1002</v>
          </cell>
          <cell r="CZ28">
            <v>219</v>
          </cell>
          <cell r="DB28">
            <v>0</v>
          </cell>
          <cell r="DD28">
            <v>3242.5</v>
          </cell>
          <cell r="DF28">
            <v>648.5</v>
          </cell>
          <cell r="DG28">
            <v>910</v>
          </cell>
          <cell r="DK28">
            <v>169</v>
          </cell>
          <cell r="DM28">
            <v>4170</v>
          </cell>
          <cell r="DO28">
            <v>6564.6666666666661</v>
          </cell>
          <cell r="DQ28">
            <v>1094.1111111111111</v>
          </cell>
          <cell r="DR28">
            <v>1350</v>
          </cell>
          <cell r="DV28">
            <v>945</v>
          </cell>
          <cell r="DX28">
            <v>0</v>
          </cell>
          <cell r="DZ28">
            <v>1800</v>
          </cell>
          <cell r="EB28">
            <v>225</v>
          </cell>
          <cell r="EC28">
            <v>4704</v>
          </cell>
          <cell r="EG28">
            <v>318</v>
          </cell>
          <cell r="EI28">
            <v>0</v>
          </cell>
          <cell r="EK28">
            <v>3556</v>
          </cell>
          <cell r="EM28">
            <v>711.2</v>
          </cell>
          <cell r="EN28">
            <v>2035</v>
          </cell>
          <cell r="ER28">
            <v>731</v>
          </cell>
          <cell r="ET28">
            <v>0</v>
          </cell>
          <cell r="EV28">
            <v>1768</v>
          </cell>
          <cell r="EX28">
            <v>294.66666666666669</v>
          </cell>
          <cell r="EY28">
            <v>1884</v>
          </cell>
          <cell r="FC28">
            <v>144</v>
          </cell>
          <cell r="FE28">
            <v>1600</v>
          </cell>
          <cell r="FG28">
            <v>0</v>
          </cell>
          <cell r="FI28">
            <v>0</v>
          </cell>
          <cell r="FJ28">
            <v>282</v>
          </cell>
          <cell r="FN28">
            <v>887</v>
          </cell>
          <cell r="FP28">
            <v>1232</v>
          </cell>
          <cell r="FR28">
            <v>1154</v>
          </cell>
          <cell r="FT28">
            <v>384.66666666666669</v>
          </cell>
          <cell r="FU28">
            <v>753</v>
          </cell>
          <cell r="FY28">
            <v>289</v>
          </cell>
          <cell r="GA28">
            <v>2710.8333333333335</v>
          </cell>
          <cell r="GC28">
            <v>9041.6666666666661</v>
          </cell>
          <cell r="GE28">
            <v>1130.2083333333333</v>
          </cell>
          <cell r="GF28">
            <v>1392</v>
          </cell>
          <cell r="GJ28">
            <v>568</v>
          </cell>
          <cell r="GL28">
            <v>0</v>
          </cell>
          <cell r="GN28">
            <v>16320.333333333336</v>
          </cell>
          <cell r="GP28">
            <v>2720.0555555555561</v>
          </cell>
          <cell r="GQ28">
            <v>2196</v>
          </cell>
          <cell r="GU28">
            <v>208</v>
          </cell>
          <cell r="GW28">
            <v>0</v>
          </cell>
          <cell r="GY28">
            <v>10260</v>
          </cell>
          <cell r="HA28">
            <v>2565</v>
          </cell>
          <cell r="HB28">
            <v>436</v>
          </cell>
          <cell r="HF28">
            <v>240</v>
          </cell>
          <cell r="HH28">
            <v>0</v>
          </cell>
          <cell r="HJ28">
            <v>0</v>
          </cell>
          <cell r="HL28">
            <v>0</v>
          </cell>
          <cell r="HM28">
            <v>573</v>
          </cell>
          <cell r="HQ28">
            <v>258</v>
          </cell>
          <cell r="HS28">
            <v>2800</v>
          </cell>
          <cell r="HU28">
            <v>9700</v>
          </cell>
          <cell r="HW28">
            <v>9700</v>
          </cell>
          <cell r="HX28">
            <v>111</v>
          </cell>
          <cell r="IB28">
            <v>192</v>
          </cell>
          <cell r="ID28">
            <v>0</v>
          </cell>
          <cell r="IF28">
            <v>1400</v>
          </cell>
          <cell r="IH28">
            <v>350</v>
          </cell>
          <cell r="II28">
            <v>824</v>
          </cell>
        </row>
        <row r="29">
          <cell r="C29">
            <v>525</v>
          </cell>
          <cell r="E29">
            <v>0</v>
          </cell>
          <cell r="G29">
            <v>7700</v>
          </cell>
          <cell r="J29">
            <v>2566.6666666666665</v>
          </cell>
          <cell r="K29">
            <v>1179</v>
          </cell>
          <cell r="O29">
            <v>108</v>
          </cell>
          <cell r="Q29">
            <v>0</v>
          </cell>
          <cell r="S29">
            <v>3000</v>
          </cell>
          <cell r="V29">
            <v>750</v>
          </cell>
          <cell r="W29">
            <v>332</v>
          </cell>
          <cell r="AA29">
            <v>69</v>
          </cell>
          <cell r="AC29">
            <v>0</v>
          </cell>
          <cell r="AE29">
            <v>4083.333333333333</v>
          </cell>
          <cell r="AG29">
            <v>1361.1111111111111</v>
          </cell>
          <cell r="AH29">
            <v>198</v>
          </cell>
          <cell r="AL29">
            <v>303</v>
          </cell>
          <cell r="AN29">
            <v>3733.333333333333</v>
          </cell>
          <cell r="AP29">
            <v>0</v>
          </cell>
          <cell r="AR29">
            <v>0</v>
          </cell>
          <cell r="AS29">
            <v>196</v>
          </cell>
          <cell r="AW29">
            <v>407</v>
          </cell>
          <cell r="AY29">
            <v>3266.666666666667</v>
          </cell>
          <cell r="BA29">
            <v>3533.3333333333335</v>
          </cell>
          <cell r="BC29">
            <v>1766.6666666666667</v>
          </cell>
          <cell r="BD29">
            <v>622</v>
          </cell>
          <cell r="BH29">
            <v>227</v>
          </cell>
          <cell r="BJ29">
            <v>75</v>
          </cell>
          <cell r="BL29">
            <v>1108.3333333333333</v>
          </cell>
          <cell r="BN29">
            <v>369.4444444444444</v>
          </cell>
          <cell r="BO29">
            <v>621</v>
          </cell>
          <cell r="BS29">
            <v>114</v>
          </cell>
          <cell r="BU29">
            <v>0</v>
          </cell>
          <cell r="BW29">
            <v>11433</v>
          </cell>
          <cell r="BY29">
            <v>2286.6</v>
          </cell>
          <cell r="BZ29">
            <v>975</v>
          </cell>
          <cell r="CD29">
            <v>418</v>
          </cell>
          <cell r="CF29">
            <v>0</v>
          </cell>
          <cell r="CH29">
            <v>665</v>
          </cell>
          <cell r="CJ29">
            <v>332.5</v>
          </cell>
          <cell r="CK29">
            <v>140</v>
          </cell>
          <cell r="CO29">
            <v>171</v>
          </cell>
          <cell r="CQ29">
            <v>0</v>
          </cell>
          <cell r="CS29">
            <v>1710</v>
          </cell>
          <cell r="CU29">
            <v>342</v>
          </cell>
          <cell r="CV29">
            <v>2505</v>
          </cell>
          <cell r="CZ29">
            <v>219</v>
          </cell>
          <cell r="DB29">
            <v>0</v>
          </cell>
          <cell r="DD29">
            <v>40583.333333333336</v>
          </cell>
          <cell r="DF29">
            <v>6763.8888888888896</v>
          </cell>
          <cell r="DG29">
            <v>1092</v>
          </cell>
          <cell r="DK29">
            <v>169</v>
          </cell>
          <cell r="DM29">
            <v>0</v>
          </cell>
          <cell r="DO29">
            <v>4722.166666666667</v>
          </cell>
          <cell r="DQ29">
            <v>944.43333333333339</v>
          </cell>
          <cell r="DR29">
            <v>1125</v>
          </cell>
          <cell r="DV29">
            <v>945</v>
          </cell>
          <cell r="DX29">
            <v>0</v>
          </cell>
          <cell r="DZ29">
            <v>1772</v>
          </cell>
          <cell r="EB29">
            <v>253.14285714285714</v>
          </cell>
          <cell r="EC29">
            <v>4116</v>
          </cell>
          <cell r="EG29">
            <v>318</v>
          </cell>
          <cell r="EI29">
            <v>0</v>
          </cell>
          <cell r="EK29">
            <v>1000</v>
          </cell>
          <cell r="EM29">
            <v>166.66666666666666</v>
          </cell>
          <cell r="EN29">
            <v>2442</v>
          </cell>
          <cell r="ER29">
            <v>731</v>
          </cell>
          <cell r="ET29">
            <v>4683.333333333333</v>
          </cell>
          <cell r="EV29">
            <v>4417</v>
          </cell>
          <cell r="EX29">
            <v>883.4</v>
          </cell>
          <cell r="EY29">
            <v>1570</v>
          </cell>
          <cell r="FC29">
            <v>144</v>
          </cell>
          <cell r="FE29">
            <v>890</v>
          </cell>
          <cell r="FG29">
            <v>2290</v>
          </cell>
          <cell r="FI29">
            <v>381.66666666666669</v>
          </cell>
          <cell r="FJ29">
            <v>846</v>
          </cell>
          <cell r="FN29">
            <v>887</v>
          </cell>
          <cell r="FP29">
            <v>1590</v>
          </cell>
          <cell r="FR29">
            <v>1455</v>
          </cell>
          <cell r="FT29">
            <v>727.5</v>
          </cell>
          <cell r="FU29">
            <v>502</v>
          </cell>
          <cell r="FY29">
            <v>289</v>
          </cell>
          <cell r="GA29">
            <v>3075</v>
          </cell>
          <cell r="GC29">
            <v>2333.333333333333</v>
          </cell>
          <cell r="GE29">
            <v>777.77777777777771</v>
          </cell>
          <cell r="GF29">
            <v>522</v>
          </cell>
          <cell r="GJ29">
            <v>568</v>
          </cell>
          <cell r="GL29">
            <v>0</v>
          </cell>
          <cell r="GN29">
            <v>9500</v>
          </cell>
          <cell r="GP29">
            <v>4750</v>
          </cell>
          <cell r="GQ29">
            <v>732</v>
          </cell>
          <cell r="GU29">
            <v>208</v>
          </cell>
          <cell r="GW29">
            <v>325</v>
          </cell>
          <cell r="GY29">
            <v>16470.666666666664</v>
          </cell>
          <cell r="HA29">
            <v>4117.6666666666661</v>
          </cell>
          <cell r="HB29">
            <v>436</v>
          </cell>
          <cell r="HF29">
            <v>240</v>
          </cell>
          <cell r="HH29">
            <v>2100</v>
          </cell>
          <cell r="HJ29">
            <v>4454.166666666667</v>
          </cell>
          <cell r="HL29">
            <v>1484.7222222222224</v>
          </cell>
          <cell r="HM29">
            <v>573</v>
          </cell>
          <cell r="HQ29">
            <v>258</v>
          </cell>
          <cell r="HS29">
            <v>0</v>
          </cell>
          <cell r="HU29">
            <v>300</v>
          </cell>
          <cell r="HW29">
            <v>75</v>
          </cell>
          <cell r="HX29">
            <v>444</v>
          </cell>
          <cell r="IB29">
            <v>192</v>
          </cell>
          <cell r="ID29">
            <v>3525.0000000000005</v>
          </cell>
          <cell r="IF29">
            <v>14833.333333333334</v>
          </cell>
          <cell r="IH29">
            <v>2966.666666666667</v>
          </cell>
          <cell r="II29">
            <v>1030</v>
          </cell>
        </row>
        <row r="30">
          <cell r="C30">
            <v>525</v>
          </cell>
          <cell r="E30">
            <v>0</v>
          </cell>
          <cell r="G30">
            <v>7087.5</v>
          </cell>
          <cell r="J30">
            <v>1181.25</v>
          </cell>
          <cell r="K30">
            <v>2358</v>
          </cell>
          <cell r="O30">
            <v>108</v>
          </cell>
          <cell r="Q30">
            <v>0</v>
          </cell>
          <cell r="S30">
            <v>6300</v>
          </cell>
          <cell r="V30">
            <v>1575</v>
          </cell>
          <cell r="W30">
            <v>332</v>
          </cell>
          <cell r="AA30">
            <v>69</v>
          </cell>
          <cell r="AC30">
            <v>0</v>
          </cell>
          <cell r="AE30">
            <v>2264</v>
          </cell>
          <cell r="AG30">
            <v>452.8</v>
          </cell>
          <cell r="AH30">
            <v>330</v>
          </cell>
          <cell r="AL30">
            <v>303</v>
          </cell>
          <cell r="AN30">
            <v>3500</v>
          </cell>
          <cell r="AP30">
            <v>3066.6666666666665</v>
          </cell>
          <cell r="AR30">
            <v>1533.3333333333333</v>
          </cell>
          <cell r="AS30">
            <v>392</v>
          </cell>
          <cell r="AW30">
            <v>407</v>
          </cell>
          <cell r="AY30">
            <v>0</v>
          </cell>
          <cell r="BA30">
            <v>2870</v>
          </cell>
          <cell r="BC30">
            <v>717.5</v>
          </cell>
          <cell r="BD30">
            <v>1244</v>
          </cell>
          <cell r="BH30">
            <v>227</v>
          </cell>
          <cell r="BJ30">
            <v>0</v>
          </cell>
          <cell r="BL30">
            <v>0</v>
          </cell>
          <cell r="BN30">
            <v>0</v>
          </cell>
          <cell r="BO30">
            <v>1242</v>
          </cell>
          <cell r="BS30">
            <v>114</v>
          </cell>
          <cell r="BU30">
            <v>0</v>
          </cell>
          <cell r="BW30">
            <v>6370.5</v>
          </cell>
          <cell r="BY30">
            <v>2123.5</v>
          </cell>
          <cell r="BZ30">
            <v>576</v>
          </cell>
          <cell r="CD30">
            <v>418</v>
          </cell>
          <cell r="CF30">
            <v>1850</v>
          </cell>
          <cell r="CH30">
            <v>8100</v>
          </cell>
          <cell r="CJ30">
            <v>900</v>
          </cell>
          <cell r="CK30">
            <v>630</v>
          </cell>
          <cell r="CO30">
            <v>171</v>
          </cell>
          <cell r="CQ30">
            <v>0</v>
          </cell>
          <cell r="CS30">
            <v>810</v>
          </cell>
          <cell r="CU30">
            <v>90</v>
          </cell>
          <cell r="CV30">
            <v>4509</v>
          </cell>
          <cell r="CZ30">
            <v>219</v>
          </cell>
          <cell r="DB30">
            <v>2487.5</v>
          </cell>
          <cell r="DD30">
            <v>1420</v>
          </cell>
          <cell r="DF30">
            <v>1420</v>
          </cell>
          <cell r="DG30">
            <v>182</v>
          </cell>
          <cell r="DK30">
            <v>169</v>
          </cell>
          <cell r="DM30">
            <v>3500</v>
          </cell>
          <cell r="DO30">
            <v>3641</v>
          </cell>
          <cell r="DQ30">
            <v>606.83333333333337</v>
          </cell>
          <cell r="DR30">
            <v>1350</v>
          </cell>
          <cell r="DV30">
            <v>945</v>
          </cell>
          <cell r="DX30">
            <v>0</v>
          </cell>
          <cell r="DZ30">
            <v>102</v>
          </cell>
          <cell r="EB30">
            <v>11.333333333333334</v>
          </cell>
          <cell r="EC30">
            <v>5292</v>
          </cell>
          <cell r="EG30">
            <v>318</v>
          </cell>
          <cell r="EI30">
            <v>4433.3333333333339</v>
          </cell>
          <cell r="EK30">
            <v>4544.0833333333339</v>
          </cell>
          <cell r="EM30">
            <v>1136.0208333333335</v>
          </cell>
          <cell r="EN30">
            <v>1628</v>
          </cell>
          <cell r="ER30">
            <v>731</v>
          </cell>
          <cell r="ET30">
            <v>0</v>
          </cell>
          <cell r="EV30">
            <v>361</v>
          </cell>
          <cell r="EX30">
            <v>361</v>
          </cell>
          <cell r="EY30">
            <v>314</v>
          </cell>
          <cell r="FC30">
            <v>144</v>
          </cell>
          <cell r="FE30">
            <v>1510</v>
          </cell>
          <cell r="FG30">
            <v>1500</v>
          </cell>
          <cell r="FI30">
            <v>214.28571428571428</v>
          </cell>
          <cell r="FJ30">
            <v>987</v>
          </cell>
          <cell r="FN30">
            <v>887</v>
          </cell>
          <cell r="FP30">
            <v>3200</v>
          </cell>
          <cell r="FR30">
            <v>1151</v>
          </cell>
          <cell r="FT30">
            <v>383.66666666666669</v>
          </cell>
          <cell r="FU30">
            <v>753</v>
          </cell>
          <cell r="FY30">
            <v>289</v>
          </cell>
          <cell r="GA30">
            <v>0</v>
          </cell>
          <cell r="GC30">
            <v>1950</v>
          </cell>
          <cell r="GE30">
            <v>975</v>
          </cell>
          <cell r="GF30">
            <v>348</v>
          </cell>
          <cell r="GJ30">
            <v>568</v>
          </cell>
          <cell r="GL30">
            <v>0</v>
          </cell>
          <cell r="GN30">
            <v>2800</v>
          </cell>
          <cell r="GP30">
            <v>933.33333333333337</v>
          </cell>
          <cell r="GQ30">
            <v>1098</v>
          </cell>
          <cell r="GU30">
            <v>208</v>
          </cell>
          <cell r="GW30">
            <v>770</v>
          </cell>
          <cell r="GY30">
            <v>4508.333333333333</v>
          </cell>
          <cell r="HA30">
            <v>1127.0833333333333</v>
          </cell>
          <cell r="HB30">
            <v>436</v>
          </cell>
          <cell r="HF30">
            <v>240</v>
          </cell>
          <cell r="HH30">
            <v>0</v>
          </cell>
          <cell r="HJ30">
            <v>0</v>
          </cell>
          <cell r="HL30">
            <v>0</v>
          </cell>
          <cell r="HM30">
            <v>191</v>
          </cell>
          <cell r="HQ30">
            <v>258</v>
          </cell>
          <cell r="HS30">
            <v>7262.5</v>
          </cell>
          <cell r="HU30">
            <v>0</v>
          </cell>
          <cell r="HW30">
            <v>0</v>
          </cell>
          <cell r="HX30">
            <v>999</v>
          </cell>
          <cell r="IB30">
            <v>192</v>
          </cell>
          <cell r="ID30">
            <v>0</v>
          </cell>
          <cell r="IF30">
            <v>2720</v>
          </cell>
          <cell r="IH30">
            <v>906.66666666666663</v>
          </cell>
          <cell r="II30">
            <v>618</v>
          </cell>
        </row>
        <row r="31">
          <cell r="C31">
            <v>525</v>
          </cell>
          <cell r="E31">
            <v>0</v>
          </cell>
          <cell r="G31">
            <v>10199.166666666666</v>
          </cell>
          <cell r="J31">
            <v>2549.7916666666665</v>
          </cell>
          <cell r="K31">
            <v>1572</v>
          </cell>
          <cell r="O31">
            <v>108</v>
          </cell>
          <cell r="Q31">
            <v>0</v>
          </cell>
          <cell r="S31">
            <v>2500</v>
          </cell>
          <cell r="V31">
            <v>500</v>
          </cell>
          <cell r="W31">
            <v>415</v>
          </cell>
          <cell r="AA31">
            <v>69</v>
          </cell>
          <cell r="AC31">
            <v>1060</v>
          </cell>
          <cell r="AE31">
            <v>1900</v>
          </cell>
          <cell r="AG31">
            <v>475</v>
          </cell>
          <cell r="AH31">
            <v>264</v>
          </cell>
          <cell r="AL31">
            <v>303</v>
          </cell>
          <cell r="AN31">
            <v>600</v>
          </cell>
          <cell r="AP31">
            <v>5673</v>
          </cell>
          <cell r="AR31">
            <v>945.5</v>
          </cell>
          <cell r="AS31">
            <v>1176</v>
          </cell>
          <cell r="AW31">
            <v>407</v>
          </cell>
          <cell r="AY31">
            <v>0</v>
          </cell>
          <cell r="BA31">
            <v>4300</v>
          </cell>
          <cell r="BC31">
            <v>2150</v>
          </cell>
          <cell r="BD31">
            <v>622</v>
          </cell>
          <cell r="BH31">
            <v>227</v>
          </cell>
          <cell r="BJ31">
            <v>0</v>
          </cell>
          <cell r="BL31">
            <v>6370.6666666666661</v>
          </cell>
          <cell r="BN31">
            <v>910.09523809523796</v>
          </cell>
          <cell r="BO31">
            <v>1449</v>
          </cell>
          <cell r="BS31">
            <v>114</v>
          </cell>
          <cell r="BU31">
            <v>0</v>
          </cell>
          <cell r="BW31">
            <v>4742</v>
          </cell>
          <cell r="BY31">
            <v>526.88888888888891</v>
          </cell>
          <cell r="BZ31">
            <v>1728</v>
          </cell>
          <cell r="CD31">
            <v>418</v>
          </cell>
          <cell r="CF31">
            <v>5000</v>
          </cell>
          <cell r="CH31">
            <v>1540</v>
          </cell>
          <cell r="CJ31">
            <v>385</v>
          </cell>
          <cell r="CK31">
            <v>280</v>
          </cell>
          <cell r="CO31">
            <v>171</v>
          </cell>
          <cell r="CQ31">
            <v>0</v>
          </cell>
          <cell r="CS31">
            <v>730</v>
          </cell>
          <cell r="CU31">
            <v>104.28571428571429</v>
          </cell>
          <cell r="CV31">
            <v>3507</v>
          </cell>
          <cell r="CZ31">
            <v>219</v>
          </cell>
          <cell r="DB31">
            <v>1500</v>
          </cell>
          <cell r="DD31">
            <v>6000</v>
          </cell>
          <cell r="DF31">
            <v>1200</v>
          </cell>
          <cell r="DG31">
            <v>910</v>
          </cell>
          <cell r="DK31">
            <v>169</v>
          </cell>
          <cell r="DM31">
            <v>3933.3333333333335</v>
          </cell>
          <cell r="DO31">
            <v>3458</v>
          </cell>
          <cell r="DQ31">
            <v>576.33333333333337</v>
          </cell>
          <cell r="DR31">
            <v>1350</v>
          </cell>
          <cell r="DV31">
            <v>945</v>
          </cell>
          <cell r="DX31">
            <v>0</v>
          </cell>
          <cell r="DZ31">
            <v>900</v>
          </cell>
          <cell r="EB31">
            <v>150</v>
          </cell>
          <cell r="EC31">
            <v>3528</v>
          </cell>
          <cell r="EG31">
            <v>318</v>
          </cell>
          <cell r="EI31">
            <v>0</v>
          </cell>
          <cell r="EK31">
            <v>3313</v>
          </cell>
          <cell r="EM31">
            <v>414.125</v>
          </cell>
          <cell r="EN31">
            <v>3256</v>
          </cell>
          <cell r="ER31">
            <v>731</v>
          </cell>
          <cell r="ET31">
            <v>0</v>
          </cell>
          <cell r="EV31">
            <v>1259</v>
          </cell>
          <cell r="EX31">
            <v>125.9</v>
          </cell>
          <cell r="EY31">
            <v>3140</v>
          </cell>
          <cell r="FC31">
            <v>144</v>
          </cell>
          <cell r="FE31">
            <v>4350</v>
          </cell>
          <cell r="FG31">
            <v>2000</v>
          </cell>
          <cell r="FI31">
            <v>666.66666666666663</v>
          </cell>
          <cell r="FJ31">
            <v>423</v>
          </cell>
          <cell r="FN31">
            <v>887</v>
          </cell>
          <cell r="FP31">
            <v>0</v>
          </cell>
          <cell r="FR31">
            <v>1342</v>
          </cell>
          <cell r="FT31">
            <v>149.11111111111111</v>
          </cell>
          <cell r="FU31">
            <v>2259</v>
          </cell>
          <cell r="FY31">
            <v>289</v>
          </cell>
          <cell r="GA31">
            <v>0</v>
          </cell>
          <cell r="GC31">
            <v>1998</v>
          </cell>
          <cell r="GE31">
            <v>285.42857142857144</v>
          </cell>
          <cell r="GF31">
            <v>1218</v>
          </cell>
          <cell r="GJ31">
            <v>568</v>
          </cell>
          <cell r="GL31">
            <v>2500</v>
          </cell>
          <cell r="GN31">
            <v>18041.666666666668</v>
          </cell>
          <cell r="GP31">
            <v>3608.3333333333335</v>
          </cell>
          <cell r="GQ31">
            <v>1830</v>
          </cell>
          <cell r="GU31">
            <v>208</v>
          </cell>
          <cell r="GW31">
            <v>0</v>
          </cell>
          <cell r="GY31">
            <v>6120</v>
          </cell>
          <cell r="HA31">
            <v>1530</v>
          </cell>
          <cell r="HB31">
            <v>436</v>
          </cell>
          <cell r="HF31">
            <v>240</v>
          </cell>
          <cell r="HH31">
            <v>0</v>
          </cell>
          <cell r="HJ31">
            <v>1620</v>
          </cell>
          <cell r="HL31">
            <v>810</v>
          </cell>
          <cell r="HM31">
            <v>308</v>
          </cell>
          <cell r="HQ31">
            <v>258</v>
          </cell>
          <cell r="HS31">
            <v>2100</v>
          </cell>
          <cell r="HU31">
            <v>1950</v>
          </cell>
          <cell r="HW31">
            <v>975</v>
          </cell>
          <cell r="HX31">
            <v>222</v>
          </cell>
          <cell r="IB31">
            <v>192</v>
          </cell>
          <cell r="ID31">
            <v>0</v>
          </cell>
          <cell r="IF31">
            <v>6006.666666666667</v>
          </cell>
          <cell r="IH31">
            <v>1201.3333333333335</v>
          </cell>
          <cell r="II31">
            <v>1030</v>
          </cell>
        </row>
        <row r="32">
          <cell r="C32">
            <v>525</v>
          </cell>
          <cell r="E32">
            <v>3500</v>
          </cell>
          <cell r="G32">
            <v>0</v>
          </cell>
          <cell r="J32">
            <v>0</v>
          </cell>
          <cell r="K32">
            <v>786</v>
          </cell>
          <cell r="O32">
            <v>108</v>
          </cell>
          <cell r="Q32">
            <v>7500</v>
          </cell>
          <cell r="S32">
            <v>1600</v>
          </cell>
          <cell r="V32">
            <v>400</v>
          </cell>
          <cell r="W32">
            <v>332</v>
          </cell>
          <cell r="AA32">
            <v>69</v>
          </cell>
          <cell r="AC32">
            <v>0</v>
          </cell>
          <cell r="AE32">
            <v>3100</v>
          </cell>
          <cell r="AG32">
            <v>620</v>
          </cell>
          <cell r="AH32">
            <v>330</v>
          </cell>
          <cell r="AL32">
            <v>303</v>
          </cell>
          <cell r="AN32">
            <v>0</v>
          </cell>
          <cell r="AP32">
            <v>250</v>
          </cell>
          <cell r="AR32">
            <v>250</v>
          </cell>
          <cell r="AS32">
            <v>196</v>
          </cell>
          <cell r="AW32">
            <v>407</v>
          </cell>
          <cell r="AY32">
            <v>0</v>
          </cell>
          <cell r="BA32">
            <v>4368</v>
          </cell>
          <cell r="BC32">
            <v>1456</v>
          </cell>
          <cell r="BD32">
            <v>933</v>
          </cell>
          <cell r="BH32">
            <v>227</v>
          </cell>
          <cell r="BJ32">
            <v>2300</v>
          </cell>
          <cell r="BL32">
            <v>1500</v>
          </cell>
          <cell r="BN32">
            <v>300</v>
          </cell>
          <cell r="BO32">
            <v>1035</v>
          </cell>
          <cell r="BS32">
            <v>114</v>
          </cell>
          <cell r="BU32">
            <v>0</v>
          </cell>
          <cell r="BW32">
            <v>2950</v>
          </cell>
          <cell r="BY32">
            <v>327.77777777777777</v>
          </cell>
          <cell r="BZ32">
            <v>1728</v>
          </cell>
          <cell r="CD32">
            <v>418</v>
          </cell>
          <cell r="CF32">
            <v>4100</v>
          </cell>
          <cell r="CH32">
            <v>0</v>
          </cell>
          <cell r="CJ32">
            <v>0</v>
          </cell>
          <cell r="CK32">
            <v>210</v>
          </cell>
          <cell r="CO32">
            <v>171</v>
          </cell>
          <cell r="CQ32">
            <v>800</v>
          </cell>
          <cell r="CS32">
            <v>600</v>
          </cell>
          <cell r="CU32">
            <v>150</v>
          </cell>
          <cell r="CV32">
            <v>2004</v>
          </cell>
          <cell r="CZ32">
            <v>219</v>
          </cell>
          <cell r="DB32">
            <v>0</v>
          </cell>
          <cell r="DD32">
            <v>1150</v>
          </cell>
          <cell r="DF32">
            <v>575</v>
          </cell>
          <cell r="DG32">
            <v>364</v>
          </cell>
          <cell r="DK32">
            <v>169</v>
          </cell>
          <cell r="DM32">
            <v>2350</v>
          </cell>
          <cell r="DO32">
            <v>8818</v>
          </cell>
          <cell r="DQ32">
            <v>801.63636363636363</v>
          </cell>
          <cell r="DR32">
            <v>2475</v>
          </cell>
          <cell r="DV32">
            <v>945</v>
          </cell>
          <cell r="DX32">
            <v>0</v>
          </cell>
          <cell r="DZ32">
            <v>1056</v>
          </cell>
          <cell r="EB32">
            <v>264</v>
          </cell>
          <cell r="EC32">
            <v>2352</v>
          </cell>
          <cell r="EG32">
            <v>318</v>
          </cell>
          <cell r="EI32">
            <v>0</v>
          </cell>
          <cell r="EK32">
            <v>342</v>
          </cell>
          <cell r="EM32">
            <v>342</v>
          </cell>
          <cell r="EN32">
            <v>407</v>
          </cell>
          <cell r="ER32">
            <v>731</v>
          </cell>
          <cell r="ET32">
            <v>12000</v>
          </cell>
          <cell r="EV32">
            <v>566</v>
          </cell>
          <cell r="EX32">
            <v>283</v>
          </cell>
          <cell r="EY32">
            <v>628</v>
          </cell>
          <cell r="FC32">
            <v>144</v>
          </cell>
          <cell r="FE32">
            <v>0</v>
          </cell>
          <cell r="FG32">
            <v>1200</v>
          </cell>
          <cell r="FI32">
            <v>400</v>
          </cell>
          <cell r="FJ32">
            <v>423</v>
          </cell>
          <cell r="FN32">
            <v>887</v>
          </cell>
          <cell r="FP32">
            <v>0</v>
          </cell>
          <cell r="FR32">
            <v>2423</v>
          </cell>
          <cell r="FT32">
            <v>484.6</v>
          </cell>
          <cell r="FU32">
            <v>1255</v>
          </cell>
          <cell r="FY32">
            <v>437</v>
          </cell>
          <cell r="GA32">
            <v>0</v>
          </cell>
          <cell r="GC32">
            <v>1908</v>
          </cell>
          <cell r="GE32">
            <v>238.5</v>
          </cell>
          <cell r="GF32">
            <v>1392</v>
          </cell>
          <cell r="GJ32">
            <v>568</v>
          </cell>
          <cell r="GL32">
            <v>1750</v>
          </cell>
          <cell r="GN32">
            <v>4874.9999999999991</v>
          </cell>
          <cell r="GP32">
            <v>974.99999999999977</v>
          </cell>
          <cell r="GQ32">
            <v>1830</v>
          </cell>
          <cell r="GU32">
            <v>208</v>
          </cell>
          <cell r="GW32">
            <v>3810</v>
          </cell>
          <cell r="GY32">
            <v>3550</v>
          </cell>
          <cell r="HA32">
            <v>1775</v>
          </cell>
          <cell r="HB32">
            <v>218</v>
          </cell>
          <cell r="HF32">
            <v>240</v>
          </cell>
          <cell r="HH32">
            <v>1300</v>
          </cell>
          <cell r="HJ32">
            <v>12733.333333333332</v>
          </cell>
          <cell r="HL32">
            <v>2546.6666666666665</v>
          </cell>
          <cell r="HM32">
            <v>770</v>
          </cell>
          <cell r="HQ32">
            <v>258</v>
          </cell>
          <cell r="HS32">
            <v>0</v>
          </cell>
          <cell r="HU32">
            <v>0</v>
          </cell>
          <cell r="HW32">
            <v>0</v>
          </cell>
          <cell r="HX32">
            <v>444</v>
          </cell>
          <cell r="IB32">
            <v>192</v>
          </cell>
          <cell r="ID32">
            <v>0</v>
          </cell>
          <cell r="IF32">
            <v>9350</v>
          </cell>
          <cell r="IH32">
            <v>779.16666666666663</v>
          </cell>
          <cell r="II32">
            <v>2472</v>
          </cell>
        </row>
        <row r="33">
          <cell r="C33">
            <v>525</v>
          </cell>
          <cell r="E33">
            <v>0</v>
          </cell>
          <cell r="G33">
            <v>2250</v>
          </cell>
          <cell r="J33">
            <v>750</v>
          </cell>
          <cell r="K33">
            <v>1179</v>
          </cell>
          <cell r="O33">
            <v>108</v>
          </cell>
          <cell r="Q33">
            <v>0</v>
          </cell>
          <cell r="S33">
            <v>16300</v>
          </cell>
          <cell r="V33">
            <v>5433.333333333333</v>
          </cell>
          <cell r="W33">
            <v>249</v>
          </cell>
          <cell r="AA33">
            <v>69</v>
          </cell>
          <cell r="AC33">
            <v>0</v>
          </cell>
          <cell r="AE33">
            <v>0</v>
          </cell>
          <cell r="AG33">
            <v>0</v>
          </cell>
          <cell r="AH33">
            <v>264</v>
          </cell>
          <cell r="AL33">
            <v>303</v>
          </cell>
          <cell r="AN33">
            <v>0</v>
          </cell>
          <cell r="AP33">
            <v>5390</v>
          </cell>
          <cell r="AR33">
            <v>673.75</v>
          </cell>
          <cell r="AS33">
            <v>1520</v>
          </cell>
          <cell r="AW33">
            <v>407</v>
          </cell>
          <cell r="AY33">
            <v>3040</v>
          </cell>
          <cell r="BA33">
            <v>0</v>
          </cell>
          <cell r="BC33">
            <v>0</v>
          </cell>
          <cell r="BD33">
            <v>327</v>
          </cell>
          <cell r="BH33">
            <v>227</v>
          </cell>
          <cell r="BJ33">
            <v>0</v>
          </cell>
          <cell r="BL33">
            <v>1950</v>
          </cell>
          <cell r="BN33">
            <v>390</v>
          </cell>
          <cell r="BO33">
            <v>1035</v>
          </cell>
          <cell r="BS33">
            <v>114</v>
          </cell>
          <cell r="BU33">
            <v>0</v>
          </cell>
          <cell r="BW33">
            <v>559</v>
          </cell>
          <cell r="BY33">
            <v>559</v>
          </cell>
          <cell r="BZ33">
            <v>192</v>
          </cell>
          <cell r="CD33">
            <v>418</v>
          </cell>
          <cell r="CF33">
            <v>0</v>
          </cell>
          <cell r="CH33">
            <v>4500</v>
          </cell>
          <cell r="CJ33">
            <v>450</v>
          </cell>
          <cell r="CK33">
            <v>700</v>
          </cell>
          <cell r="CO33">
            <v>171</v>
          </cell>
          <cell r="CQ33">
            <v>0</v>
          </cell>
          <cell r="CS33">
            <v>14000</v>
          </cell>
          <cell r="CU33">
            <v>4666.666666666667</v>
          </cell>
          <cell r="CV33">
            <v>885</v>
          </cell>
          <cell r="CZ33">
            <v>219</v>
          </cell>
          <cell r="DB33">
            <v>0</v>
          </cell>
          <cell r="DD33">
            <v>7333.3333333333339</v>
          </cell>
          <cell r="DF33">
            <v>1833.3333333333335</v>
          </cell>
          <cell r="DG33">
            <v>728</v>
          </cell>
          <cell r="DK33">
            <v>169</v>
          </cell>
          <cell r="DM33">
            <v>0</v>
          </cell>
          <cell r="DO33">
            <v>0</v>
          </cell>
          <cell r="DQ33">
            <v>0</v>
          </cell>
          <cell r="DR33">
            <v>1125</v>
          </cell>
          <cell r="DV33">
            <v>945</v>
          </cell>
          <cell r="DX33">
            <v>0</v>
          </cell>
          <cell r="DZ33">
            <v>560</v>
          </cell>
          <cell r="EB33">
            <v>280</v>
          </cell>
          <cell r="EC33">
            <v>1650</v>
          </cell>
          <cell r="EG33">
            <v>318</v>
          </cell>
          <cell r="EI33">
            <v>0</v>
          </cell>
          <cell r="EK33">
            <v>2233.333333333333</v>
          </cell>
          <cell r="EM33">
            <v>372.22222222222217</v>
          </cell>
          <cell r="EN33">
            <v>2442</v>
          </cell>
          <cell r="ER33">
            <v>731</v>
          </cell>
          <cell r="ET33">
            <v>3750</v>
          </cell>
          <cell r="EV33">
            <v>5025.333333333333</v>
          </cell>
          <cell r="EX33">
            <v>1256.3333333333333</v>
          </cell>
          <cell r="EY33">
            <v>1256</v>
          </cell>
          <cell r="FC33">
            <v>144</v>
          </cell>
          <cell r="FE33">
            <v>0</v>
          </cell>
          <cell r="FG33">
            <v>5593</v>
          </cell>
          <cell r="FI33">
            <v>1864.3333333333333</v>
          </cell>
          <cell r="FJ33">
            <v>423</v>
          </cell>
          <cell r="FN33">
            <v>887</v>
          </cell>
          <cell r="FP33">
            <v>0</v>
          </cell>
          <cell r="FR33">
            <v>4670.8333333333339</v>
          </cell>
          <cell r="FT33">
            <v>424.62121212121218</v>
          </cell>
          <cell r="FU33">
            <v>2761</v>
          </cell>
          <cell r="FY33">
            <v>437</v>
          </cell>
          <cell r="GA33">
            <v>2840</v>
          </cell>
          <cell r="GC33">
            <v>6000</v>
          </cell>
          <cell r="GE33">
            <v>857.14285714285711</v>
          </cell>
          <cell r="GF33">
            <v>1218</v>
          </cell>
          <cell r="GJ33">
            <v>568</v>
          </cell>
          <cell r="GL33">
            <v>2950</v>
          </cell>
          <cell r="GN33">
            <v>5340</v>
          </cell>
          <cell r="GP33">
            <v>762.85714285714289</v>
          </cell>
          <cell r="GQ33">
            <v>2562</v>
          </cell>
          <cell r="GU33">
            <v>208</v>
          </cell>
          <cell r="GW33">
            <v>0</v>
          </cell>
          <cell r="GY33">
            <v>12275</v>
          </cell>
          <cell r="HA33">
            <v>2455</v>
          </cell>
          <cell r="HB33">
            <v>545</v>
          </cell>
          <cell r="HF33">
            <v>240</v>
          </cell>
          <cell r="HH33">
            <v>2800</v>
          </cell>
          <cell r="HJ33">
            <v>6000</v>
          </cell>
          <cell r="HL33">
            <v>857.14285714285711</v>
          </cell>
          <cell r="HM33">
            <v>1078</v>
          </cell>
          <cell r="HQ33">
            <v>258</v>
          </cell>
          <cell r="HS33">
            <v>0</v>
          </cell>
          <cell r="HU33">
            <v>10750</v>
          </cell>
          <cell r="HW33">
            <v>2687.5</v>
          </cell>
          <cell r="HX33">
            <v>444</v>
          </cell>
          <cell r="IB33">
            <v>192</v>
          </cell>
          <cell r="ID33">
            <v>8166.6666666666661</v>
          </cell>
          <cell r="IF33">
            <v>1560</v>
          </cell>
          <cell r="IH33">
            <v>222.85714285714286</v>
          </cell>
          <cell r="II33">
            <v>1442</v>
          </cell>
        </row>
        <row r="34">
          <cell r="C34">
            <v>525</v>
          </cell>
          <cell r="E34">
            <v>4316.6666666666661</v>
          </cell>
          <cell r="G34">
            <v>8886.6666666666661</v>
          </cell>
          <cell r="J34">
            <v>2962.2222222222222</v>
          </cell>
          <cell r="K34">
            <v>1179</v>
          </cell>
          <cell r="O34">
            <v>108</v>
          </cell>
          <cell r="Q34">
            <v>3620</v>
          </cell>
          <cell r="S34">
            <v>2000</v>
          </cell>
          <cell r="V34">
            <v>500</v>
          </cell>
          <cell r="W34">
            <v>332</v>
          </cell>
          <cell r="AA34">
            <v>69</v>
          </cell>
          <cell r="AC34">
            <v>0</v>
          </cell>
          <cell r="AE34">
            <v>2400</v>
          </cell>
          <cell r="AG34">
            <v>2400</v>
          </cell>
          <cell r="AH34">
            <v>66</v>
          </cell>
          <cell r="AL34">
            <v>303</v>
          </cell>
          <cell r="AN34">
            <v>2290</v>
          </cell>
          <cell r="AP34">
            <v>400</v>
          </cell>
          <cell r="AR34">
            <v>100</v>
          </cell>
          <cell r="AS34">
            <v>760</v>
          </cell>
          <cell r="AW34">
            <v>407</v>
          </cell>
          <cell r="AY34">
            <v>0</v>
          </cell>
          <cell r="BA34">
            <v>3000</v>
          </cell>
          <cell r="BC34">
            <v>1500</v>
          </cell>
          <cell r="BD34">
            <v>654</v>
          </cell>
          <cell r="BH34">
            <v>227</v>
          </cell>
          <cell r="BJ34">
            <v>0</v>
          </cell>
          <cell r="BL34">
            <v>1200</v>
          </cell>
          <cell r="BN34">
            <v>300</v>
          </cell>
          <cell r="BO34">
            <v>828</v>
          </cell>
          <cell r="BS34">
            <v>114</v>
          </cell>
          <cell r="BU34">
            <v>2300</v>
          </cell>
          <cell r="BW34">
            <v>0</v>
          </cell>
          <cell r="BY34">
            <v>0</v>
          </cell>
          <cell r="BZ34">
            <v>1728</v>
          </cell>
          <cell r="CD34">
            <v>418</v>
          </cell>
          <cell r="CF34">
            <v>0</v>
          </cell>
          <cell r="CH34">
            <v>2740</v>
          </cell>
          <cell r="CJ34">
            <v>685</v>
          </cell>
          <cell r="CK34">
            <v>280</v>
          </cell>
          <cell r="CO34">
            <v>171</v>
          </cell>
          <cell r="CQ34">
            <v>0</v>
          </cell>
          <cell r="CS34">
            <v>1000</v>
          </cell>
          <cell r="CU34">
            <v>500</v>
          </cell>
          <cell r="CV34">
            <v>590</v>
          </cell>
          <cell r="CZ34">
            <v>219</v>
          </cell>
          <cell r="DB34">
            <v>0</v>
          </cell>
          <cell r="DD34">
            <v>0</v>
          </cell>
          <cell r="DF34">
            <v>0</v>
          </cell>
          <cell r="DG34">
            <v>546</v>
          </cell>
          <cell r="DK34">
            <v>169</v>
          </cell>
          <cell r="DM34">
            <v>0</v>
          </cell>
          <cell r="DO34">
            <v>12972</v>
          </cell>
          <cell r="DQ34">
            <v>1621.5</v>
          </cell>
          <cell r="DR34">
            <v>1800</v>
          </cell>
          <cell r="DV34">
            <v>945</v>
          </cell>
          <cell r="DX34">
            <v>3512.5</v>
          </cell>
          <cell r="DZ34">
            <v>3750</v>
          </cell>
          <cell r="EB34">
            <v>1250</v>
          </cell>
          <cell r="EC34">
            <v>2475</v>
          </cell>
          <cell r="EG34">
            <v>318</v>
          </cell>
          <cell r="EI34">
            <v>2683.333333333333</v>
          </cell>
          <cell r="EK34">
            <v>1100</v>
          </cell>
          <cell r="EM34">
            <v>220</v>
          </cell>
          <cell r="EN34">
            <v>2035</v>
          </cell>
          <cell r="ER34">
            <v>731</v>
          </cell>
          <cell r="ET34">
            <v>0</v>
          </cell>
          <cell r="EV34">
            <v>2295</v>
          </cell>
          <cell r="EX34">
            <v>229.5</v>
          </cell>
          <cell r="EY34">
            <v>3140</v>
          </cell>
          <cell r="FC34">
            <v>144</v>
          </cell>
          <cell r="FE34">
            <v>0</v>
          </cell>
          <cell r="FG34">
            <v>1279.6666666666667</v>
          </cell>
          <cell r="FI34">
            <v>319.91666666666669</v>
          </cell>
          <cell r="FJ34">
            <v>564</v>
          </cell>
          <cell r="FN34">
            <v>887</v>
          </cell>
          <cell r="FP34">
            <v>580</v>
          </cell>
          <cell r="FR34">
            <v>2705</v>
          </cell>
          <cell r="FT34">
            <v>386.42857142857144</v>
          </cell>
          <cell r="FU34">
            <v>1757</v>
          </cell>
          <cell r="FY34">
            <v>437</v>
          </cell>
          <cell r="GA34">
            <v>0</v>
          </cell>
          <cell r="GC34">
            <v>2100</v>
          </cell>
          <cell r="GE34">
            <v>525</v>
          </cell>
          <cell r="GF34">
            <v>696</v>
          </cell>
          <cell r="GJ34">
            <v>568</v>
          </cell>
          <cell r="GL34">
            <v>0</v>
          </cell>
          <cell r="GN34">
            <v>17583.333333333332</v>
          </cell>
          <cell r="GP34">
            <v>3516.6666666666665</v>
          </cell>
          <cell r="GQ34">
            <v>1830</v>
          </cell>
          <cell r="GU34">
            <v>208</v>
          </cell>
          <cell r="GW34">
            <v>2900</v>
          </cell>
          <cell r="GY34">
            <v>2135</v>
          </cell>
          <cell r="HA34">
            <v>711.66666666666663</v>
          </cell>
          <cell r="HB34">
            <v>327</v>
          </cell>
          <cell r="HF34">
            <v>240</v>
          </cell>
          <cell r="HH34">
            <v>975</v>
          </cell>
          <cell r="HJ34">
            <v>4131</v>
          </cell>
          <cell r="HL34">
            <v>826.2</v>
          </cell>
          <cell r="HM34">
            <v>770</v>
          </cell>
          <cell r="HQ34">
            <v>258</v>
          </cell>
          <cell r="HS34">
            <v>0</v>
          </cell>
          <cell r="HU34">
            <v>23366.666666666668</v>
          </cell>
          <cell r="HW34">
            <v>3894.4444444444448</v>
          </cell>
          <cell r="HX34">
            <v>1440</v>
          </cell>
          <cell r="IB34">
            <v>192</v>
          </cell>
          <cell r="ID34">
            <v>0</v>
          </cell>
          <cell r="IF34">
            <v>3200</v>
          </cell>
          <cell r="IH34">
            <v>320</v>
          </cell>
          <cell r="II34">
            <v>1430</v>
          </cell>
        </row>
        <row r="35">
          <cell r="C35">
            <v>525</v>
          </cell>
          <cell r="E35">
            <v>4100</v>
          </cell>
          <cell r="G35">
            <v>9950</v>
          </cell>
          <cell r="J35">
            <v>1658.3333333333333</v>
          </cell>
          <cell r="K35">
            <v>2358</v>
          </cell>
          <cell r="O35">
            <v>108</v>
          </cell>
          <cell r="Q35">
            <v>1000</v>
          </cell>
          <cell r="S35">
            <v>4700</v>
          </cell>
          <cell r="V35">
            <v>1175</v>
          </cell>
          <cell r="W35">
            <v>260</v>
          </cell>
          <cell r="AA35">
            <v>69</v>
          </cell>
          <cell r="AC35">
            <v>1100</v>
          </cell>
          <cell r="AE35">
            <v>18928.333333333332</v>
          </cell>
          <cell r="AG35">
            <v>2366.0416666666665</v>
          </cell>
          <cell r="AH35">
            <v>528</v>
          </cell>
          <cell r="AL35">
            <v>303</v>
          </cell>
          <cell r="AN35">
            <v>0</v>
          </cell>
          <cell r="AP35">
            <v>1860</v>
          </cell>
          <cell r="AR35">
            <v>265.71428571428572</v>
          </cell>
          <cell r="AS35">
            <v>1330</v>
          </cell>
          <cell r="AW35">
            <v>407</v>
          </cell>
          <cell r="AY35">
            <v>0</v>
          </cell>
          <cell r="BA35">
            <v>9450</v>
          </cell>
          <cell r="BC35">
            <v>2362.5</v>
          </cell>
          <cell r="BD35">
            <v>1308</v>
          </cell>
          <cell r="BH35">
            <v>227</v>
          </cell>
          <cell r="BJ35">
            <v>350</v>
          </cell>
          <cell r="BL35">
            <v>148</v>
          </cell>
          <cell r="BN35">
            <v>74</v>
          </cell>
          <cell r="BO35">
            <v>414</v>
          </cell>
          <cell r="BS35">
            <v>114</v>
          </cell>
          <cell r="BU35">
            <v>2040</v>
          </cell>
          <cell r="BW35">
            <v>2090</v>
          </cell>
          <cell r="BY35">
            <v>232.22222222222223</v>
          </cell>
          <cell r="BZ35">
            <v>1728</v>
          </cell>
          <cell r="CD35">
            <v>418</v>
          </cell>
          <cell r="CF35">
            <v>0</v>
          </cell>
          <cell r="CH35">
            <v>1800</v>
          </cell>
          <cell r="CJ35">
            <v>257.14285714285717</v>
          </cell>
          <cell r="CK35">
            <v>490</v>
          </cell>
          <cell r="CO35">
            <v>171</v>
          </cell>
          <cell r="CQ35">
            <v>2000</v>
          </cell>
          <cell r="CS35">
            <v>11900</v>
          </cell>
          <cell r="CU35">
            <v>2380</v>
          </cell>
          <cell r="CV35">
            <v>1475</v>
          </cell>
          <cell r="CZ35">
            <v>219</v>
          </cell>
          <cell r="DB35">
            <v>700</v>
          </cell>
          <cell r="DD35">
            <v>5586.916666666667</v>
          </cell>
          <cell r="DF35">
            <v>1117.3833333333334</v>
          </cell>
          <cell r="DG35">
            <v>910</v>
          </cell>
          <cell r="DK35">
            <v>169</v>
          </cell>
          <cell r="DM35">
            <v>0</v>
          </cell>
          <cell r="DO35">
            <v>80</v>
          </cell>
          <cell r="DQ35">
            <v>40</v>
          </cell>
          <cell r="DR35">
            <v>450</v>
          </cell>
          <cell r="DV35">
            <v>945</v>
          </cell>
          <cell r="DX35">
            <v>0</v>
          </cell>
          <cell r="DZ35">
            <v>5050</v>
          </cell>
          <cell r="EB35">
            <v>1262.5</v>
          </cell>
          <cell r="EC35">
            <v>3300</v>
          </cell>
          <cell r="EG35">
            <v>318</v>
          </cell>
          <cell r="EI35">
            <v>450</v>
          </cell>
          <cell r="EK35">
            <v>2661</v>
          </cell>
          <cell r="EM35">
            <v>887</v>
          </cell>
          <cell r="EN35">
            <v>777</v>
          </cell>
          <cell r="ER35">
            <v>731</v>
          </cell>
          <cell r="ET35">
            <v>7500</v>
          </cell>
          <cell r="EV35">
            <v>4954</v>
          </cell>
          <cell r="EX35">
            <v>450.36363636363637</v>
          </cell>
          <cell r="EY35">
            <v>4928</v>
          </cell>
          <cell r="FC35">
            <v>144</v>
          </cell>
          <cell r="FE35">
            <v>3754.1666666666665</v>
          </cell>
          <cell r="FG35">
            <v>1866</v>
          </cell>
          <cell r="FI35">
            <v>207.33333333333334</v>
          </cell>
          <cell r="FJ35">
            <v>4941</v>
          </cell>
          <cell r="FN35">
            <v>887</v>
          </cell>
          <cell r="FP35">
            <v>4000</v>
          </cell>
          <cell r="FR35">
            <v>428.33333333333331</v>
          </cell>
          <cell r="FT35">
            <v>214.16666666666666</v>
          </cell>
          <cell r="FU35">
            <v>442</v>
          </cell>
          <cell r="FY35">
            <v>437</v>
          </cell>
          <cell r="GA35">
            <v>88</v>
          </cell>
          <cell r="GC35">
            <v>2928</v>
          </cell>
          <cell r="GE35">
            <v>732</v>
          </cell>
          <cell r="GF35">
            <v>1748</v>
          </cell>
          <cell r="GJ35">
            <v>568</v>
          </cell>
          <cell r="GL35">
            <v>5542.833333333333</v>
          </cell>
          <cell r="GN35">
            <v>4800</v>
          </cell>
          <cell r="GP35">
            <v>960</v>
          </cell>
          <cell r="GQ35">
            <v>1830</v>
          </cell>
          <cell r="GU35">
            <v>208</v>
          </cell>
          <cell r="GW35">
            <v>346</v>
          </cell>
          <cell r="GY35">
            <v>760</v>
          </cell>
          <cell r="HA35">
            <v>152</v>
          </cell>
          <cell r="HB35">
            <v>1145</v>
          </cell>
          <cell r="HF35">
            <v>240</v>
          </cell>
          <cell r="HH35">
            <v>0</v>
          </cell>
          <cell r="HJ35">
            <v>2200</v>
          </cell>
          <cell r="HL35">
            <v>550</v>
          </cell>
          <cell r="HM35">
            <v>616</v>
          </cell>
          <cell r="HQ35">
            <v>258</v>
          </cell>
          <cell r="HS35">
            <v>3300</v>
          </cell>
          <cell r="HU35">
            <v>1904.1666666666667</v>
          </cell>
          <cell r="HW35">
            <v>380.83333333333337</v>
          </cell>
          <cell r="HX35">
            <v>1200</v>
          </cell>
          <cell r="IB35">
            <v>192</v>
          </cell>
          <cell r="ID35">
            <v>0</v>
          </cell>
          <cell r="IF35">
            <v>3652</v>
          </cell>
          <cell r="IH35">
            <v>1826</v>
          </cell>
          <cell r="II35">
            <v>286</v>
          </cell>
        </row>
        <row r="36">
          <cell r="C36">
            <v>525</v>
          </cell>
          <cell r="E36">
            <v>1880</v>
          </cell>
          <cell r="G36">
            <v>14774</v>
          </cell>
          <cell r="J36">
            <v>2462.3333333333335</v>
          </cell>
          <cell r="K36">
            <v>2358</v>
          </cell>
          <cell r="O36">
            <v>108</v>
          </cell>
          <cell r="Q36">
            <v>0</v>
          </cell>
          <cell r="S36">
            <v>0</v>
          </cell>
          <cell r="V36">
            <v>0</v>
          </cell>
          <cell r="W36">
            <v>65</v>
          </cell>
          <cell r="AA36">
            <v>69</v>
          </cell>
          <cell r="AC36">
            <v>0</v>
          </cell>
          <cell r="AE36">
            <v>8683.1666666666679</v>
          </cell>
          <cell r="AG36">
            <v>2894.3888888888891</v>
          </cell>
          <cell r="AH36">
            <v>198</v>
          </cell>
          <cell r="AL36">
            <v>303</v>
          </cell>
          <cell r="AN36">
            <v>6800</v>
          </cell>
          <cell r="AP36">
            <v>1736.6666666666667</v>
          </cell>
          <cell r="AR36">
            <v>192.96296296296296</v>
          </cell>
          <cell r="AS36">
            <v>1710</v>
          </cell>
          <cell r="AW36">
            <v>384</v>
          </cell>
          <cell r="AY36">
            <v>1950</v>
          </cell>
          <cell r="BA36">
            <v>4150</v>
          </cell>
          <cell r="BC36">
            <v>592.85714285714289</v>
          </cell>
          <cell r="BD36">
            <v>2289</v>
          </cell>
          <cell r="BH36">
            <v>227</v>
          </cell>
          <cell r="BJ36">
            <v>0</v>
          </cell>
          <cell r="BL36">
            <v>4590.666666666667</v>
          </cell>
          <cell r="BN36">
            <v>918.13333333333344</v>
          </cell>
          <cell r="BO36">
            <v>1035</v>
          </cell>
          <cell r="BS36">
            <v>114</v>
          </cell>
          <cell r="BU36">
            <v>0</v>
          </cell>
          <cell r="BW36">
            <v>7161</v>
          </cell>
          <cell r="BY36">
            <v>596.75</v>
          </cell>
          <cell r="BZ36">
            <v>2304</v>
          </cell>
          <cell r="CD36">
            <v>192</v>
          </cell>
          <cell r="CF36">
            <v>1800</v>
          </cell>
          <cell r="CH36">
            <v>1750</v>
          </cell>
          <cell r="CJ36">
            <v>583.33333333333337</v>
          </cell>
          <cell r="CK36">
            <v>210</v>
          </cell>
          <cell r="CO36">
            <v>171</v>
          </cell>
          <cell r="CQ36">
            <v>3425</v>
          </cell>
          <cell r="CS36">
            <v>2200</v>
          </cell>
          <cell r="CU36">
            <v>733.33333333333337</v>
          </cell>
          <cell r="CV36">
            <v>885</v>
          </cell>
          <cell r="CZ36">
            <v>219</v>
          </cell>
          <cell r="DB36">
            <v>0</v>
          </cell>
          <cell r="DD36">
            <v>5893.333333333333</v>
          </cell>
          <cell r="DF36">
            <v>2946.6666666666665</v>
          </cell>
          <cell r="DG36">
            <v>434</v>
          </cell>
          <cell r="DK36">
            <v>169</v>
          </cell>
          <cell r="DM36">
            <v>3000</v>
          </cell>
          <cell r="DO36">
            <v>1221</v>
          </cell>
          <cell r="DQ36">
            <v>203.5</v>
          </cell>
          <cell r="DR36">
            <v>1350</v>
          </cell>
          <cell r="DV36">
            <v>945</v>
          </cell>
          <cell r="DX36">
            <v>0</v>
          </cell>
          <cell r="DZ36">
            <v>2080</v>
          </cell>
          <cell r="EB36">
            <v>416</v>
          </cell>
          <cell r="EC36">
            <v>4125</v>
          </cell>
          <cell r="EG36">
            <v>318</v>
          </cell>
          <cell r="EI36">
            <v>0</v>
          </cell>
          <cell r="EK36">
            <v>872</v>
          </cell>
          <cell r="EM36">
            <v>174.4</v>
          </cell>
          <cell r="EN36">
            <v>1295</v>
          </cell>
          <cell r="ER36">
            <v>731</v>
          </cell>
          <cell r="ET36">
            <v>0</v>
          </cell>
          <cell r="EV36">
            <v>516</v>
          </cell>
          <cell r="EX36">
            <v>103.2</v>
          </cell>
          <cell r="EY36">
            <v>2240</v>
          </cell>
          <cell r="FC36">
            <v>144</v>
          </cell>
          <cell r="FE36">
            <v>0</v>
          </cell>
          <cell r="FG36">
            <v>0</v>
          </cell>
          <cell r="FI36">
            <v>0</v>
          </cell>
          <cell r="FJ36">
            <v>1098</v>
          </cell>
          <cell r="FN36">
            <v>887</v>
          </cell>
          <cell r="FP36">
            <v>1500</v>
          </cell>
          <cell r="FR36">
            <v>1540</v>
          </cell>
          <cell r="FT36">
            <v>385</v>
          </cell>
          <cell r="FU36">
            <v>884</v>
          </cell>
          <cell r="FY36">
            <v>437</v>
          </cell>
          <cell r="GA36">
            <v>500</v>
          </cell>
          <cell r="GC36">
            <v>900</v>
          </cell>
          <cell r="GE36">
            <v>180</v>
          </cell>
          <cell r="GF36">
            <v>2185</v>
          </cell>
          <cell r="GJ36">
            <v>568</v>
          </cell>
          <cell r="GL36">
            <v>3516.6666666666665</v>
          </cell>
          <cell r="GN36">
            <v>7616.6666666666661</v>
          </cell>
          <cell r="GP36">
            <v>1904.1666666666665</v>
          </cell>
          <cell r="GQ36">
            <v>1464</v>
          </cell>
          <cell r="GU36">
            <v>208</v>
          </cell>
          <cell r="GW36">
            <v>174</v>
          </cell>
          <cell r="GY36">
            <v>2086</v>
          </cell>
          <cell r="HA36">
            <v>521.5</v>
          </cell>
          <cell r="HB36">
            <v>916</v>
          </cell>
          <cell r="HF36">
            <v>240</v>
          </cell>
          <cell r="HH36">
            <v>3000</v>
          </cell>
          <cell r="HJ36">
            <v>2800</v>
          </cell>
          <cell r="HL36">
            <v>560</v>
          </cell>
          <cell r="HM36">
            <v>770</v>
          </cell>
          <cell r="HQ36">
            <v>258</v>
          </cell>
          <cell r="HS36">
            <v>2427.75</v>
          </cell>
          <cell r="HU36">
            <v>3000</v>
          </cell>
          <cell r="HW36">
            <v>1000</v>
          </cell>
          <cell r="HX36">
            <v>720</v>
          </cell>
          <cell r="IB36">
            <v>192</v>
          </cell>
          <cell r="ID36">
            <v>3500</v>
          </cell>
          <cell r="IF36">
            <v>2160</v>
          </cell>
          <cell r="IH36">
            <v>540</v>
          </cell>
          <cell r="II36">
            <v>572</v>
          </cell>
        </row>
        <row r="37">
          <cell r="C37">
            <v>525</v>
          </cell>
          <cell r="E37">
            <v>0</v>
          </cell>
          <cell r="G37">
            <v>17650</v>
          </cell>
          <cell r="J37">
            <v>5883.333333333333</v>
          </cell>
          <cell r="K37">
            <v>1179</v>
          </cell>
          <cell r="O37">
            <v>108</v>
          </cell>
          <cell r="Q37">
            <v>0</v>
          </cell>
          <cell r="S37">
            <v>4666.6666666666661</v>
          </cell>
          <cell r="V37">
            <v>1555.5555555555554</v>
          </cell>
          <cell r="W37">
            <v>195</v>
          </cell>
          <cell r="AA37">
            <v>69</v>
          </cell>
          <cell r="AC37">
            <v>1200</v>
          </cell>
          <cell r="AE37">
            <v>1000</v>
          </cell>
          <cell r="AG37">
            <v>1000</v>
          </cell>
          <cell r="AH37">
            <v>66</v>
          </cell>
          <cell r="AL37">
            <v>303</v>
          </cell>
          <cell r="AN37">
            <v>4400</v>
          </cell>
          <cell r="AP37">
            <v>13721</v>
          </cell>
          <cell r="AR37">
            <v>1960.1428571428571</v>
          </cell>
          <cell r="AS37">
            <v>1330</v>
          </cell>
          <cell r="AW37">
            <v>384</v>
          </cell>
          <cell r="AY37">
            <v>0</v>
          </cell>
          <cell r="BA37">
            <v>13016.666666666666</v>
          </cell>
          <cell r="BC37">
            <v>3254.1666666666665</v>
          </cell>
          <cell r="BD37">
            <v>1308</v>
          </cell>
          <cell r="BH37">
            <v>227</v>
          </cell>
          <cell r="BJ37">
            <v>0</v>
          </cell>
          <cell r="BL37">
            <v>1072</v>
          </cell>
          <cell r="BN37">
            <v>268</v>
          </cell>
          <cell r="BO37">
            <v>1084</v>
          </cell>
          <cell r="BS37">
            <v>114</v>
          </cell>
          <cell r="BU37">
            <v>0</v>
          </cell>
          <cell r="BW37">
            <v>5740</v>
          </cell>
          <cell r="BY37">
            <v>1148</v>
          </cell>
          <cell r="BZ37">
            <v>960</v>
          </cell>
          <cell r="CD37">
            <v>192</v>
          </cell>
          <cell r="CF37">
            <v>0</v>
          </cell>
          <cell r="CH37">
            <v>1800</v>
          </cell>
          <cell r="CJ37">
            <v>600</v>
          </cell>
          <cell r="CK37">
            <v>210</v>
          </cell>
          <cell r="CO37">
            <v>171</v>
          </cell>
          <cell r="CQ37">
            <v>4749.9999999999991</v>
          </cell>
          <cell r="CS37">
            <v>7000</v>
          </cell>
          <cell r="CU37">
            <v>3500</v>
          </cell>
          <cell r="CV37">
            <v>590</v>
          </cell>
          <cell r="CZ37">
            <v>219</v>
          </cell>
          <cell r="DB37">
            <v>0</v>
          </cell>
          <cell r="DD37">
            <v>13879.166666666666</v>
          </cell>
          <cell r="DF37">
            <v>4626.3888888888887</v>
          </cell>
          <cell r="DG37">
            <v>651</v>
          </cell>
          <cell r="DK37">
            <v>169</v>
          </cell>
          <cell r="DM37">
            <v>6000</v>
          </cell>
          <cell r="DO37">
            <v>1512</v>
          </cell>
          <cell r="DQ37">
            <v>756</v>
          </cell>
          <cell r="DR37">
            <v>450</v>
          </cell>
          <cell r="DV37">
            <v>588</v>
          </cell>
          <cell r="DX37">
            <v>213</v>
          </cell>
          <cell r="DZ37">
            <v>11666.666666666668</v>
          </cell>
          <cell r="EB37">
            <v>2333.3333333333335</v>
          </cell>
          <cell r="EC37">
            <v>4125</v>
          </cell>
          <cell r="EG37">
            <v>318</v>
          </cell>
          <cell r="EI37">
            <v>0</v>
          </cell>
          <cell r="EK37">
            <v>1623</v>
          </cell>
          <cell r="EM37">
            <v>231.85714285714286</v>
          </cell>
          <cell r="EN37">
            <v>1813</v>
          </cell>
          <cell r="ER37">
            <v>731</v>
          </cell>
          <cell r="ET37">
            <v>0</v>
          </cell>
          <cell r="EV37">
            <v>4025</v>
          </cell>
          <cell r="EX37">
            <v>402.5</v>
          </cell>
          <cell r="EY37">
            <v>4480</v>
          </cell>
          <cell r="FC37">
            <v>144</v>
          </cell>
          <cell r="FE37">
            <v>6922</v>
          </cell>
          <cell r="FG37">
            <v>11089.583333333332</v>
          </cell>
          <cell r="FI37">
            <v>2217.9166666666665</v>
          </cell>
          <cell r="FJ37">
            <v>2745</v>
          </cell>
          <cell r="FN37">
            <v>887</v>
          </cell>
          <cell r="FP37">
            <v>0</v>
          </cell>
          <cell r="FR37">
            <v>2800</v>
          </cell>
          <cell r="FT37">
            <v>560</v>
          </cell>
          <cell r="FU37">
            <v>1105</v>
          </cell>
          <cell r="FY37">
            <v>437</v>
          </cell>
          <cell r="GA37">
            <v>400</v>
          </cell>
          <cell r="GC37">
            <v>4890</v>
          </cell>
          <cell r="GE37">
            <v>815</v>
          </cell>
          <cell r="GF37">
            <v>2622</v>
          </cell>
          <cell r="GJ37">
            <v>568</v>
          </cell>
          <cell r="GL37">
            <v>0</v>
          </cell>
          <cell r="GN37">
            <v>1500</v>
          </cell>
          <cell r="GP37">
            <v>500</v>
          </cell>
          <cell r="GQ37">
            <v>1098</v>
          </cell>
          <cell r="GU37">
            <v>208</v>
          </cell>
          <cell r="GW37">
            <v>0</v>
          </cell>
          <cell r="GY37">
            <v>657</v>
          </cell>
          <cell r="HA37">
            <v>328.5</v>
          </cell>
          <cell r="HB37">
            <v>458</v>
          </cell>
          <cell r="HF37">
            <v>240</v>
          </cell>
          <cell r="HH37">
            <v>2312.5</v>
          </cell>
          <cell r="HJ37">
            <v>720</v>
          </cell>
          <cell r="HL37">
            <v>240</v>
          </cell>
          <cell r="HM37">
            <v>462</v>
          </cell>
          <cell r="HQ37">
            <v>258</v>
          </cell>
          <cell r="HS37">
            <v>0</v>
          </cell>
          <cell r="HU37">
            <v>4900</v>
          </cell>
          <cell r="HW37">
            <v>1633.3333333333333</v>
          </cell>
          <cell r="HX37">
            <v>720</v>
          </cell>
          <cell r="IB37">
            <v>192</v>
          </cell>
          <cell r="ID37">
            <v>0</v>
          </cell>
          <cell r="IF37">
            <v>1920</v>
          </cell>
          <cell r="IH37">
            <v>240</v>
          </cell>
          <cell r="II37">
            <v>1144</v>
          </cell>
        </row>
        <row r="38">
          <cell r="C38">
            <v>525</v>
          </cell>
          <cell r="E38">
            <v>2600</v>
          </cell>
          <cell r="G38">
            <v>0</v>
          </cell>
          <cell r="J38">
            <v>0</v>
          </cell>
          <cell r="K38">
            <v>786</v>
          </cell>
          <cell r="O38">
            <v>108</v>
          </cell>
          <cell r="Q38">
            <v>0</v>
          </cell>
          <cell r="S38">
            <v>5000</v>
          </cell>
          <cell r="V38">
            <v>1250</v>
          </cell>
          <cell r="W38">
            <v>260</v>
          </cell>
          <cell r="AA38">
            <v>69</v>
          </cell>
          <cell r="AC38">
            <v>1750</v>
          </cell>
          <cell r="AE38">
            <v>17500</v>
          </cell>
          <cell r="AG38">
            <v>17500</v>
          </cell>
          <cell r="AH38">
            <v>66</v>
          </cell>
          <cell r="AL38">
            <v>303</v>
          </cell>
          <cell r="AN38">
            <v>0</v>
          </cell>
          <cell r="AP38">
            <v>4150</v>
          </cell>
          <cell r="AR38">
            <v>1383.3333333333333</v>
          </cell>
          <cell r="AS38">
            <v>570</v>
          </cell>
          <cell r="AW38">
            <v>384</v>
          </cell>
          <cell r="AY38">
            <v>2200</v>
          </cell>
          <cell r="BA38">
            <v>7539</v>
          </cell>
          <cell r="BC38">
            <v>1884.75</v>
          </cell>
          <cell r="BD38">
            <v>1308</v>
          </cell>
          <cell r="BH38">
            <v>227</v>
          </cell>
          <cell r="BJ38">
            <v>0</v>
          </cell>
          <cell r="BL38">
            <v>466</v>
          </cell>
          <cell r="BN38">
            <v>93.2</v>
          </cell>
          <cell r="BO38">
            <v>1355</v>
          </cell>
          <cell r="BS38">
            <v>114</v>
          </cell>
          <cell r="BU38">
            <v>3650</v>
          </cell>
          <cell r="BW38">
            <v>6036</v>
          </cell>
          <cell r="BY38">
            <v>862.28571428571433</v>
          </cell>
          <cell r="BZ38">
            <v>1344</v>
          </cell>
          <cell r="CD38">
            <v>192</v>
          </cell>
          <cell r="CF38">
            <v>1800</v>
          </cell>
          <cell r="CH38">
            <v>2566.666666666667</v>
          </cell>
          <cell r="CJ38">
            <v>366.66666666666669</v>
          </cell>
          <cell r="CK38">
            <v>490</v>
          </cell>
          <cell r="CO38">
            <v>171</v>
          </cell>
          <cell r="CQ38">
            <v>13866.666666666668</v>
          </cell>
          <cell r="CS38">
            <v>0</v>
          </cell>
          <cell r="CU38">
            <v>0</v>
          </cell>
          <cell r="CV38">
            <v>295</v>
          </cell>
          <cell r="CZ38">
            <v>219</v>
          </cell>
          <cell r="DB38">
            <v>2937.5000000000005</v>
          </cell>
          <cell r="DD38">
            <v>4200</v>
          </cell>
          <cell r="DF38">
            <v>4200</v>
          </cell>
          <cell r="DG38">
            <v>217</v>
          </cell>
          <cell r="DK38">
            <v>169</v>
          </cell>
          <cell r="DM38">
            <v>200</v>
          </cell>
          <cell r="DO38">
            <v>2720.833333333333</v>
          </cell>
          <cell r="DQ38">
            <v>388.69047619047615</v>
          </cell>
          <cell r="DR38">
            <v>1575</v>
          </cell>
          <cell r="DV38">
            <v>588</v>
          </cell>
          <cell r="DX38">
            <v>0</v>
          </cell>
          <cell r="DZ38">
            <v>400</v>
          </cell>
          <cell r="EB38">
            <v>80</v>
          </cell>
          <cell r="EC38">
            <v>4125</v>
          </cell>
          <cell r="EG38">
            <v>318</v>
          </cell>
          <cell r="EI38">
            <v>3326.1666666666665</v>
          </cell>
          <cell r="EK38">
            <v>353</v>
          </cell>
          <cell r="EM38">
            <v>353</v>
          </cell>
          <cell r="EN38">
            <v>259</v>
          </cell>
          <cell r="ER38">
            <v>731</v>
          </cell>
          <cell r="ET38">
            <v>0</v>
          </cell>
          <cell r="EV38">
            <v>3633.3333333333335</v>
          </cell>
          <cell r="EX38">
            <v>605.55555555555554</v>
          </cell>
          <cell r="EY38">
            <v>2688</v>
          </cell>
          <cell r="FC38">
            <v>144</v>
          </cell>
          <cell r="FE38">
            <v>0</v>
          </cell>
          <cell r="FG38">
            <v>2608</v>
          </cell>
          <cell r="FI38">
            <v>869.33333333333337</v>
          </cell>
          <cell r="FJ38">
            <v>1647</v>
          </cell>
          <cell r="FN38">
            <v>887</v>
          </cell>
          <cell r="FP38">
            <v>0</v>
          </cell>
          <cell r="FR38">
            <v>2563.333333333333</v>
          </cell>
          <cell r="FT38">
            <v>427.22222222222217</v>
          </cell>
          <cell r="FU38">
            <v>1326</v>
          </cell>
          <cell r="FY38">
            <v>437</v>
          </cell>
          <cell r="GA38">
            <v>0</v>
          </cell>
          <cell r="GC38">
            <v>1160</v>
          </cell>
          <cell r="GE38">
            <v>386.66666666666669</v>
          </cell>
          <cell r="GF38">
            <v>1311</v>
          </cell>
          <cell r="GJ38">
            <v>568</v>
          </cell>
          <cell r="GL38">
            <v>0</v>
          </cell>
          <cell r="GN38">
            <v>800</v>
          </cell>
          <cell r="GP38">
            <v>400</v>
          </cell>
          <cell r="GQ38">
            <v>1292</v>
          </cell>
          <cell r="GU38">
            <v>208</v>
          </cell>
          <cell r="GW38">
            <v>3000</v>
          </cell>
          <cell r="GY38">
            <v>3147</v>
          </cell>
          <cell r="HA38">
            <v>286.09090909090907</v>
          </cell>
          <cell r="HB38">
            <v>2519</v>
          </cell>
          <cell r="HF38">
            <v>272</v>
          </cell>
          <cell r="HH38">
            <v>3000</v>
          </cell>
          <cell r="HJ38">
            <v>6800</v>
          </cell>
          <cell r="HL38">
            <v>1133.3333333333333</v>
          </cell>
          <cell r="HM38">
            <v>924</v>
          </cell>
          <cell r="HQ38">
            <v>258</v>
          </cell>
          <cell r="HS38">
            <v>0</v>
          </cell>
          <cell r="HU38">
            <v>4000</v>
          </cell>
          <cell r="HW38">
            <v>800</v>
          </cell>
          <cell r="HX38">
            <v>1200</v>
          </cell>
          <cell r="IB38">
            <v>192</v>
          </cell>
          <cell r="ID38">
            <v>0</v>
          </cell>
          <cell r="IF38">
            <v>9888</v>
          </cell>
          <cell r="IH38">
            <v>1412.5714285714287</v>
          </cell>
          <cell r="II38">
            <v>1001</v>
          </cell>
        </row>
        <row r="39">
          <cell r="C39">
            <v>525</v>
          </cell>
          <cell r="E39">
            <v>1800</v>
          </cell>
          <cell r="G39">
            <v>10014.166666666666</v>
          </cell>
          <cell r="J39">
            <v>1669.0277777777776</v>
          </cell>
          <cell r="K39">
            <v>2358</v>
          </cell>
          <cell r="O39">
            <v>108</v>
          </cell>
          <cell r="Q39">
            <v>0</v>
          </cell>
          <cell r="S39">
            <v>3162.666666666667</v>
          </cell>
          <cell r="V39">
            <v>1054.2222222222224</v>
          </cell>
          <cell r="W39">
            <v>195</v>
          </cell>
          <cell r="AA39">
            <v>69</v>
          </cell>
          <cell r="AC39">
            <v>0</v>
          </cell>
          <cell r="AE39">
            <v>900</v>
          </cell>
          <cell r="AG39">
            <v>225</v>
          </cell>
          <cell r="AH39">
            <v>132</v>
          </cell>
          <cell r="AL39">
            <v>303</v>
          </cell>
          <cell r="AN39">
            <v>0</v>
          </cell>
          <cell r="AP39">
            <v>1550</v>
          </cell>
          <cell r="AR39">
            <v>387.5</v>
          </cell>
          <cell r="AS39">
            <v>760</v>
          </cell>
          <cell r="AW39">
            <v>384</v>
          </cell>
          <cell r="AY39">
            <v>0</v>
          </cell>
          <cell r="BA39">
            <v>3395.5833333333335</v>
          </cell>
          <cell r="BC39">
            <v>848.89583333333337</v>
          </cell>
          <cell r="BD39">
            <v>1308</v>
          </cell>
          <cell r="BH39">
            <v>340</v>
          </cell>
          <cell r="BJ39">
            <v>3200</v>
          </cell>
          <cell r="BL39">
            <v>0</v>
          </cell>
          <cell r="BN39">
            <v>0</v>
          </cell>
          <cell r="BO39">
            <v>542</v>
          </cell>
          <cell r="BS39">
            <v>114</v>
          </cell>
          <cell r="BU39">
            <v>0</v>
          </cell>
          <cell r="BW39">
            <v>835</v>
          </cell>
          <cell r="BY39">
            <v>278.33333333333331</v>
          </cell>
          <cell r="BZ39">
            <v>576</v>
          </cell>
          <cell r="CD39">
            <v>192</v>
          </cell>
          <cell r="CF39">
            <v>0</v>
          </cell>
          <cell r="CH39">
            <v>1350</v>
          </cell>
          <cell r="CJ39">
            <v>450</v>
          </cell>
          <cell r="CK39">
            <v>210</v>
          </cell>
          <cell r="CO39">
            <v>171</v>
          </cell>
          <cell r="CQ39">
            <v>4083.333333333333</v>
          </cell>
          <cell r="CS39">
            <v>6950</v>
          </cell>
          <cell r="CU39">
            <v>2316.6666666666665</v>
          </cell>
          <cell r="CV39">
            <v>885</v>
          </cell>
          <cell r="CZ39">
            <v>219</v>
          </cell>
          <cell r="DB39">
            <v>2666.666666666667</v>
          </cell>
          <cell r="DD39">
            <v>2867</v>
          </cell>
          <cell r="DF39">
            <v>955.66666666666663</v>
          </cell>
          <cell r="DG39">
            <v>651</v>
          </cell>
          <cell r="DK39">
            <v>169</v>
          </cell>
          <cell r="DM39">
            <v>0</v>
          </cell>
          <cell r="DO39">
            <v>2100</v>
          </cell>
          <cell r="DQ39">
            <v>420</v>
          </cell>
          <cell r="DR39">
            <v>1125</v>
          </cell>
          <cell r="DV39">
            <v>588</v>
          </cell>
          <cell r="DX39">
            <v>0</v>
          </cell>
          <cell r="DZ39">
            <v>1500</v>
          </cell>
          <cell r="EB39">
            <v>375</v>
          </cell>
          <cell r="EC39">
            <v>3300</v>
          </cell>
          <cell r="EG39">
            <v>318</v>
          </cell>
          <cell r="EI39">
            <v>2800</v>
          </cell>
          <cell r="EK39">
            <v>415</v>
          </cell>
          <cell r="EM39">
            <v>103.75</v>
          </cell>
          <cell r="EN39">
            <v>1036</v>
          </cell>
          <cell r="ER39">
            <v>731</v>
          </cell>
          <cell r="ET39">
            <v>0</v>
          </cell>
          <cell r="EV39">
            <v>233</v>
          </cell>
          <cell r="EX39">
            <v>33.285714285714285</v>
          </cell>
          <cell r="EY39">
            <v>3136</v>
          </cell>
          <cell r="FC39">
            <v>198</v>
          </cell>
          <cell r="FE39">
            <v>2683.333333333333</v>
          </cell>
          <cell r="FG39">
            <v>8898.3333333333339</v>
          </cell>
          <cell r="FI39">
            <v>1779.6666666666667</v>
          </cell>
          <cell r="FJ39">
            <v>2745</v>
          </cell>
          <cell r="FN39">
            <v>887</v>
          </cell>
          <cell r="FP39">
            <v>0</v>
          </cell>
          <cell r="FR39">
            <v>4300</v>
          </cell>
          <cell r="FT39">
            <v>860</v>
          </cell>
          <cell r="FU39">
            <v>1105</v>
          </cell>
          <cell r="FY39">
            <v>437</v>
          </cell>
          <cell r="GA39">
            <v>0</v>
          </cell>
          <cell r="GC39">
            <v>3416.6666666666665</v>
          </cell>
          <cell r="GE39">
            <v>854.16666666666663</v>
          </cell>
          <cell r="GF39">
            <v>1748</v>
          </cell>
          <cell r="GJ39">
            <v>568</v>
          </cell>
          <cell r="GL39">
            <v>0</v>
          </cell>
          <cell r="GN39">
            <v>3000</v>
          </cell>
          <cell r="GP39">
            <v>600</v>
          </cell>
          <cell r="GQ39">
            <v>3230</v>
          </cell>
          <cell r="GU39">
            <v>208</v>
          </cell>
          <cell r="GW39">
            <v>2733.3333333333335</v>
          </cell>
          <cell r="GY39">
            <v>183</v>
          </cell>
          <cell r="HA39">
            <v>61</v>
          </cell>
          <cell r="HB39">
            <v>687</v>
          </cell>
          <cell r="HF39">
            <v>272</v>
          </cell>
          <cell r="HH39">
            <v>0</v>
          </cell>
          <cell r="HJ39">
            <v>0</v>
          </cell>
          <cell r="HL39">
            <v>0</v>
          </cell>
          <cell r="HM39">
            <v>154</v>
          </cell>
          <cell r="HQ39">
            <v>258</v>
          </cell>
          <cell r="HS39">
            <v>0</v>
          </cell>
          <cell r="HU39">
            <v>6216.666666666667</v>
          </cell>
          <cell r="HW39">
            <v>1036.1111111111111</v>
          </cell>
          <cell r="HX39">
            <v>1440</v>
          </cell>
          <cell r="IB39">
            <v>192</v>
          </cell>
          <cell r="ID39">
            <v>15166.666666666668</v>
          </cell>
          <cell r="IF39">
            <v>660</v>
          </cell>
          <cell r="IH39">
            <v>660</v>
          </cell>
          <cell r="II39">
            <v>143</v>
          </cell>
        </row>
        <row r="40">
          <cell r="C40">
            <v>525</v>
          </cell>
          <cell r="E40">
            <v>3500</v>
          </cell>
          <cell r="G40">
            <v>800</v>
          </cell>
          <cell r="J40">
            <v>133.33333333333334</v>
          </cell>
          <cell r="K40">
            <v>1758</v>
          </cell>
          <cell r="O40">
            <v>108</v>
          </cell>
          <cell r="Q40">
            <v>2800</v>
          </cell>
          <cell r="S40">
            <v>5066.666666666667</v>
          </cell>
          <cell r="V40">
            <v>2533.3333333333335</v>
          </cell>
          <cell r="W40">
            <v>130</v>
          </cell>
          <cell r="AA40">
            <v>69</v>
          </cell>
          <cell r="AC40">
            <v>0</v>
          </cell>
          <cell r="AE40">
            <v>2120</v>
          </cell>
          <cell r="AG40">
            <v>706.66666666666663</v>
          </cell>
          <cell r="AH40">
            <v>99</v>
          </cell>
          <cell r="AL40">
            <v>303</v>
          </cell>
          <cell r="AN40">
            <v>0</v>
          </cell>
          <cell r="AP40">
            <v>3839.5833333333335</v>
          </cell>
          <cell r="AR40">
            <v>1919.7916666666667</v>
          </cell>
          <cell r="AS40">
            <v>380</v>
          </cell>
          <cell r="AW40">
            <v>384</v>
          </cell>
          <cell r="AY40">
            <v>1900</v>
          </cell>
          <cell r="BA40">
            <v>4375</v>
          </cell>
          <cell r="BC40">
            <v>1093.75</v>
          </cell>
          <cell r="BD40">
            <v>1308</v>
          </cell>
          <cell r="BH40">
            <v>340</v>
          </cell>
          <cell r="BJ40">
            <v>0</v>
          </cell>
          <cell r="BL40">
            <v>1500</v>
          </cell>
          <cell r="BN40">
            <v>214.28571428571428</v>
          </cell>
          <cell r="BO40">
            <v>1897</v>
          </cell>
          <cell r="BS40">
            <v>114</v>
          </cell>
          <cell r="BU40">
            <v>3133.333333333333</v>
          </cell>
          <cell r="BW40">
            <v>1740</v>
          </cell>
          <cell r="BY40">
            <v>435</v>
          </cell>
          <cell r="BZ40">
            <v>768</v>
          </cell>
          <cell r="CD40">
            <v>192</v>
          </cell>
          <cell r="CF40">
            <v>0</v>
          </cell>
          <cell r="CH40">
            <v>2592</v>
          </cell>
          <cell r="CJ40">
            <v>648</v>
          </cell>
          <cell r="CK40">
            <v>616</v>
          </cell>
          <cell r="CO40">
            <v>171</v>
          </cell>
          <cell r="CQ40">
            <v>0</v>
          </cell>
          <cell r="CS40">
            <v>10166.666666666668</v>
          </cell>
          <cell r="CU40">
            <v>2033.3333333333335</v>
          </cell>
          <cell r="CV40">
            <v>1475</v>
          </cell>
          <cell r="CZ40">
            <v>219</v>
          </cell>
          <cell r="DB40">
            <v>0</v>
          </cell>
          <cell r="DD40">
            <v>1505.8333333333333</v>
          </cell>
          <cell r="DF40">
            <v>752.91666666666663</v>
          </cell>
          <cell r="DG40">
            <v>434</v>
          </cell>
          <cell r="DK40">
            <v>169</v>
          </cell>
          <cell r="DM40">
            <v>0</v>
          </cell>
          <cell r="DO40">
            <v>6570</v>
          </cell>
          <cell r="DQ40">
            <v>597.27272727272725</v>
          </cell>
          <cell r="DR40">
            <v>1485</v>
          </cell>
          <cell r="DV40">
            <v>588</v>
          </cell>
          <cell r="DX40">
            <v>0</v>
          </cell>
          <cell r="DZ40">
            <v>0</v>
          </cell>
          <cell r="EB40">
            <v>0</v>
          </cell>
          <cell r="EC40">
            <v>825</v>
          </cell>
          <cell r="EG40">
            <v>318</v>
          </cell>
          <cell r="EI40">
            <v>0</v>
          </cell>
          <cell r="EK40">
            <v>0</v>
          </cell>
          <cell r="EM40">
            <v>0</v>
          </cell>
          <cell r="EN40">
            <v>777</v>
          </cell>
          <cell r="ER40">
            <v>731</v>
          </cell>
          <cell r="ET40">
            <v>5000</v>
          </cell>
          <cell r="EV40">
            <v>4816.25</v>
          </cell>
          <cell r="EX40">
            <v>802.70833333333337</v>
          </cell>
          <cell r="EY40">
            <v>2688</v>
          </cell>
          <cell r="FC40">
            <v>198</v>
          </cell>
          <cell r="FE40">
            <v>0</v>
          </cell>
          <cell r="FG40">
            <v>984</v>
          </cell>
          <cell r="FI40">
            <v>492</v>
          </cell>
          <cell r="FJ40">
            <v>1098</v>
          </cell>
          <cell r="FN40">
            <v>887</v>
          </cell>
          <cell r="FP40">
            <v>0</v>
          </cell>
          <cell r="FR40">
            <v>1300</v>
          </cell>
          <cell r="FT40">
            <v>650</v>
          </cell>
          <cell r="FU40">
            <v>442</v>
          </cell>
          <cell r="FY40">
            <v>437</v>
          </cell>
          <cell r="GA40">
            <v>0</v>
          </cell>
          <cell r="GC40">
            <v>1660</v>
          </cell>
          <cell r="GE40">
            <v>332</v>
          </cell>
          <cell r="GF40">
            <v>2185</v>
          </cell>
          <cell r="GJ40">
            <v>568</v>
          </cell>
          <cell r="GL40">
            <v>4095.833333333333</v>
          </cell>
          <cell r="GN40">
            <v>300</v>
          </cell>
          <cell r="GP40">
            <v>100</v>
          </cell>
          <cell r="GQ40">
            <v>1938</v>
          </cell>
          <cell r="GU40">
            <v>208</v>
          </cell>
          <cell r="GW40">
            <v>0</v>
          </cell>
          <cell r="GY40">
            <v>1799</v>
          </cell>
          <cell r="HA40">
            <v>449.75</v>
          </cell>
          <cell r="HB40">
            <v>916</v>
          </cell>
          <cell r="HF40">
            <v>272</v>
          </cell>
          <cell r="HH40">
            <v>0</v>
          </cell>
          <cell r="HJ40">
            <v>614</v>
          </cell>
          <cell r="HL40">
            <v>68.222222222222229</v>
          </cell>
          <cell r="HM40">
            <v>639</v>
          </cell>
          <cell r="HQ40">
            <v>258</v>
          </cell>
          <cell r="HS40">
            <v>0</v>
          </cell>
          <cell r="HU40">
            <v>2120</v>
          </cell>
          <cell r="HW40">
            <v>706.66666666666663</v>
          </cell>
          <cell r="HX40">
            <v>720</v>
          </cell>
          <cell r="IB40">
            <v>192</v>
          </cell>
          <cell r="ID40">
            <v>3966.666666666667</v>
          </cell>
          <cell r="IF40">
            <v>17995</v>
          </cell>
          <cell r="IH40">
            <v>3599</v>
          </cell>
          <cell r="II40">
            <v>715</v>
          </cell>
        </row>
        <row r="41">
          <cell r="C41">
            <v>525</v>
          </cell>
          <cell r="E41">
            <v>0</v>
          </cell>
          <cell r="G41">
            <v>6804.666666666667</v>
          </cell>
          <cell r="J41">
            <v>1360.9333333333334</v>
          </cell>
          <cell r="K41">
            <v>1465</v>
          </cell>
          <cell r="O41">
            <v>108</v>
          </cell>
          <cell r="Q41">
            <v>2800</v>
          </cell>
          <cell r="S41">
            <v>0</v>
          </cell>
          <cell r="V41">
            <v>0</v>
          </cell>
          <cell r="W41">
            <v>130</v>
          </cell>
          <cell r="AA41">
            <v>75</v>
          </cell>
          <cell r="AC41">
            <v>0</v>
          </cell>
          <cell r="AE41">
            <v>8420</v>
          </cell>
          <cell r="AG41">
            <v>2806.6666666666665</v>
          </cell>
          <cell r="AH41">
            <v>99</v>
          </cell>
          <cell r="AL41">
            <v>469</v>
          </cell>
          <cell r="AN41">
            <v>7926</v>
          </cell>
          <cell r="AP41">
            <v>184</v>
          </cell>
          <cell r="AR41">
            <v>92</v>
          </cell>
          <cell r="AS41">
            <v>380</v>
          </cell>
          <cell r="AW41">
            <v>384</v>
          </cell>
          <cell r="AY41">
            <v>0</v>
          </cell>
          <cell r="BA41">
            <v>5212.5</v>
          </cell>
          <cell r="BC41">
            <v>2606.25</v>
          </cell>
          <cell r="BD41">
            <v>654</v>
          </cell>
          <cell r="BH41">
            <v>340</v>
          </cell>
          <cell r="BJ41">
            <v>800</v>
          </cell>
          <cell r="BL41">
            <v>11700</v>
          </cell>
          <cell r="BN41">
            <v>1671.4285714285713</v>
          </cell>
          <cell r="BO41">
            <v>1897</v>
          </cell>
          <cell r="BS41">
            <v>114</v>
          </cell>
          <cell r="BU41">
            <v>0</v>
          </cell>
          <cell r="BW41">
            <v>1378</v>
          </cell>
          <cell r="BY41">
            <v>196.85714285714286</v>
          </cell>
          <cell r="BZ41">
            <v>1344</v>
          </cell>
          <cell r="CD41">
            <v>192</v>
          </cell>
          <cell r="CF41">
            <v>200</v>
          </cell>
          <cell r="CH41">
            <v>5013</v>
          </cell>
          <cell r="CJ41">
            <v>501.3</v>
          </cell>
          <cell r="CK41">
            <v>1540</v>
          </cell>
          <cell r="CO41">
            <v>171</v>
          </cell>
          <cell r="CQ41">
            <v>0</v>
          </cell>
          <cell r="CS41">
            <v>42754</v>
          </cell>
          <cell r="CU41">
            <v>21377</v>
          </cell>
          <cell r="CV41">
            <v>4132</v>
          </cell>
          <cell r="CZ41">
            <v>219</v>
          </cell>
          <cell r="DB41">
            <v>0</v>
          </cell>
          <cell r="DD41">
            <v>3046.6666666666665</v>
          </cell>
          <cell r="DF41">
            <v>304.66666666666663</v>
          </cell>
          <cell r="DG41">
            <v>2170</v>
          </cell>
          <cell r="DK41">
            <v>169</v>
          </cell>
          <cell r="DM41">
            <v>0</v>
          </cell>
          <cell r="DO41">
            <v>5300</v>
          </cell>
          <cell r="DQ41">
            <v>441.66666666666669</v>
          </cell>
          <cell r="DR41">
            <v>1620</v>
          </cell>
          <cell r="DV41">
            <v>588</v>
          </cell>
          <cell r="DX41">
            <v>1500</v>
          </cell>
          <cell r="DZ41">
            <v>13641.666666666668</v>
          </cell>
          <cell r="EB41">
            <v>2273.6111111111113</v>
          </cell>
          <cell r="EC41">
            <v>4950</v>
          </cell>
          <cell r="EG41">
            <v>318</v>
          </cell>
          <cell r="EI41">
            <v>2366.6666666666665</v>
          </cell>
          <cell r="EK41">
            <v>0</v>
          </cell>
          <cell r="EM41">
            <v>0</v>
          </cell>
          <cell r="EN41">
            <v>259</v>
          </cell>
          <cell r="ER41">
            <v>731</v>
          </cell>
          <cell r="ET41">
            <v>1200</v>
          </cell>
          <cell r="EV41">
            <v>1200</v>
          </cell>
          <cell r="EX41">
            <v>300</v>
          </cell>
          <cell r="EY41">
            <v>1792</v>
          </cell>
          <cell r="FC41">
            <v>198</v>
          </cell>
          <cell r="FE41">
            <v>0</v>
          </cell>
          <cell r="FG41">
            <v>1307</v>
          </cell>
          <cell r="FI41">
            <v>326.75</v>
          </cell>
          <cell r="FJ41">
            <v>2196</v>
          </cell>
          <cell r="FN41">
            <v>887</v>
          </cell>
          <cell r="FP41">
            <v>0</v>
          </cell>
          <cell r="FR41">
            <v>1620</v>
          </cell>
          <cell r="FT41">
            <v>270</v>
          </cell>
          <cell r="FU41">
            <v>1326</v>
          </cell>
          <cell r="FY41">
            <v>437</v>
          </cell>
          <cell r="GA41">
            <v>4890</v>
          </cell>
          <cell r="GC41">
            <v>1000</v>
          </cell>
          <cell r="GE41">
            <v>200</v>
          </cell>
          <cell r="GF41">
            <v>2185</v>
          </cell>
          <cell r="GJ41">
            <v>568</v>
          </cell>
          <cell r="GL41">
            <v>0</v>
          </cell>
          <cell r="GN41">
            <v>2560</v>
          </cell>
          <cell r="GP41">
            <v>640</v>
          </cell>
          <cell r="GQ41">
            <v>2584</v>
          </cell>
          <cell r="GU41">
            <v>208</v>
          </cell>
          <cell r="GW41">
            <v>0</v>
          </cell>
          <cell r="GY41">
            <v>4243</v>
          </cell>
          <cell r="HA41">
            <v>1060.75</v>
          </cell>
          <cell r="HB41">
            <v>916</v>
          </cell>
          <cell r="HF41">
            <v>272</v>
          </cell>
          <cell r="HH41">
            <v>3000</v>
          </cell>
          <cell r="HJ41">
            <v>1387</v>
          </cell>
          <cell r="HL41">
            <v>154.11111111111111</v>
          </cell>
          <cell r="HM41">
            <v>639</v>
          </cell>
          <cell r="HQ41">
            <v>372</v>
          </cell>
          <cell r="HS41">
            <v>0</v>
          </cell>
          <cell r="HU41">
            <v>3333.333333333333</v>
          </cell>
          <cell r="HW41">
            <v>3333.333333333333</v>
          </cell>
          <cell r="HX41">
            <v>240</v>
          </cell>
          <cell r="IB41">
            <v>192</v>
          </cell>
          <cell r="ID41">
            <v>0</v>
          </cell>
          <cell r="IF41">
            <v>7346</v>
          </cell>
          <cell r="IH41">
            <v>2448.6666666666665</v>
          </cell>
          <cell r="II41">
            <v>429</v>
          </cell>
        </row>
        <row r="42">
          <cell r="C42">
            <v>525</v>
          </cell>
          <cell r="E42">
            <v>0</v>
          </cell>
          <cell r="G42">
            <v>3600</v>
          </cell>
          <cell r="J42">
            <v>514.28571428571433</v>
          </cell>
          <cell r="K42">
            <v>2051</v>
          </cell>
          <cell r="O42">
            <v>108</v>
          </cell>
          <cell r="Q42">
            <v>2400</v>
          </cell>
          <cell r="S42">
            <v>1000</v>
          </cell>
          <cell r="V42">
            <v>333.33333333333331</v>
          </cell>
          <cell r="W42">
            <v>195</v>
          </cell>
          <cell r="AA42">
            <v>75</v>
          </cell>
          <cell r="AC42">
            <v>1850</v>
          </cell>
          <cell r="AE42">
            <v>10121.25</v>
          </cell>
          <cell r="AG42">
            <v>1265.15625</v>
          </cell>
          <cell r="AH42">
            <v>264</v>
          </cell>
          <cell r="AL42">
            <v>469</v>
          </cell>
          <cell r="AN42">
            <v>0</v>
          </cell>
          <cell r="AP42">
            <v>1825</v>
          </cell>
          <cell r="AR42">
            <v>912.5</v>
          </cell>
          <cell r="AS42">
            <v>380</v>
          </cell>
          <cell r="AW42">
            <v>384</v>
          </cell>
          <cell r="AY42">
            <v>0</v>
          </cell>
          <cell r="BA42">
            <v>2708.333333333333</v>
          </cell>
          <cell r="BC42">
            <v>541.66666666666663</v>
          </cell>
          <cell r="BD42">
            <v>650</v>
          </cell>
          <cell r="BH42">
            <v>340</v>
          </cell>
          <cell r="BJ42">
            <v>0</v>
          </cell>
          <cell r="BL42">
            <v>10000</v>
          </cell>
          <cell r="BN42">
            <v>1666.6666666666667</v>
          </cell>
          <cell r="BO42">
            <v>1626</v>
          </cell>
          <cell r="BS42">
            <v>114</v>
          </cell>
          <cell r="BU42">
            <v>5850</v>
          </cell>
          <cell r="BW42">
            <v>6889</v>
          </cell>
          <cell r="BY42">
            <v>984.14285714285711</v>
          </cell>
          <cell r="BZ42">
            <v>1344</v>
          </cell>
          <cell r="CD42">
            <v>192</v>
          </cell>
          <cell r="CF42">
            <v>0</v>
          </cell>
          <cell r="CH42">
            <v>3500</v>
          </cell>
          <cell r="CJ42">
            <v>700</v>
          </cell>
          <cell r="CK42">
            <v>770</v>
          </cell>
          <cell r="CO42">
            <v>171</v>
          </cell>
          <cell r="CQ42">
            <v>4850</v>
          </cell>
          <cell r="CS42">
            <v>3700</v>
          </cell>
          <cell r="CU42">
            <v>925</v>
          </cell>
          <cell r="CV42">
            <v>8264</v>
          </cell>
          <cell r="CZ42">
            <v>219</v>
          </cell>
          <cell r="DB42">
            <v>0</v>
          </cell>
          <cell r="DD42">
            <v>5250</v>
          </cell>
          <cell r="DF42">
            <v>2625</v>
          </cell>
          <cell r="DG42">
            <v>434</v>
          </cell>
          <cell r="DK42">
            <v>169</v>
          </cell>
          <cell r="DM42">
            <v>0</v>
          </cell>
          <cell r="DO42">
            <v>150</v>
          </cell>
          <cell r="DQ42">
            <v>150</v>
          </cell>
          <cell r="DR42">
            <v>135</v>
          </cell>
          <cell r="DV42">
            <v>588</v>
          </cell>
          <cell r="DX42">
            <v>0</v>
          </cell>
          <cell r="DZ42">
            <v>717</v>
          </cell>
          <cell r="EB42">
            <v>717</v>
          </cell>
          <cell r="EC42">
            <v>323</v>
          </cell>
          <cell r="EG42">
            <v>318</v>
          </cell>
          <cell r="EI42">
            <v>0</v>
          </cell>
          <cell r="EK42">
            <v>2866</v>
          </cell>
          <cell r="EM42">
            <v>716.5</v>
          </cell>
          <cell r="EN42">
            <v>1036</v>
          </cell>
          <cell r="ER42">
            <v>731</v>
          </cell>
          <cell r="ET42">
            <v>2699.9999999999995</v>
          </cell>
          <cell r="EV42">
            <v>1826</v>
          </cell>
          <cell r="EX42">
            <v>456.5</v>
          </cell>
          <cell r="EY42">
            <v>1792</v>
          </cell>
          <cell r="FC42">
            <v>198</v>
          </cell>
          <cell r="FE42">
            <v>0</v>
          </cell>
          <cell r="FG42">
            <v>6250</v>
          </cell>
          <cell r="FI42">
            <v>781.25</v>
          </cell>
          <cell r="FJ42">
            <v>4392</v>
          </cell>
          <cell r="FN42">
            <v>887</v>
          </cell>
          <cell r="FP42">
            <v>0</v>
          </cell>
          <cell r="FR42">
            <v>4850</v>
          </cell>
          <cell r="FT42">
            <v>1212.5</v>
          </cell>
          <cell r="FU42">
            <v>884</v>
          </cell>
          <cell r="FY42">
            <v>437</v>
          </cell>
          <cell r="GA42">
            <v>0</v>
          </cell>
          <cell r="GC42">
            <v>7714.666666666667</v>
          </cell>
          <cell r="GE42">
            <v>1102.0952380952381</v>
          </cell>
          <cell r="GF42">
            <v>3059</v>
          </cell>
          <cell r="GJ42">
            <v>568</v>
          </cell>
          <cell r="GL42">
            <v>0</v>
          </cell>
          <cell r="GN42">
            <v>0</v>
          </cell>
          <cell r="GP42">
            <v>0</v>
          </cell>
          <cell r="GQ42">
            <v>1938</v>
          </cell>
          <cell r="GU42">
            <v>208</v>
          </cell>
          <cell r="GW42">
            <v>2275</v>
          </cell>
          <cell r="GY42">
            <v>600</v>
          </cell>
          <cell r="HA42">
            <v>200</v>
          </cell>
          <cell r="HB42">
            <v>687</v>
          </cell>
          <cell r="HF42">
            <v>272</v>
          </cell>
          <cell r="HH42">
            <v>0</v>
          </cell>
          <cell r="HJ42">
            <v>3090</v>
          </cell>
          <cell r="HL42">
            <v>1545</v>
          </cell>
          <cell r="HM42">
            <v>142</v>
          </cell>
          <cell r="HQ42">
            <v>372</v>
          </cell>
          <cell r="HS42">
            <v>0</v>
          </cell>
          <cell r="HU42">
            <v>3120</v>
          </cell>
          <cell r="HW42">
            <v>1040</v>
          </cell>
          <cell r="HX42">
            <v>720</v>
          </cell>
          <cell r="IB42">
            <v>192</v>
          </cell>
          <cell r="ID42">
            <v>0</v>
          </cell>
          <cell r="IF42">
            <v>19066.666666666668</v>
          </cell>
          <cell r="IH42">
            <v>3813.3333333333335</v>
          </cell>
          <cell r="II42">
            <v>715</v>
          </cell>
        </row>
        <row r="43">
          <cell r="C43">
            <v>525</v>
          </cell>
          <cell r="E43">
            <v>600</v>
          </cell>
          <cell r="G43">
            <v>3753.333333333333</v>
          </cell>
          <cell r="J43">
            <v>938.33333333333326</v>
          </cell>
          <cell r="K43">
            <v>1172</v>
          </cell>
          <cell r="O43">
            <v>108</v>
          </cell>
          <cell r="Q43">
            <v>3500</v>
          </cell>
          <cell r="S43">
            <v>0</v>
          </cell>
          <cell r="V43">
            <v>0</v>
          </cell>
          <cell r="W43">
            <v>65</v>
          </cell>
          <cell r="AA43">
            <v>75</v>
          </cell>
          <cell r="AC43">
            <v>0</v>
          </cell>
          <cell r="AE43">
            <v>12483.333333333334</v>
          </cell>
          <cell r="AG43">
            <v>1783.3333333333335</v>
          </cell>
          <cell r="AH43">
            <v>231</v>
          </cell>
          <cell r="AL43">
            <v>469</v>
          </cell>
          <cell r="AN43">
            <v>0</v>
          </cell>
          <cell r="AP43">
            <v>2350</v>
          </cell>
          <cell r="AR43">
            <v>2350</v>
          </cell>
          <cell r="AS43">
            <v>190</v>
          </cell>
          <cell r="AW43">
            <v>384</v>
          </cell>
          <cell r="AY43">
            <v>0</v>
          </cell>
          <cell r="BA43">
            <v>4875</v>
          </cell>
          <cell r="BC43">
            <v>1218.75</v>
          </cell>
          <cell r="BD43">
            <v>520</v>
          </cell>
          <cell r="BH43">
            <v>340</v>
          </cell>
          <cell r="BJ43">
            <v>0</v>
          </cell>
          <cell r="BL43">
            <v>1354</v>
          </cell>
          <cell r="BN43">
            <v>150.44444444444446</v>
          </cell>
          <cell r="BO43">
            <v>2439</v>
          </cell>
          <cell r="BS43">
            <v>114</v>
          </cell>
          <cell r="BU43">
            <v>0</v>
          </cell>
          <cell r="BW43">
            <v>5240</v>
          </cell>
          <cell r="BY43">
            <v>873.33333333333337</v>
          </cell>
          <cell r="BZ43">
            <v>1230</v>
          </cell>
          <cell r="CD43">
            <v>192</v>
          </cell>
          <cell r="CF43">
            <v>0</v>
          </cell>
          <cell r="CH43">
            <v>1200</v>
          </cell>
          <cell r="CJ43">
            <v>300</v>
          </cell>
          <cell r="CK43">
            <v>616</v>
          </cell>
          <cell r="CO43">
            <v>171</v>
          </cell>
          <cell r="CQ43">
            <v>0</v>
          </cell>
          <cell r="CS43">
            <v>7800</v>
          </cell>
          <cell r="CU43">
            <v>1300</v>
          </cell>
          <cell r="CV43">
            <v>12396</v>
          </cell>
          <cell r="CZ43">
            <v>219</v>
          </cell>
          <cell r="DB43">
            <v>0</v>
          </cell>
          <cell r="DD43">
            <v>7283.333333333333</v>
          </cell>
          <cell r="DF43">
            <v>1820.8333333333333</v>
          </cell>
          <cell r="DG43">
            <v>868</v>
          </cell>
          <cell r="DK43">
            <v>169</v>
          </cell>
          <cell r="DM43">
            <v>0</v>
          </cell>
          <cell r="DO43">
            <v>5450</v>
          </cell>
          <cell r="DQ43">
            <v>908.33333333333337</v>
          </cell>
          <cell r="DR43">
            <v>810</v>
          </cell>
          <cell r="DV43">
            <v>588</v>
          </cell>
          <cell r="DX43">
            <v>0</v>
          </cell>
          <cell r="DZ43">
            <v>2200</v>
          </cell>
          <cell r="EB43">
            <v>275</v>
          </cell>
          <cell r="EC43">
            <v>2584</v>
          </cell>
          <cell r="EG43">
            <v>318</v>
          </cell>
          <cell r="EI43">
            <v>0</v>
          </cell>
          <cell r="EK43">
            <v>1222</v>
          </cell>
          <cell r="EM43">
            <v>244.4</v>
          </cell>
          <cell r="EN43">
            <v>1295</v>
          </cell>
          <cell r="ER43">
            <v>731</v>
          </cell>
          <cell r="ET43">
            <v>0</v>
          </cell>
          <cell r="EV43">
            <v>1616</v>
          </cell>
          <cell r="EX43">
            <v>404</v>
          </cell>
          <cell r="EY43">
            <v>1792</v>
          </cell>
          <cell r="FC43">
            <v>198</v>
          </cell>
          <cell r="FE43">
            <v>0</v>
          </cell>
          <cell r="FG43">
            <v>3400</v>
          </cell>
          <cell r="FI43">
            <v>425</v>
          </cell>
          <cell r="FJ43">
            <v>1272</v>
          </cell>
          <cell r="FN43">
            <v>887</v>
          </cell>
          <cell r="FP43">
            <v>0</v>
          </cell>
          <cell r="FR43">
            <v>4508.333333333333</v>
          </cell>
          <cell r="FT43">
            <v>500.92592592592587</v>
          </cell>
          <cell r="FU43">
            <v>1989</v>
          </cell>
          <cell r="FY43">
            <v>437</v>
          </cell>
          <cell r="GA43">
            <v>0</v>
          </cell>
          <cell r="GC43">
            <v>1140</v>
          </cell>
          <cell r="GE43">
            <v>380</v>
          </cell>
          <cell r="GF43">
            <v>1311</v>
          </cell>
          <cell r="GJ43">
            <v>568</v>
          </cell>
          <cell r="GL43">
            <v>0</v>
          </cell>
          <cell r="GN43">
            <v>1395</v>
          </cell>
          <cell r="GP43">
            <v>465</v>
          </cell>
          <cell r="GQ43">
            <v>1938</v>
          </cell>
          <cell r="GU43">
            <v>208</v>
          </cell>
          <cell r="GW43">
            <v>2916.666666666667</v>
          </cell>
          <cell r="GY43">
            <v>365</v>
          </cell>
          <cell r="HA43">
            <v>365</v>
          </cell>
          <cell r="HB43">
            <v>229</v>
          </cell>
          <cell r="HF43">
            <v>272</v>
          </cell>
          <cell r="HH43">
            <v>0</v>
          </cell>
          <cell r="HJ43">
            <v>407</v>
          </cell>
          <cell r="HL43">
            <v>203.5</v>
          </cell>
          <cell r="HM43">
            <v>142</v>
          </cell>
          <cell r="HQ43">
            <v>372</v>
          </cell>
          <cell r="HS43">
            <v>0</v>
          </cell>
          <cell r="HU43">
            <v>760</v>
          </cell>
          <cell r="HW43">
            <v>84.444444444444443</v>
          </cell>
          <cell r="HX43">
            <v>2754</v>
          </cell>
          <cell r="IB43">
            <v>192</v>
          </cell>
          <cell r="ID43">
            <v>0</v>
          </cell>
          <cell r="IF43">
            <v>11083.333333333334</v>
          </cell>
          <cell r="IH43">
            <v>3694.4444444444448</v>
          </cell>
          <cell r="II43">
            <v>429</v>
          </cell>
        </row>
        <row r="44">
          <cell r="C44">
            <v>525</v>
          </cell>
          <cell r="E44">
            <v>2520</v>
          </cell>
          <cell r="G44">
            <v>17393</v>
          </cell>
          <cell r="J44">
            <v>4348.25</v>
          </cell>
          <cell r="K44">
            <v>1172</v>
          </cell>
          <cell r="O44">
            <v>108</v>
          </cell>
          <cell r="Q44">
            <v>3500</v>
          </cell>
          <cell r="S44">
            <v>3000</v>
          </cell>
          <cell r="V44">
            <v>3000</v>
          </cell>
          <cell r="W44">
            <v>65</v>
          </cell>
          <cell r="AA44">
            <v>75</v>
          </cell>
          <cell r="AC44">
            <v>0</v>
          </cell>
          <cell r="AE44">
            <v>3890.0833333333335</v>
          </cell>
          <cell r="AG44">
            <v>972.52083333333337</v>
          </cell>
          <cell r="AH44">
            <v>132</v>
          </cell>
          <cell r="AL44">
            <v>469</v>
          </cell>
          <cell r="AN44">
            <v>0</v>
          </cell>
          <cell r="AP44">
            <v>2100</v>
          </cell>
          <cell r="AR44">
            <v>300</v>
          </cell>
          <cell r="AS44">
            <v>1778</v>
          </cell>
          <cell r="AW44">
            <v>384</v>
          </cell>
          <cell r="AY44">
            <v>0</v>
          </cell>
          <cell r="BA44">
            <v>3033.333333333333</v>
          </cell>
          <cell r="BC44">
            <v>758.33333333333326</v>
          </cell>
          <cell r="BD44">
            <v>520</v>
          </cell>
          <cell r="BH44">
            <v>340</v>
          </cell>
          <cell r="BJ44">
            <v>0</v>
          </cell>
          <cell r="BL44">
            <v>2800</v>
          </cell>
          <cell r="BN44">
            <v>933.33333333333337</v>
          </cell>
          <cell r="BO44">
            <v>813</v>
          </cell>
          <cell r="BS44">
            <v>114</v>
          </cell>
          <cell r="BU44">
            <v>0</v>
          </cell>
          <cell r="BW44">
            <v>2623</v>
          </cell>
          <cell r="BY44">
            <v>655.75</v>
          </cell>
          <cell r="BZ44">
            <v>820</v>
          </cell>
          <cell r="CD44">
            <v>192</v>
          </cell>
          <cell r="CF44">
            <v>1454</v>
          </cell>
          <cell r="CH44">
            <v>2048</v>
          </cell>
          <cell r="CJ44">
            <v>292.57142857142856</v>
          </cell>
          <cell r="CK44">
            <v>1078</v>
          </cell>
          <cell r="CO44">
            <v>171</v>
          </cell>
          <cell r="CQ44">
            <v>0</v>
          </cell>
          <cell r="CS44">
            <v>10700</v>
          </cell>
          <cell r="CU44">
            <v>2140</v>
          </cell>
          <cell r="CV44">
            <v>10330</v>
          </cell>
          <cell r="CZ44">
            <v>219</v>
          </cell>
          <cell r="DB44">
            <v>0</v>
          </cell>
          <cell r="DD44">
            <v>3200</v>
          </cell>
          <cell r="DF44">
            <v>533.33333333333337</v>
          </cell>
          <cell r="DG44">
            <v>1302</v>
          </cell>
          <cell r="DK44">
            <v>169</v>
          </cell>
          <cell r="DM44">
            <v>0</v>
          </cell>
          <cell r="DO44">
            <v>2800</v>
          </cell>
          <cell r="DQ44">
            <v>933.33333333333337</v>
          </cell>
          <cell r="DR44">
            <v>405</v>
          </cell>
          <cell r="DV44">
            <v>588</v>
          </cell>
          <cell r="DX44">
            <v>920.83333333333337</v>
          </cell>
          <cell r="DZ44">
            <v>550</v>
          </cell>
          <cell r="EB44">
            <v>550</v>
          </cell>
          <cell r="EC44">
            <v>323</v>
          </cell>
          <cell r="EG44">
            <v>318</v>
          </cell>
          <cell r="EI44">
            <v>0</v>
          </cell>
          <cell r="EK44">
            <v>0</v>
          </cell>
          <cell r="EM44">
            <v>0</v>
          </cell>
          <cell r="EN44">
            <v>777</v>
          </cell>
          <cell r="ER44">
            <v>731</v>
          </cell>
          <cell r="ET44">
            <v>7000</v>
          </cell>
          <cell r="EV44">
            <v>6897.333333333333</v>
          </cell>
          <cell r="EX44">
            <v>1149.5555555555554</v>
          </cell>
          <cell r="EY44">
            <v>216</v>
          </cell>
          <cell r="FC44">
            <v>198</v>
          </cell>
          <cell r="FE44">
            <v>1200</v>
          </cell>
          <cell r="FG44">
            <v>7354.166666666667</v>
          </cell>
          <cell r="FI44">
            <v>1838.5416666666667</v>
          </cell>
          <cell r="FJ44">
            <v>636</v>
          </cell>
          <cell r="FN44">
            <v>887</v>
          </cell>
          <cell r="FP44">
            <v>0</v>
          </cell>
          <cell r="FR44">
            <v>883</v>
          </cell>
          <cell r="FT44">
            <v>294.33333333333331</v>
          </cell>
          <cell r="FU44">
            <v>648</v>
          </cell>
          <cell r="FY44">
            <v>437</v>
          </cell>
          <cell r="GA44">
            <v>0</v>
          </cell>
          <cell r="GC44">
            <v>160</v>
          </cell>
          <cell r="GE44">
            <v>40</v>
          </cell>
          <cell r="GF44">
            <v>1748</v>
          </cell>
          <cell r="GJ44">
            <v>568</v>
          </cell>
          <cell r="GL44">
            <v>3000</v>
          </cell>
          <cell r="GN44">
            <v>4441.666666666667</v>
          </cell>
          <cell r="GP44">
            <v>1480.5555555555557</v>
          </cell>
          <cell r="GQ44">
            <v>1938</v>
          </cell>
          <cell r="GU44">
            <v>208</v>
          </cell>
          <cell r="GW44">
            <v>9683.3333333333339</v>
          </cell>
          <cell r="GY44">
            <v>905</v>
          </cell>
          <cell r="HA44">
            <v>226.25</v>
          </cell>
          <cell r="HB44">
            <v>916</v>
          </cell>
          <cell r="HF44">
            <v>272</v>
          </cell>
          <cell r="HH44">
            <v>1800</v>
          </cell>
          <cell r="HJ44">
            <v>2446</v>
          </cell>
          <cell r="HL44">
            <v>305.75</v>
          </cell>
          <cell r="HM44">
            <v>568</v>
          </cell>
          <cell r="HQ44">
            <v>372</v>
          </cell>
          <cell r="HS44">
            <v>0</v>
          </cell>
          <cell r="HU44">
            <v>1000</v>
          </cell>
          <cell r="HW44">
            <v>500</v>
          </cell>
          <cell r="HX44">
            <v>612</v>
          </cell>
          <cell r="IB44">
            <v>192</v>
          </cell>
          <cell r="ID44">
            <v>3366.666666666667</v>
          </cell>
          <cell r="IF44">
            <v>498</v>
          </cell>
          <cell r="IH44">
            <v>124.5</v>
          </cell>
          <cell r="II44">
            <v>572</v>
          </cell>
        </row>
        <row r="45">
          <cell r="C45">
            <v>525</v>
          </cell>
          <cell r="E45">
            <v>0</v>
          </cell>
          <cell r="G45">
            <v>7062</v>
          </cell>
          <cell r="J45">
            <v>7062</v>
          </cell>
          <cell r="K45">
            <v>293</v>
          </cell>
          <cell r="O45">
            <v>108</v>
          </cell>
          <cell r="Q45">
            <v>0</v>
          </cell>
          <cell r="S45">
            <v>5500</v>
          </cell>
          <cell r="V45">
            <v>1100</v>
          </cell>
          <cell r="W45">
            <v>325</v>
          </cell>
          <cell r="AA45">
            <v>75</v>
          </cell>
          <cell r="AC45">
            <v>0</v>
          </cell>
          <cell r="AE45">
            <v>9155</v>
          </cell>
          <cell r="AG45">
            <v>1525.8333333333333</v>
          </cell>
          <cell r="AH45">
            <v>198</v>
          </cell>
          <cell r="AL45">
            <v>469</v>
          </cell>
          <cell r="AN45">
            <v>1750</v>
          </cell>
          <cell r="AP45">
            <v>2000</v>
          </cell>
          <cell r="AR45">
            <v>250</v>
          </cell>
          <cell r="AS45">
            <v>2032</v>
          </cell>
          <cell r="AW45">
            <v>384</v>
          </cell>
          <cell r="AY45">
            <v>1450</v>
          </cell>
          <cell r="BA45">
            <v>0</v>
          </cell>
          <cell r="BC45">
            <v>0</v>
          </cell>
          <cell r="BD45">
            <v>390</v>
          </cell>
          <cell r="BH45">
            <v>340</v>
          </cell>
          <cell r="BJ45">
            <v>0</v>
          </cell>
          <cell r="BL45">
            <v>2400</v>
          </cell>
          <cell r="BN45">
            <v>400</v>
          </cell>
          <cell r="BO45">
            <v>1626</v>
          </cell>
          <cell r="BS45">
            <v>114</v>
          </cell>
          <cell r="BU45">
            <v>0</v>
          </cell>
          <cell r="BW45">
            <v>2775</v>
          </cell>
          <cell r="BY45">
            <v>346.875</v>
          </cell>
          <cell r="BZ45">
            <v>1640</v>
          </cell>
          <cell r="CD45">
            <v>192</v>
          </cell>
          <cell r="CF45">
            <v>0</v>
          </cell>
          <cell r="CH45">
            <v>5433</v>
          </cell>
          <cell r="CJ45">
            <v>905.5</v>
          </cell>
          <cell r="CK45">
            <v>924</v>
          </cell>
          <cell r="CO45">
            <v>171</v>
          </cell>
          <cell r="CQ45">
            <v>0</v>
          </cell>
          <cell r="CS45">
            <v>12176.666666666668</v>
          </cell>
          <cell r="CU45">
            <v>2435.3333333333335</v>
          </cell>
          <cell r="CV45">
            <v>10330</v>
          </cell>
          <cell r="CZ45">
            <v>184</v>
          </cell>
          <cell r="DB45">
            <v>9500</v>
          </cell>
          <cell r="DD45">
            <v>15750</v>
          </cell>
          <cell r="DF45">
            <v>3937.5</v>
          </cell>
          <cell r="DG45">
            <v>868</v>
          </cell>
          <cell r="DK45">
            <v>169</v>
          </cell>
          <cell r="DM45">
            <v>400</v>
          </cell>
          <cell r="DO45">
            <v>4962.5</v>
          </cell>
          <cell r="DQ45">
            <v>620.3125</v>
          </cell>
          <cell r="DR45">
            <v>1080</v>
          </cell>
          <cell r="DV45">
            <v>588</v>
          </cell>
          <cell r="DX45">
            <v>1500</v>
          </cell>
          <cell r="DZ45">
            <v>800</v>
          </cell>
          <cell r="EB45">
            <v>266.66666666666669</v>
          </cell>
          <cell r="EC45">
            <v>969</v>
          </cell>
          <cell r="EG45">
            <v>318</v>
          </cell>
          <cell r="EI45">
            <v>0</v>
          </cell>
          <cell r="EK45">
            <v>2745</v>
          </cell>
          <cell r="EM45">
            <v>1372.5</v>
          </cell>
          <cell r="EN45">
            <v>518</v>
          </cell>
          <cell r="ER45">
            <v>731</v>
          </cell>
          <cell r="ET45">
            <v>0</v>
          </cell>
          <cell r="EV45">
            <v>1800</v>
          </cell>
          <cell r="EX45">
            <v>360</v>
          </cell>
          <cell r="EY45">
            <v>180</v>
          </cell>
          <cell r="FC45">
            <v>198</v>
          </cell>
          <cell r="FE45">
            <v>0</v>
          </cell>
          <cell r="FG45">
            <v>1950</v>
          </cell>
          <cell r="FI45">
            <v>650</v>
          </cell>
          <cell r="FJ45">
            <v>477</v>
          </cell>
          <cell r="FN45">
            <v>887</v>
          </cell>
          <cell r="FP45">
            <v>0</v>
          </cell>
          <cell r="FR45">
            <v>907</v>
          </cell>
          <cell r="FT45">
            <v>181.4</v>
          </cell>
          <cell r="FU45">
            <v>1080</v>
          </cell>
          <cell r="FY45">
            <v>437</v>
          </cell>
          <cell r="GA45">
            <v>0</v>
          </cell>
          <cell r="GC45">
            <v>2150</v>
          </cell>
          <cell r="GE45">
            <v>1075</v>
          </cell>
          <cell r="GF45">
            <v>874</v>
          </cell>
          <cell r="GJ45">
            <v>568</v>
          </cell>
          <cell r="GL45">
            <v>0</v>
          </cell>
          <cell r="GN45">
            <v>0</v>
          </cell>
          <cell r="GP45">
            <v>0</v>
          </cell>
          <cell r="GQ45">
            <v>3876</v>
          </cell>
          <cell r="GU45">
            <v>208</v>
          </cell>
          <cell r="GW45">
            <v>3250</v>
          </cell>
          <cell r="GY45">
            <v>2100</v>
          </cell>
          <cell r="HA45">
            <v>350</v>
          </cell>
          <cell r="HB45">
            <v>1374</v>
          </cell>
          <cell r="HF45">
            <v>272</v>
          </cell>
          <cell r="HH45">
            <v>0</v>
          </cell>
          <cell r="HJ45">
            <v>3800</v>
          </cell>
          <cell r="HL45">
            <v>542.85714285714289</v>
          </cell>
          <cell r="HM45">
            <v>497</v>
          </cell>
          <cell r="HQ45">
            <v>372</v>
          </cell>
          <cell r="HS45">
            <v>1180</v>
          </cell>
          <cell r="HU45">
            <v>1966.6666666666667</v>
          </cell>
          <cell r="HW45">
            <v>393.33333333333337</v>
          </cell>
          <cell r="HX45">
            <v>1530</v>
          </cell>
          <cell r="IB45">
            <v>192</v>
          </cell>
          <cell r="ID45">
            <v>0</v>
          </cell>
          <cell r="IF45">
            <v>5000</v>
          </cell>
          <cell r="IH45">
            <v>714.28571428571433</v>
          </cell>
          <cell r="II45">
            <v>1001</v>
          </cell>
        </row>
        <row r="46">
          <cell r="C46">
            <v>525</v>
          </cell>
          <cell r="E46">
            <v>0</v>
          </cell>
          <cell r="G46">
            <v>7500</v>
          </cell>
          <cell r="J46">
            <v>1500</v>
          </cell>
          <cell r="K46">
            <v>1465</v>
          </cell>
          <cell r="O46">
            <v>108</v>
          </cell>
          <cell r="Q46">
            <v>0</v>
          </cell>
          <cell r="S46">
            <v>4825.0000000000009</v>
          </cell>
          <cell r="V46">
            <v>4825.0000000000009</v>
          </cell>
          <cell r="W46">
            <v>60</v>
          </cell>
          <cell r="AA46">
            <v>75</v>
          </cell>
          <cell r="AC46">
            <v>3405.833333333333</v>
          </cell>
          <cell r="AE46">
            <v>200</v>
          </cell>
          <cell r="AG46">
            <v>100</v>
          </cell>
          <cell r="AH46">
            <v>66</v>
          </cell>
          <cell r="AL46">
            <v>469</v>
          </cell>
          <cell r="AN46">
            <v>0</v>
          </cell>
          <cell r="AP46">
            <v>2000</v>
          </cell>
          <cell r="AR46">
            <v>333.33333333333331</v>
          </cell>
          <cell r="AS46">
            <v>1524</v>
          </cell>
          <cell r="AW46">
            <v>384</v>
          </cell>
          <cell r="AY46">
            <v>0</v>
          </cell>
          <cell r="BA46">
            <v>6680</v>
          </cell>
          <cell r="BC46">
            <v>1336</v>
          </cell>
          <cell r="BD46">
            <v>650</v>
          </cell>
          <cell r="BH46">
            <v>340</v>
          </cell>
          <cell r="BJ46">
            <v>0</v>
          </cell>
          <cell r="BL46">
            <v>3200</v>
          </cell>
          <cell r="BN46">
            <v>800</v>
          </cell>
          <cell r="BO46">
            <v>1432</v>
          </cell>
          <cell r="BS46">
            <v>114</v>
          </cell>
          <cell r="BU46">
            <v>3280</v>
          </cell>
          <cell r="BW46">
            <v>4840</v>
          </cell>
          <cell r="BY46">
            <v>1210</v>
          </cell>
          <cell r="BZ46">
            <v>820</v>
          </cell>
          <cell r="CD46">
            <v>192</v>
          </cell>
          <cell r="CF46">
            <v>0</v>
          </cell>
          <cell r="CH46">
            <v>3300</v>
          </cell>
          <cell r="CJ46">
            <v>660</v>
          </cell>
          <cell r="CK46">
            <v>770</v>
          </cell>
          <cell r="CO46">
            <v>171</v>
          </cell>
          <cell r="CQ46">
            <v>0</v>
          </cell>
          <cell r="CS46">
            <v>3500</v>
          </cell>
          <cell r="CU46">
            <v>1750</v>
          </cell>
          <cell r="CV46">
            <v>4132</v>
          </cell>
          <cell r="CZ46">
            <v>184</v>
          </cell>
          <cell r="DB46">
            <v>11950</v>
          </cell>
          <cell r="DD46">
            <v>4750</v>
          </cell>
          <cell r="DF46">
            <v>950</v>
          </cell>
          <cell r="DG46">
            <v>1085</v>
          </cell>
          <cell r="DK46">
            <v>169</v>
          </cell>
          <cell r="DM46">
            <v>0</v>
          </cell>
          <cell r="DO46">
            <v>2060</v>
          </cell>
          <cell r="DQ46">
            <v>2060</v>
          </cell>
          <cell r="DR46">
            <v>135</v>
          </cell>
          <cell r="DV46">
            <v>588</v>
          </cell>
          <cell r="DX46">
            <v>2925</v>
          </cell>
          <cell r="DZ46">
            <v>1052</v>
          </cell>
          <cell r="EB46">
            <v>350.66666666666669</v>
          </cell>
          <cell r="EC46">
            <v>969</v>
          </cell>
          <cell r="EG46">
            <v>318</v>
          </cell>
          <cell r="EI46">
            <v>0</v>
          </cell>
          <cell r="EK46">
            <v>3104.1666666666665</v>
          </cell>
          <cell r="EM46">
            <v>1552.0833333333333</v>
          </cell>
          <cell r="EN46">
            <v>518</v>
          </cell>
          <cell r="ER46">
            <v>731</v>
          </cell>
          <cell r="ET46">
            <v>0</v>
          </cell>
          <cell r="EV46">
            <v>2470</v>
          </cell>
          <cell r="EX46">
            <v>411.66666666666669</v>
          </cell>
          <cell r="EY46">
            <v>216</v>
          </cell>
          <cell r="FC46">
            <v>198</v>
          </cell>
          <cell r="FE46">
            <v>2250</v>
          </cell>
          <cell r="FG46">
            <v>4720</v>
          </cell>
          <cell r="FI46">
            <v>944</v>
          </cell>
          <cell r="FJ46">
            <v>795</v>
          </cell>
          <cell r="FN46">
            <v>887</v>
          </cell>
          <cell r="FP46">
            <v>2966.666666666667</v>
          </cell>
          <cell r="FR46">
            <v>1037</v>
          </cell>
          <cell r="FT46">
            <v>259.25</v>
          </cell>
          <cell r="FU46">
            <v>864</v>
          </cell>
          <cell r="FY46">
            <v>437</v>
          </cell>
          <cell r="GA46">
            <v>0</v>
          </cell>
          <cell r="GC46">
            <v>2600</v>
          </cell>
          <cell r="GE46">
            <v>260</v>
          </cell>
          <cell r="GF46">
            <v>4370</v>
          </cell>
          <cell r="GJ46">
            <v>568</v>
          </cell>
          <cell r="GL46">
            <v>2929.166666666667</v>
          </cell>
          <cell r="GN46">
            <v>16883.333333333336</v>
          </cell>
          <cell r="GP46">
            <v>2110.416666666667</v>
          </cell>
          <cell r="GQ46">
            <v>5168</v>
          </cell>
          <cell r="GU46">
            <v>208</v>
          </cell>
          <cell r="GW46">
            <v>2200</v>
          </cell>
          <cell r="GY46">
            <v>2250</v>
          </cell>
          <cell r="HA46">
            <v>281.25</v>
          </cell>
          <cell r="HB46">
            <v>1832</v>
          </cell>
          <cell r="HF46">
            <v>272</v>
          </cell>
          <cell r="HH46">
            <v>2600</v>
          </cell>
          <cell r="HJ46">
            <v>3900</v>
          </cell>
          <cell r="HL46">
            <v>557.14285714285711</v>
          </cell>
          <cell r="HM46">
            <v>497</v>
          </cell>
          <cell r="HQ46">
            <v>372</v>
          </cell>
          <cell r="HS46">
            <v>1500</v>
          </cell>
          <cell r="HU46">
            <v>2925</v>
          </cell>
          <cell r="HW46">
            <v>975</v>
          </cell>
          <cell r="HX46">
            <v>918</v>
          </cell>
          <cell r="IB46">
            <v>192</v>
          </cell>
          <cell r="ID46">
            <v>0</v>
          </cell>
          <cell r="IF46">
            <v>0</v>
          </cell>
          <cell r="IH46">
            <v>0</v>
          </cell>
          <cell r="II46">
            <v>229</v>
          </cell>
        </row>
        <row r="47">
          <cell r="C47">
            <v>525</v>
          </cell>
          <cell r="E47">
            <v>0</v>
          </cell>
          <cell r="G47">
            <v>1583.3333333333333</v>
          </cell>
          <cell r="J47">
            <v>316.66666666666663</v>
          </cell>
          <cell r="K47">
            <v>1465</v>
          </cell>
          <cell r="O47">
            <v>108</v>
          </cell>
          <cell r="Q47">
            <v>0</v>
          </cell>
          <cell r="S47">
            <v>1570</v>
          </cell>
          <cell r="V47">
            <v>392.5</v>
          </cell>
          <cell r="W47">
            <v>240</v>
          </cell>
          <cell r="AA47">
            <v>75</v>
          </cell>
          <cell r="AC47">
            <v>3919.0833333333335</v>
          </cell>
          <cell r="AE47">
            <v>5402.5</v>
          </cell>
          <cell r="AG47">
            <v>1800.8333333333333</v>
          </cell>
          <cell r="AH47">
            <v>99</v>
          </cell>
          <cell r="AL47">
            <v>469</v>
          </cell>
          <cell r="AN47">
            <v>0</v>
          </cell>
          <cell r="AP47">
            <v>3800</v>
          </cell>
          <cell r="AR47">
            <v>475</v>
          </cell>
          <cell r="AS47">
            <v>2032</v>
          </cell>
          <cell r="AW47">
            <v>384</v>
          </cell>
          <cell r="AY47">
            <v>0</v>
          </cell>
          <cell r="BA47">
            <v>800</v>
          </cell>
          <cell r="BC47">
            <v>400</v>
          </cell>
          <cell r="BD47">
            <v>260</v>
          </cell>
          <cell r="BH47">
            <v>340</v>
          </cell>
          <cell r="BJ47">
            <v>4086.6666666666665</v>
          </cell>
          <cell r="BL47">
            <v>5240.6666666666661</v>
          </cell>
          <cell r="BN47">
            <v>582.29629629629619</v>
          </cell>
          <cell r="BO47">
            <v>3222</v>
          </cell>
          <cell r="BS47">
            <v>114</v>
          </cell>
          <cell r="BU47">
            <v>0</v>
          </cell>
          <cell r="BW47">
            <v>1174</v>
          </cell>
          <cell r="BY47">
            <v>293.5</v>
          </cell>
          <cell r="BZ47">
            <v>820</v>
          </cell>
          <cell r="CD47">
            <v>192</v>
          </cell>
          <cell r="CF47">
            <v>0</v>
          </cell>
          <cell r="CH47">
            <v>7382.5</v>
          </cell>
          <cell r="CJ47">
            <v>671.13636363636363</v>
          </cell>
          <cell r="CK47">
            <v>1694</v>
          </cell>
          <cell r="CO47">
            <v>273</v>
          </cell>
          <cell r="CQ47">
            <v>1100</v>
          </cell>
          <cell r="CS47">
            <v>2500</v>
          </cell>
          <cell r="CU47">
            <v>416.66666666666669</v>
          </cell>
          <cell r="CV47">
            <v>12396</v>
          </cell>
          <cell r="CZ47">
            <v>184</v>
          </cell>
          <cell r="DB47">
            <v>0</v>
          </cell>
          <cell r="DD47">
            <v>0</v>
          </cell>
          <cell r="DF47">
            <v>0</v>
          </cell>
          <cell r="DG47">
            <v>272</v>
          </cell>
          <cell r="DK47">
            <v>169</v>
          </cell>
          <cell r="DM47">
            <v>0</v>
          </cell>
          <cell r="DO47">
            <v>7741.666666666667</v>
          </cell>
          <cell r="DQ47">
            <v>1290.2777777777778</v>
          </cell>
          <cell r="DR47">
            <v>810</v>
          </cell>
          <cell r="DV47">
            <v>588</v>
          </cell>
          <cell r="DX47">
            <v>0</v>
          </cell>
          <cell r="DZ47">
            <v>750</v>
          </cell>
          <cell r="EB47">
            <v>250</v>
          </cell>
          <cell r="EC47">
            <v>969</v>
          </cell>
          <cell r="EG47">
            <v>318</v>
          </cell>
          <cell r="EI47">
            <v>0</v>
          </cell>
          <cell r="EK47">
            <v>500</v>
          </cell>
          <cell r="EM47">
            <v>250</v>
          </cell>
          <cell r="EN47">
            <v>518</v>
          </cell>
          <cell r="ER47">
            <v>439</v>
          </cell>
          <cell r="ET47">
            <v>33600</v>
          </cell>
          <cell r="EV47">
            <v>1783.3333333333333</v>
          </cell>
          <cell r="EX47">
            <v>445.83333333333331</v>
          </cell>
          <cell r="EY47">
            <v>144</v>
          </cell>
          <cell r="FC47">
            <v>198</v>
          </cell>
          <cell r="FE47">
            <v>1900</v>
          </cell>
          <cell r="FG47">
            <v>2089</v>
          </cell>
          <cell r="FI47">
            <v>232.11111111111111</v>
          </cell>
          <cell r="FJ47">
            <v>1431</v>
          </cell>
          <cell r="FN47">
            <v>887</v>
          </cell>
          <cell r="FP47">
            <v>0</v>
          </cell>
          <cell r="FR47">
            <v>1023</v>
          </cell>
          <cell r="FT47">
            <v>255.75</v>
          </cell>
          <cell r="FU47">
            <v>864</v>
          </cell>
          <cell r="FY47">
            <v>437</v>
          </cell>
          <cell r="GA47">
            <v>1160</v>
          </cell>
          <cell r="GC47">
            <v>3250</v>
          </cell>
          <cell r="GE47">
            <v>1083.3333333333333</v>
          </cell>
          <cell r="GF47">
            <v>504</v>
          </cell>
          <cell r="GJ47">
            <v>568</v>
          </cell>
          <cell r="GL47">
            <v>0</v>
          </cell>
          <cell r="GN47">
            <v>7416.6666666666661</v>
          </cell>
          <cell r="GP47">
            <v>1854.1666666666665</v>
          </cell>
          <cell r="GQ47">
            <v>2584</v>
          </cell>
          <cell r="GU47">
            <v>208</v>
          </cell>
          <cell r="GW47">
            <v>1000</v>
          </cell>
          <cell r="GY47">
            <v>4934.1666666666661</v>
          </cell>
          <cell r="HA47">
            <v>1644.7222222222219</v>
          </cell>
          <cell r="HB47">
            <v>534</v>
          </cell>
          <cell r="HF47">
            <v>272</v>
          </cell>
          <cell r="HH47">
            <v>0</v>
          </cell>
          <cell r="HJ47">
            <v>1587</v>
          </cell>
          <cell r="HL47">
            <v>317.39999999999998</v>
          </cell>
          <cell r="HM47">
            <v>355</v>
          </cell>
          <cell r="HQ47">
            <v>372</v>
          </cell>
          <cell r="HS47">
            <v>0</v>
          </cell>
          <cell r="HU47">
            <v>8200</v>
          </cell>
          <cell r="HW47">
            <v>2050</v>
          </cell>
          <cell r="HX47">
            <v>1224</v>
          </cell>
          <cell r="IB47">
            <v>192</v>
          </cell>
          <cell r="ID47">
            <v>2800</v>
          </cell>
          <cell r="IF47">
            <v>1500</v>
          </cell>
          <cell r="IH47">
            <v>1500</v>
          </cell>
          <cell r="II47">
            <v>229</v>
          </cell>
        </row>
        <row r="48">
          <cell r="C48">
            <v>525</v>
          </cell>
          <cell r="E48">
            <v>4830.833333333333</v>
          </cell>
          <cell r="G48">
            <v>4360</v>
          </cell>
          <cell r="J48">
            <v>622.85714285714289</v>
          </cell>
          <cell r="K48">
            <v>2051</v>
          </cell>
          <cell r="O48">
            <v>108</v>
          </cell>
          <cell r="Q48">
            <v>0</v>
          </cell>
          <cell r="S48">
            <v>0</v>
          </cell>
          <cell r="V48">
            <v>0</v>
          </cell>
          <cell r="W48">
            <v>120</v>
          </cell>
          <cell r="AA48">
            <v>75</v>
          </cell>
          <cell r="AC48">
            <v>0</v>
          </cell>
          <cell r="AE48">
            <v>4000</v>
          </cell>
          <cell r="AG48">
            <v>800</v>
          </cell>
          <cell r="AH48">
            <v>165</v>
          </cell>
          <cell r="AL48">
            <v>469</v>
          </cell>
          <cell r="AN48">
            <v>0</v>
          </cell>
          <cell r="AP48">
            <v>2700</v>
          </cell>
          <cell r="AR48">
            <v>1350</v>
          </cell>
          <cell r="AS48">
            <v>508</v>
          </cell>
          <cell r="AW48">
            <v>384</v>
          </cell>
          <cell r="AY48">
            <v>1740</v>
          </cell>
          <cell r="BA48">
            <v>5845.8333333333339</v>
          </cell>
          <cell r="BC48">
            <v>1461.4583333333335</v>
          </cell>
          <cell r="BD48">
            <v>520</v>
          </cell>
          <cell r="BH48">
            <v>340</v>
          </cell>
          <cell r="BJ48">
            <v>0</v>
          </cell>
          <cell r="BL48">
            <v>6435</v>
          </cell>
          <cell r="BN48">
            <v>1608.75</v>
          </cell>
          <cell r="BO48">
            <v>1432</v>
          </cell>
          <cell r="BS48">
            <v>114</v>
          </cell>
          <cell r="BU48">
            <v>0</v>
          </cell>
          <cell r="BW48">
            <v>1240</v>
          </cell>
          <cell r="BY48">
            <v>310</v>
          </cell>
          <cell r="BZ48">
            <v>820</v>
          </cell>
          <cell r="CD48">
            <v>192</v>
          </cell>
          <cell r="CF48">
            <v>0</v>
          </cell>
          <cell r="CH48">
            <v>2567</v>
          </cell>
          <cell r="CJ48">
            <v>641.75</v>
          </cell>
          <cell r="CK48">
            <v>616</v>
          </cell>
          <cell r="CO48">
            <v>273</v>
          </cell>
          <cell r="CQ48">
            <v>0</v>
          </cell>
          <cell r="CS48">
            <v>9333.3333333333321</v>
          </cell>
          <cell r="CU48">
            <v>2333.333333333333</v>
          </cell>
          <cell r="CV48">
            <v>8264</v>
          </cell>
          <cell r="CZ48">
            <v>184</v>
          </cell>
          <cell r="DB48">
            <v>0</v>
          </cell>
          <cell r="DD48">
            <v>4500</v>
          </cell>
          <cell r="DF48">
            <v>1500</v>
          </cell>
          <cell r="DG48">
            <v>816</v>
          </cell>
          <cell r="DK48">
            <v>219</v>
          </cell>
          <cell r="DM48">
            <v>8525</v>
          </cell>
          <cell r="DO48">
            <v>5483.3333333333339</v>
          </cell>
          <cell r="DQ48">
            <v>1827.7777777777781</v>
          </cell>
          <cell r="DR48">
            <v>405</v>
          </cell>
          <cell r="DV48">
            <v>588</v>
          </cell>
          <cell r="DX48">
            <v>1200</v>
          </cell>
          <cell r="DZ48">
            <v>1200</v>
          </cell>
          <cell r="EB48">
            <v>300</v>
          </cell>
          <cell r="EC48">
            <v>1292</v>
          </cell>
          <cell r="EG48">
            <v>318</v>
          </cell>
          <cell r="EI48">
            <v>0</v>
          </cell>
          <cell r="EK48">
            <v>1140</v>
          </cell>
          <cell r="EM48">
            <v>285</v>
          </cell>
          <cell r="EN48">
            <v>1036</v>
          </cell>
          <cell r="ER48">
            <v>439</v>
          </cell>
          <cell r="ET48">
            <v>0</v>
          </cell>
          <cell r="EV48">
            <v>882</v>
          </cell>
          <cell r="EX48">
            <v>176.4</v>
          </cell>
          <cell r="EY48">
            <v>180</v>
          </cell>
          <cell r="FC48">
            <v>198</v>
          </cell>
          <cell r="FE48">
            <v>0</v>
          </cell>
          <cell r="FG48">
            <v>2600</v>
          </cell>
          <cell r="FI48">
            <v>650</v>
          </cell>
          <cell r="FJ48">
            <v>636</v>
          </cell>
          <cell r="FN48">
            <v>887</v>
          </cell>
          <cell r="FP48">
            <v>3054.1666666666665</v>
          </cell>
          <cell r="FR48">
            <v>2158</v>
          </cell>
          <cell r="FT48">
            <v>179.83333333333334</v>
          </cell>
          <cell r="FU48">
            <v>2592</v>
          </cell>
          <cell r="FY48">
            <v>437</v>
          </cell>
          <cell r="GA48">
            <v>0</v>
          </cell>
          <cell r="GC48">
            <v>4516.666666666667</v>
          </cell>
          <cell r="GE48">
            <v>1129.1666666666667</v>
          </cell>
          <cell r="GF48">
            <v>672</v>
          </cell>
          <cell r="GJ48">
            <v>568</v>
          </cell>
          <cell r="GL48">
            <v>0</v>
          </cell>
          <cell r="GN48">
            <v>5210.4166666666661</v>
          </cell>
          <cell r="GP48">
            <v>1736.8055555555554</v>
          </cell>
          <cell r="GQ48">
            <v>525</v>
          </cell>
          <cell r="GU48">
            <v>208</v>
          </cell>
          <cell r="GW48">
            <v>18000</v>
          </cell>
          <cell r="GY48">
            <v>5372.833333333333</v>
          </cell>
          <cell r="HA48">
            <v>671.60416666666663</v>
          </cell>
          <cell r="HB48">
            <v>1424</v>
          </cell>
          <cell r="HF48">
            <v>272</v>
          </cell>
          <cell r="HH48">
            <v>0</v>
          </cell>
          <cell r="HJ48">
            <v>1050</v>
          </cell>
          <cell r="HL48">
            <v>262.5</v>
          </cell>
          <cell r="HM48">
            <v>284</v>
          </cell>
          <cell r="HQ48">
            <v>372</v>
          </cell>
          <cell r="HS48">
            <v>0</v>
          </cell>
          <cell r="HU48">
            <v>20258.333333333332</v>
          </cell>
          <cell r="HW48">
            <v>4051.6666666666665</v>
          </cell>
          <cell r="HX48">
            <v>1530</v>
          </cell>
          <cell r="IB48">
            <v>192</v>
          </cell>
          <cell r="ID48">
            <v>4800</v>
          </cell>
          <cell r="IF48">
            <v>1500</v>
          </cell>
          <cell r="IH48">
            <v>750</v>
          </cell>
          <cell r="II48">
            <v>458</v>
          </cell>
        </row>
        <row r="49">
          <cell r="C49">
            <v>525</v>
          </cell>
          <cell r="E49">
            <v>0</v>
          </cell>
          <cell r="G49">
            <v>4954</v>
          </cell>
          <cell r="J49">
            <v>990.8</v>
          </cell>
          <cell r="K49">
            <v>1465</v>
          </cell>
          <cell r="O49">
            <v>128</v>
          </cell>
          <cell r="Q49">
            <v>4091.666666666667</v>
          </cell>
          <cell r="S49">
            <v>6471.166666666667</v>
          </cell>
          <cell r="V49">
            <v>2157.0555555555557</v>
          </cell>
          <cell r="W49">
            <v>180</v>
          </cell>
          <cell r="AA49">
            <v>75</v>
          </cell>
          <cell r="AC49">
            <v>0</v>
          </cell>
          <cell r="AE49">
            <v>3645</v>
          </cell>
          <cell r="AG49">
            <v>607.5</v>
          </cell>
          <cell r="AH49">
            <v>198</v>
          </cell>
          <cell r="AL49">
            <v>469</v>
          </cell>
          <cell r="AN49">
            <v>15275</v>
          </cell>
          <cell r="AP49">
            <v>900</v>
          </cell>
          <cell r="AR49">
            <v>128.57142857142858</v>
          </cell>
          <cell r="AS49">
            <v>1778</v>
          </cell>
          <cell r="AW49">
            <v>384</v>
          </cell>
          <cell r="AY49">
            <v>800</v>
          </cell>
          <cell r="BA49">
            <v>1545</v>
          </cell>
          <cell r="BC49">
            <v>515</v>
          </cell>
          <cell r="BD49">
            <v>390</v>
          </cell>
          <cell r="BH49">
            <v>340</v>
          </cell>
          <cell r="BJ49">
            <v>1200</v>
          </cell>
          <cell r="BL49">
            <v>9374.9999999999982</v>
          </cell>
          <cell r="BN49">
            <v>2343.7499999999995</v>
          </cell>
          <cell r="BO49">
            <v>1432</v>
          </cell>
          <cell r="BS49">
            <v>114</v>
          </cell>
          <cell r="BU49">
            <v>0</v>
          </cell>
          <cell r="BW49">
            <v>1361</v>
          </cell>
          <cell r="BY49">
            <v>272.2</v>
          </cell>
          <cell r="BZ49">
            <v>1025</v>
          </cell>
          <cell r="CD49">
            <v>192</v>
          </cell>
          <cell r="CF49">
            <v>0</v>
          </cell>
          <cell r="CH49">
            <v>1548</v>
          </cell>
          <cell r="CJ49">
            <v>516</v>
          </cell>
          <cell r="CK49">
            <v>462</v>
          </cell>
          <cell r="CO49">
            <v>273</v>
          </cell>
          <cell r="CQ49">
            <v>0</v>
          </cell>
          <cell r="CS49">
            <v>5483.3333333333339</v>
          </cell>
          <cell r="CU49">
            <v>2741.666666666667</v>
          </cell>
          <cell r="CV49">
            <v>4132</v>
          </cell>
          <cell r="CZ49">
            <v>184</v>
          </cell>
          <cell r="DB49">
            <v>0</v>
          </cell>
          <cell r="DD49">
            <v>0</v>
          </cell>
          <cell r="DF49">
            <v>0</v>
          </cell>
          <cell r="DG49">
            <v>544</v>
          </cell>
          <cell r="DK49">
            <v>219</v>
          </cell>
          <cell r="DM49">
            <v>0</v>
          </cell>
          <cell r="DO49">
            <v>3740</v>
          </cell>
          <cell r="DQ49">
            <v>467.5</v>
          </cell>
          <cell r="DR49">
            <v>1080</v>
          </cell>
          <cell r="DV49">
            <v>588</v>
          </cell>
          <cell r="DX49">
            <v>0</v>
          </cell>
          <cell r="DZ49">
            <v>3000</v>
          </cell>
          <cell r="EB49">
            <v>428.57142857142856</v>
          </cell>
          <cell r="EC49">
            <v>2261</v>
          </cell>
          <cell r="EG49">
            <v>318</v>
          </cell>
          <cell r="EI49">
            <v>9500</v>
          </cell>
          <cell r="EK49">
            <v>2670</v>
          </cell>
          <cell r="EM49">
            <v>534</v>
          </cell>
          <cell r="EN49">
            <v>1295</v>
          </cell>
          <cell r="ER49">
            <v>439</v>
          </cell>
          <cell r="ET49">
            <v>0</v>
          </cell>
          <cell r="EV49">
            <v>46412.499999999993</v>
          </cell>
          <cell r="EX49">
            <v>11603.124999999998</v>
          </cell>
          <cell r="EY49">
            <v>144</v>
          </cell>
          <cell r="FC49">
            <v>198</v>
          </cell>
          <cell r="FE49">
            <v>2400</v>
          </cell>
          <cell r="FG49">
            <v>2466.6666666666665</v>
          </cell>
          <cell r="FI49">
            <v>822.22222222222217</v>
          </cell>
          <cell r="FJ49">
            <v>477</v>
          </cell>
          <cell r="FN49">
            <v>887</v>
          </cell>
          <cell r="FP49">
            <v>0</v>
          </cell>
          <cell r="FR49">
            <v>3177</v>
          </cell>
          <cell r="FT49">
            <v>244.38461538461539</v>
          </cell>
          <cell r="FU49">
            <v>2808</v>
          </cell>
          <cell r="FY49">
            <v>437</v>
          </cell>
          <cell r="GA49">
            <v>0</v>
          </cell>
          <cell r="GC49">
            <v>6700</v>
          </cell>
          <cell r="GE49">
            <v>1340</v>
          </cell>
          <cell r="GF49">
            <v>840</v>
          </cell>
          <cell r="GJ49">
            <v>244</v>
          </cell>
          <cell r="GL49">
            <v>3500</v>
          </cell>
          <cell r="GN49">
            <v>3100</v>
          </cell>
          <cell r="GP49">
            <v>516.66666666666663</v>
          </cell>
          <cell r="GQ49">
            <v>1050</v>
          </cell>
          <cell r="GU49">
            <v>208</v>
          </cell>
          <cell r="GW49">
            <v>0</v>
          </cell>
          <cell r="GY49">
            <v>200</v>
          </cell>
          <cell r="HA49">
            <v>50</v>
          </cell>
          <cell r="HB49">
            <v>712</v>
          </cell>
          <cell r="HF49">
            <v>272</v>
          </cell>
          <cell r="HH49">
            <v>0</v>
          </cell>
          <cell r="HJ49">
            <v>994</v>
          </cell>
          <cell r="HL49">
            <v>248.5</v>
          </cell>
          <cell r="HM49">
            <v>284</v>
          </cell>
          <cell r="HQ49">
            <v>372</v>
          </cell>
          <cell r="HS49">
            <v>0</v>
          </cell>
          <cell r="HU49">
            <v>6345.833333333333</v>
          </cell>
          <cell r="HW49">
            <v>1269.1666666666665</v>
          </cell>
          <cell r="HX49">
            <v>1530</v>
          </cell>
          <cell r="IB49">
            <v>192</v>
          </cell>
          <cell r="ID49">
            <v>0</v>
          </cell>
          <cell r="IF49">
            <v>390</v>
          </cell>
          <cell r="IH49">
            <v>195</v>
          </cell>
          <cell r="II49">
            <v>458</v>
          </cell>
        </row>
        <row r="50">
          <cell r="C50">
            <v>525</v>
          </cell>
          <cell r="E50">
            <v>0</v>
          </cell>
          <cell r="G50">
            <v>5300</v>
          </cell>
          <cell r="J50">
            <v>757.14285714285711</v>
          </cell>
          <cell r="K50">
            <v>2051</v>
          </cell>
          <cell r="O50">
            <v>128</v>
          </cell>
          <cell r="Q50">
            <v>0</v>
          </cell>
          <cell r="S50">
            <v>12008.333333333334</v>
          </cell>
          <cell r="V50">
            <v>2001.3888888888889</v>
          </cell>
          <cell r="W50">
            <v>360</v>
          </cell>
          <cell r="AA50">
            <v>75</v>
          </cell>
          <cell r="AC50">
            <v>0</v>
          </cell>
          <cell r="AE50">
            <v>8000</v>
          </cell>
          <cell r="AG50">
            <v>1600</v>
          </cell>
          <cell r="AH50">
            <v>165</v>
          </cell>
          <cell r="AL50">
            <v>469</v>
          </cell>
          <cell r="AN50">
            <v>3733.333333333333</v>
          </cell>
          <cell r="AP50">
            <v>1020</v>
          </cell>
          <cell r="AR50">
            <v>255</v>
          </cell>
          <cell r="AS50">
            <v>1016</v>
          </cell>
          <cell r="AW50">
            <v>384</v>
          </cell>
          <cell r="AY50">
            <v>0</v>
          </cell>
          <cell r="BA50">
            <v>3883.333333333333</v>
          </cell>
          <cell r="BC50">
            <v>1294.4444444444443</v>
          </cell>
          <cell r="BD50">
            <v>390</v>
          </cell>
          <cell r="BH50">
            <v>340</v>
          </cell>
          <cell r="BJ50">
            <v>0</v>
          </cell>
          <cell r="BL50">
            <v>2000</v>
          </cell>
          <cell r="BN50">
            <v>500</v>
          </cell>
          <cell r="BO50">
            <v>1432</v>
          </cell>
          <cell r="BS50">
            <v>114</v>
          </cell>
          <cell r="BU50">
            <v>0</v>
          </cell>
          <cell r="BW50">
            <v>166</v>
          </cell>
          <cell r="BY50">
            <v>83</v>
          </cell>
          <cell r="BZ50">
            <v>410</v>
          </cell>
          <cell r="CD50">
            <v>192</v>
          </cell>
          <cell r="CF50">
            <v>1250</v>
          </cell>
          <cell r="CH50">
            <v>4200</v>
          </cell>
          <cell r="CJ50">
            <v>840</v>
          </cell>
          <cell r="CK50">
            <v>1335</v>
          </cell>
          <cell r="CO50">
            <v>273</v>
          </cell>
          <cell r="CQ50">
            <v>1100</v>
          </cell>
          <cell r="CS50">
            <v>0</v>
          </cell>
          <cell r="CU50">
            <v>0</v>
          </cell>
          <cell r="CV50">
            <v>602</v>
          </cell>
          <cell r="CZ50">
            <v>184</v>
          </cell>
          <cell r="DB50">
            <v>5276.666666666667</v>
          </cell>
          <cell r="DD50">
            <v>1100</v>
          </cell>
          <cell r="DF50">
            <v>275</v>
          </cell>
          <cell r="DG50">
            <v>1088</v>
          </cell>
          <cell r="DK50">
            <v>219</v>
          </cell>
          <cell r="DM50">
            <v>0</v>
          </cell>
          <cell r="DO50">
            <v>0</v>
          </cell>
          <cell r="DQ50">
            <v>0</v>
          </cell>
          <cell r="DR50">
            <v>375</v>
          </cell>
          <cell r="DV50">
            <v>588</v>
          </cell>
          <cell r="DX50">
            <v>1512.5</v>
          </cell>
          <cell r="DZ50">
            <v>1500</v>
          </cell>
          <cell r="EB50">
            <v>300</v>
          </cell>
          <cell r="EC50">
            <v>1615</v>
          </cell>
          <cell r="EG50">
            <v>318</v>
          </cell>
          <cell r="EI50">
            <v>0</v>
          </cell>
          <cell r="EK50">
            <v>2120</v>
          </cell>
          <cell r="EM50">
            <v>706.66666666666663</v>
          </cell>
          <cell r="EN50">
            <v>777</v>
          </cell>
          <cell r="ER50">
            <v>439</v>
          </cell>
          <cell r="ET50">
            <v>400</v>
          </cell>
          <cell r="EV50">
            <v>2834</v>
          </cell>
          <cell r="EX50">
            <v>708.5</v>
          </cell>
          <cell r="EY50">
            <v>144</v>
          </cell>
          <cell r="FC50">
            <v>198</v>
          </cell>
          <cell r="FE50">
            <v>900</v>
          </cell>
          <cell r="FG50">
            <v>0</v>
          </cell>
          <cell r="FI50">
            <v>0</v>
          </cell>
          <cell r="FJ50">
            <v>636</v>
          </cell>
          <cell r="FN50">
            <v>887</v>
          </cell>
          <cell r="FP50">
            <v>0</v>
          </cell>
          <cell r="FR50">
            <v>1818</v>
          </cell>
          <cell r="FT50">
            <v>202</v>
          </cell>
          <cell r="FU50">
            <v>1944</v>
          </cell>
          <cell r="FY50">
            <v>437</v>
          </cell>
          <cell r="GA50">
            <v>3416.6666666666665</v>
          </cell>
          <cell r="GC50">
            <v>1500</v>
          </cell>
          <cell r="GE50">
            <v>300</v>
          </cell>
          <cell r="GF50">
            <v>840</v>
          </cell>
          <cell r="GJ50">
            <v>244</v>
          </cell>
          <cell r="GL50">
            <v>0</v>
          </cell>
          <cell r="GN50">
            <v>3440</v>
          </cell>
          <cell r="GP50">
            <v>688</v>
          </cell>
          <cell r="GQ50">
            <v>875</v>
          </cell>
          <cell r="GU50">
            <v>208</v>
          </cell>
          <cell r="GW50">
            <v>3000</v>
          </cell>
          <cell r="GY50">
            <v>440</v>
          </cell>
          <cell r="HA50">
            <v>110</v>
          </cell>
          <cell r="HB50">
            <v>712</v>
          </cell>
          <cell r="HF50">
            <v>272</v>
          </cell>
          <cell r="HH50">
            <v>4791.6666666666661</v>
          </cell>
          <cell r="HJ50">
            <v>9073.6666666666679</v>
          </cell>
          <cell r="HL50">
            <v>1296.2380952380954</v>
          </cell>
          <cell r="HM50">
            <v>497</v>
          </cell>
          <cell r="HQ50">
            <v>372</v>
          </cell>
          <cell r="HS50">
            <v>1010</v>
          </cell>
          <cell r="HU50">
            <v>5093.3333333333339</v>
          </cell>
          <cell r="HW50">
            <v>848.88888888888903</v>
          </cell>
          <cell r="HX50">
            <v>1836</v>
          </cell>
          <cell r="IB50">
            <v>192</v>
          </cell>
          <cell r="ID50">
            <v>0</v>
          </cell>
          <cell r="IF50">
            <v>5100</v>
          </cell>
          <cell r="IH50">
            <v>1700</v>
          </cell>
          <cell r="II50">
            <v>687</v>
          </cell>
        </row>
        <row r="51">
          <cell r="C51">
            <v>838</v>
          </cell>
          <cell r="E51">
            <v>1500</v>
          </cell>
          <cell r="G51">
            <v>3500</v>
          </cell>
          <cell r="J51">
            <v>583.33333333333337</v>
          </cell>
          <cell r="K51">
            <v>1758</v>
          </cell>
          <cell r="O51">
            <v>128</v>
          </cell>
          <cell r="Q51">
            <v>0</v>
          </cell>
          <cell r="S51">
            <v>0</v>
          </cell>
          <cell r="V51">
            <v>0</v>
          </cell>
          <cell r="W51">
            <v>120</v>
          </cell>
          <cell r="AA51">
            <v>75</v>
          </cell>
          <cell r="AC51">
            <v>6500</v>
          </cell>
          <cell r="AE51">
            <v>4100</v>
          </cell>
          <cell r="AG51">
            <v>820</v>
          </cell>
          <cell r="AH51">
            <v>1150</v>
          </cell>
          <cell r="AL51">
            <v>469</v>
          </cell>
          <cell r="AN51">
            <v>0</v>
          </cell>
          <cell r="AP51">
            <v>1400</v>
          </cell>
          <cell r="AR51">
            <v>200</v>
          </cell>
          <cell r="AS51">
            <v>1778</v>
          </cell>
          <cell r="AW51">
            <v>384</v>
          </cell>
          <cell r="AY51">
            <v>0</v>
          </cell>
          <cell r="BA51">
            <v>2314.166666666667</v>
          </cell>
          <cell r="BC51">
            <v>1157.0833333333335</v>
          </cell>
          <cell r="BD51">
            <v>260</v>
          </cell>
          <cell r="BH51">
            <v>340</v>
          </cell>
          <cell r="BJ51">
            <v>0</v>
          </cell>
          <cell r="BL51">
            <v>2933</v>
          </cell>
          <cell r="BN51">
            <v>366.625</v>
          </cell>
          <cell r="BO51">
            <v>2864</v>
          </cell>
          <cell r="BS51">
            <v>114</v>
          </cell>
          <cell r="BU51">
            <v>2100</v>
          </cell>
          <cell r="BW51">
            <v>7500</v>
          </cell>
          <cell r="BY51">
            <v>1071.4285714285713</v>
          </cell>
          <cell r="BZ51">
            <v>1435</v>
          </cell>
          <cell r="CD51">
            <v>192</v>
          </cell>
          <cell r="CF51">
            <v>0</v>
          </cell>
          <cell r="CH51">
            <v>9308</v>
          </cell>
          <cell r="CJ51">
            <v>1034.2222222222222</v>
          </cell>
          <cell r="CK51">
            <v>2403</v>
          </cell>
          <cell r="CO51">
            <v>273</v>
          </cell>
          <cell r="CQ51">
            <v>1600</v>
          </cell>
          <cell r="CS51">
            <v>4500</v>
          </cell>
          <cell r="CU51">
            <v>1125</v>
          </cell>
          <cell r="CV51">
            <v>1204</v>
          </cell>
          <cell r="CZ51">
            <v>184</v>
          </cell>
          <cell r="DB51">
            <v>1000</v>
          </cell>
          <cell r="DD51">
            <v>0</v>
          </cell>
          <cell r="DF51">
            <v>0</v>
          </cell>
          <cell r="DG51">
            <v>272</v>
          </cell>
          <cell r="DK51">
            <v>219</v>
          </cell>
          <cell r="DM51">
            <v>0</v>
          </cell>
          <cell r="DO51">
            <v>8575</v>
          </cell>
          <cell r="DQ51">
            <v>535.9375</v>
          </cell>
          <cell r="DR51">
            <v>2000</v>
          </cell>
          <cell r="DV51">
            <v>588</v>
          </cell>
          <cell r="DX51">
            <v>0</v>
          </cell>
          <cell r="DZ51">
            <v>1500</v>
          </cell>
          <cell r="EB51">
            <v>500</v>
          </cell>
          <cell r="EC51">
            <v>1155</v>
          </cell>
          <cell r="EG51">
            <v>318</v>
          </cell>
          <cell r="EI51">
            <v>0</v>
          </cell>
          <cell r="EK51">
            <v>1129</v>
          </cell>
          <cell r="EM51">
            <v>225.8</v>
          </cell>
          <cell r="EN51">
            <v>1295</v>
          </cell>
          <cell r="ER51">
            <v>439</v>
          </cell>
          <cell r="ET51">
            <v>2400</v>
          </cell>
          <cell r="EV51">
            <v>14141.666666666666</v>
          </cell>
          <cell r="EX51">
            <v>4713.8888888888887</v>
          </cell>
          <cell r="EY51">
            <v>108</v>
          </cell>
          <cell r="FC51">
            <v>198</v>
          </cell>
          <cell r="FE51">
            <v>1200</v>
          </cell>
          <cell r="FG51">
            <v>4666.6666666666661</v>
          </cell>
          <cell r="FI51">
            <v>933.33333333333326</v>
          </cell>
          <cell r="FJ51">
            <v>795</v>
          </cell>
          <cell r="FN51">
            <v>887</v>
          </cell>
          <cell r="FP51">
            <v>4000</v>
          </cell>
          <cell r="FR51">
            <v>976</v>
          </cell>
          <cell r="FT51">
            <v>195.2</v>
          </cell>
          <cell r="FU51">
            <v>1080</v>
          </cell>
          <cell r="FY51">
            <v>437</v>
          </cell>
          <cell r="GA51">
            <v>0</v>
          </cell>
          <cell r="GC51">
            <v>3749.9999999999991</v>
          </cell>
          <cell r="GE51">
            <v>1249.9999999999998</v>
          </cell>
          <cell r="GF51">
            <v>504</v>
          </cell>
          <cell r="GJ51">
            <v>244</v>
          </cell>
          <cell r="GL51">
            <v>0</v>
          </cell>
          <cell r="GN51">
            <v>6925.8333333333339</v>
          </cell>
          <cell r="GP51">
            <v>1731.4583333333335</v>
          </cell>
          <cell r="GQ51">
            <v>700</v>
          </cell>
          <cell r="GU51">
            <v>208</v>
          </cell>
          <cell r="GW51">
            <v>2400</v>
          </cell>
          <cell r="GY51">
            <v>1700</v>
          </cell>
          <cell r="HA51">
            <v>340</v>
          </cell>
          <cell r="HB51">
            <v>890</v>
          </cell>
          <cell r="HF51">
            <v>272</v>
          </cell>
          <cell r="HH51">
            <v>0</v>
          </cell>
          <cell r="HJ51">
            <v>9395</v>
          </cell>
          <cell r="HL51">
            <v>854.09090909090912</v>
          </cell>
          <cell r="HM51">
            <v>781</v>
          </cell>
          <cell r="HQ51">
            <v>372</v>
          </cell>
          <cell r="HS51">
            <v>1475</v>
          </cell>
          <cell r="HU51">
            <v>1100</v>
          </cell>
          <cell r="HW51">
            <v>183.33333333333334</v>
          </cell>
          <cell r="HX51">
            <v>1836</v>
          </cell>
          <cell r="IB51">
            <v>192</v>
          </cell>
          <cell r="ID51">
            <v>0</v>
          </cell>
          <cell r="IF51">
            <v>13403.75</v>
          </cell>
          <cell r="IH51">
            <v>6701.875</v>
          </cell>
          <cell r="II51">
            <v>458</v>
          </cell>
        </row>
        <row r="52">
          <cell r="C52">
            <v>838</v>
          </cell>
          <cell r="E52">
            <v>450</v>
          </cell>
          <cell r="G52">
            <v>3556.666666666667</v>
          </cell>
          <cell r="J52">
            <v>592.77777777777783</v>
          </cell>
          <cell r="K52">
            <v>1758</v>
          </cell>
          <cell r="O52">
            <v>128</v>
          </cell>
          <cell r="Q52">
            <v>0</v>
          </cell>
          <cell r="S52">
            <v>3739.9999999999995</v>
          </cell>
          <cell r="V52">
            <v>1246.6666666666665</v>
          </cell>
          <cell r="W52">
            <v>180</v>
          </cell>
          <cell r="AA52">
            <v>75</v>
          </cell>
          <cell r="AC52">
            <v>0</v>
          </cell>
          <cell r="AE52">
            <v>4350</v>
          </cell>
          <cell r="AG52">
            <v>725</v>
          </cell>
          <cell r="AH52">
            <v>1380</v>
          </cell>
          <cell r="AL52">
            <v>469</v>
          </cell>
          <cell r="AN52">
            <v>0</v>
          </cell>
          <cell r="AP52">
            <v>1772</v>
          </cell>
          <cell r="AR52">
            <v>295.33333333333331</v>
          </cell>
          <cell r="AS52">
            <v>1524</v>
          </cell>
          <cell r="AW52">
            <v>384</v>
          </cell>
          <cell r="AY52">
            <v>0</v>
          </cell>
          <cell r="BA52">
            <v>13476.666666666668</v>
          </cell>
          <cell r="BC52">
            <v>3369.166666666667</v>
          </cell>
          <cell r="BD52">
            <v>520</v>
          </cell>
          <cell r="BH52">
            <v>340</v>
          </cell>
          <cell r="BJ52">
            <v>3332.5</v>
          </cell>
          <cell r="BL52">
            <v>894</v>
          </cell>
          <cell r="BN52">
            <v>178.8</v>
          </cell>
          <cell r="BO52">
            <v>1790</v>
          </cell>
          <cell r="BS52">
            <v>114</v>
          </cell>
          <cell r="BU52">
            <v>1140</v>
          </cell>
          <cell r="BW52">
            <v>821</v>
          </cell>
          <cell r="BY52">
            <v>410.5</v>
          </cell>
          <cell r="BZ52">
            <v>410</v>
          </cell>
          <cell r="CD52">
            <v>192</v>
          </cell>
          <cell r="CF52">
            <v>3500</v>
          </cell>
          <cell r="CH52">
            <v>2108</v>
          </cell>
          <cell r="CJ52">
            <v>702.66666666666663</v>
          </cell>
          <cell r="CK52">
            <v>801</v>
          </cell>
          <cell r="CO52">
            <v>273</v>
          </cell>
          <cell r="CQ52">
            <v>0</v>
          </cell>
          <cell r="CS52">
            <v>7166.6666666666661</v>
          </cell>
          <cell r="CU52">
            <v>1791.6666666666665</v>
          </cell>
          <cell r="CV52">
            <v>1204</v>
          </cell>
          <cell r="CZ52">
            <v>184</v>
          </cell>
          <cell r="DB52">
            <v>1120.8333333333335</v>
          </cell>
          <cell r="DD52">
            <v>6104.1666666666661</v>
          </cell>
          <cell r="DF52">
            <v>763.02083333333326</v>
          </cell>
          <cell r="DG52">
            <v>2176</v>
          </cell>
          <cell r="DK52">
            <v>219</v>
          </cell>
          <cell r="DM52">
            <v>4508.3333333333339</v>
          </cell>
          <cell r="DO52">
            <v>0</v>
          </cell>
          <cell r="DQ52">
            <v>0</v>
          </cell>
          <cell r="DR52">
            <v>625</v>
          </cell>
          <cell r="DV52">
            <v>588</v>
          </cell>
          <cell r="DX52">
            <v>0</v>
          </cell>
          <cell r="DZ52">
            <v>6000</v>
          </cell>
          <cell r="EB52">
            <v>1000</v>
          </cell>
          <cell r="EC52">
            <v>2310</v>
          </cell>
          <cell r="EG52">
            <v>318</v>
          </cell>
          <cell r="EI52">
            <v>0</v>
          </cell>
          <cell r="EK52">
            <v>800</v>
          </cell>
          <cell r="EM52">
            <v>133.33333333333334</v>
          </cell>
          <cell r="EN52">
            <v>1554</v>
          </cell>
          <cell r="ER52">
            <v>439</v>
          </cell>
          <cell r="ET52">
            <v>0</v>
          </cell>
          <cell r="EV52">
            <v>2420</v>
          </cell>
          <cell r="EX52">
            <v>345.71428571428572</v>
          </cell>
          <cell r="EY52">
            <v>252</v>
          </cell>
          <cell r="FC52">
            <v>198</v>
          </cell>
          <cell r="FE52">
            <v>0</v>
          </cell>
          <cell r="FG52">
            <v>0</v>
          </cell>
          <cell r="FI52">
            <v>0</v>
          </cell>
          <cell r="FJ52">
            <v>477</v>
          </cell>
          <cell r="FN52">
            <v>887</v>
          </cell>
          <cell r="FP52">
            <v>4000</v>
          </cell>
          <cell r="FR52">
            <v>0</v>
          </cell>
          <cell r="FT52">
            <v>0</v>
          </cell>
          <cell r="FU52">
            <v>648</v>
          </cell>
          <cell r="FY52">
            <v>437</v>
          </cell>
          <cell r="GA52">
            <v>0</v>
          </cell>
          <cell r="GC52">
            <v>6266.666666666667</v>
          </cell>
          <cell r="GE52">
            <v>1253.3333333333335</v>
          </cell>
          <cell r="GF52">
            <v>840</v>
          </cell>
          <cell r="GJ52">
            <v>244</v>
          </cell>
          <cell r="GL52">
            <v>0</v>
          </cell>
          <cell r="GN52">
            <v>2500</v>
          </cell>
          <cell r="GP52">
            <v>833.33333333333337</v>
          </cell>
          <cell r="GQ52">
            <v>525</v>
          </cell>
          <cell r="GU52">
            <v>208</v>
          </cell>
          <cell r="GW52">
            <v>0</v>
          </cell>
          <cell r="GY52">
            <v>10783.333333333334</v>
          </cell>
          <cell r="HA52">
            <v>2156.666666666667</v>
          </cell>
          <cell r="HB52">
            <v>890</v>
          </cell>
          <cell r="HF52">
            <v>272</v>
          </cell>
          <cell r="HH52">
            <v>1500</v>
          </cell>
          <cell r="HJ52">
            <v>2650</v>
          </cell>
          <cell r="HL52">
            <v>883.33333333333337</v>
          </cell>
          <cell r="HM52">
            <v>213</v>
          </cell>
          <cell r="HQ52">
            <v>372</v>
          </cell>
          <cell r="HS52">
            <v>116240</v>
          </cell>
          <cell r="HU52">
            <v>7100</v>
          </cell>
          <cell r="HW52">
            <v>1775</v>
          </cell>
          <cell r="HX52">
            <v>1224</v>
          </cell>
          <cell r="IB52">
            <v>192</v>
          </cell>
          <cell r="ID52">
            <v>5250</v>
          </cell>
          <cell r="IF52">
            <v>2937.5000000000005</v>
          </cell>
          <cell r="IH52">
            <v>979.16666666666686</v>
          </cell>
          <cell r="II52">
            <v>687</v>
          </cell>
        </row>
        <row r="53">
          <cell r="C53">
            <v>838</v>
          </cell>
          <cell r="E53">
            <v>0</v>
          </cell>
          <cell r="G53">
            <v>3400</v>
          </cell>
          <cell r="J53">
            <v>1700</v>
          </cell>
          <cell r="K53">
            <v>586</v>
          </cell>
          <cell r="O53">
            <v>128</v>
          </cell>
          <cell r="Q53">
            <v>0</v>
          </cell>
          <cell r="S53">
            <v>958</v>
          </cell>
          <cell r="V53">
            <v>239.5</v>
          </cell>
          <cell r="W53">
            <v>240</v>
          </cell>
          <cell r="AA53">
            <v>75</v>
          </cell>
          <cell r="AC53">
            <v>4900</v>
          </cell>
          <cell r="AE53">
            <v>2600</v>
          </cell>
          <cell r="AG53">
            <v>1300</v>
          </cell>
          <cell r="AH53">
            <v>460</v>
          </cell>
          <cell r="AL53">
            <v>469</v>
          </cell>
          <cell r="AN53">
            <v>0</v>
          </cell>
          <cell r="AP53">
            <v>0</v>
          </cell>
          <cell r="AR53">
            <v>0</v>
          </cell>
          <cell r="AS53">
            <v>254</v>
          </cell>
          <cell r="AW53">
            <v>384</v>
          </cell>
          <cell r="AY53">
            <v>3575</v>
          </cell>
          <cell r="BA53">
            <v>2220</v>
          </cell>
          <cell r="BC53">
            <v>1110</v>
          </cell>
          <cell r="BD53">
            <v>260</v>
          </cell>
          <cell r="BH53">
            <v>340</v>
          </cell>
          <cell r="BJ53">
            <v>250</v>
          </cell>
          <cell r="BL53">
            <v>6088.3333333333339</v>
          </cell>
          <cell r="BN53">
            <v>2029.4444444444446</v>
          </cell>
          <cell r="BO53">
            <v>1074</v>
          </cell>
          <cell r="BS53">
            <v>114</v>
          </cell>
          <cell r="BU53">
            <v>3904.1666666666665</v>
          </cell>
          <cell r="BW53">
            <v>2516</v>
          </cell>
          <cell r="BY53">
            <v>838.66666666666663</v>
          </cell>
          <cell r="BZ53">
            <v>945</v>
          </cell>
          <cell r="CD53">
            <v>192</v>
          </cell>
          <cell r="CF53">
            <v>0</v>
          </cell>
          <cell r="CH53">
            <v>1316</v>
          </cell>
          <cell r="CJ53">
            <v>219.33333333333334</v>
          </cell>
          <cell r="CK53">
            <v>1602</v>
          </cell>
          <cell r="CO53">
            <v>273</v>
          </cell>
          <cell r="CQ53">
            <v>1400</v>
          </cell>
          <cell r="CS53">
            <v>6000</v>
          </cell>
          <cell r="CU53">
            <v>1200</v>
          </cell>
          <cell r="CV53">
            <v>1505</v>
          </cell>
          <cell r="CZ53">
            <v>184</v>
          </cell>
          <cell r="DB53">
            <v>0</v>
          </cell>
          <cell r="DD53">
            <v>700</v>
          </cell>
          <cell r="DF53">
            <v>700</v>
          </cell>
          <cell r="DG53">
            <v>272</v>
          </cell>
          <cell r="DK53">
            <v>219</v>
          </cell>
          <cell r="DM53">
            <v>0</v>
          </cell>
          <cell r="DO53">
            <v>1100</v>
          </cell>
          <cell r="DQ53">
            <v>220</v>
          </cell>
          <cell r="DR53">
            <v>625</v>
          </cell>
          <cell r="DV53">
            <v>588</v>
          </cell>
          <cell r="DX53">
            <v>0</v>
          </cell>
          <cell r="DZ53">
            <v>450</v>
          </cell>
          <cell r="EB53">
            <v>150</v>
          </cell>
          <cell r="EC53">
            <v>1155</v>
          </cell>
          <cell r="EG53">
            <v>318</v>
          </cell>
          <cell r="EI53">
            <v>0</v>
          </cell>
          <cell r="EK53">
            <v>1480</v>
          </cell>
          <cell r="EM53">
            <v>370</v>
          </cell>
          <cell r="EN53">
            <v>1036</v>
          </cell>
          <cell r="ER53">
            <v>439</v>
          </cell>
          <cell r="ET53">
            <v>0</v>
          </cell>
          <cell r="EV53">
            <v>5833.3333333333339</v>
          </cell>
          <cell r="EX53">
            <v>1166.6666666666667</v>
          </cell>
          <cell r="EY53">
            <v>180</v>
          </cell>
          <cell r="FC53">
            <v>198</v>
          </cell>
          <cell r="FE53">
            <v>0</v>
          </cell>
          <cell r="FG53">
            <v>0</v>
          </cell>
          <cell r="FI53">
            <v>0</v>
          </cell>
          <cell r="FJ53">
            <v>394</v>
          </cell>
          <cell r="FN53">
            <v>887</v>
          </cell>
          <cell r="FP53">
            <v>0</v>
          </cell>
          <cell r="FR53">
            <v>1708</v>
          </cell>
          <cell r="FT53">
            <v>189.77777777777777</v>
          </cell>
          <cell r="FU53">
            <v>1944</v>
          </cell>
          <cell r="FY53">
            <v>437</v>
          </cell>
          <cell r="GA53">
            <v>0</v>
          </cell>
          <cell r="GC53">
            <v>3983.333333333333</v>
          </cell>
          <cell r="GE53">
            <v>1327.7777777777776</v>
          </cell>
          <cell r="GF53">
            <v>504</v>
          </cell>
          <cell r="GJ53">
            <v>244</v>
          </cell>
          <cell r="GL53">
            <v>0</v>
          </cell>
          <cell r="GN53">
            <v>2400</v>
          </cell>
          <cell r="GP53">
            <v>400</v>
          </cell>
          <cell r="GQ53">
            <v>1050</v>
          </cell>
          <cell r="GU53">
            <v>208</v>
          </cell>
          <cell r="GW53">
            <v>0</v>
          </cell>
          <cell r="GY53">
            <v>19655</v>
          </cell>
          <cell r="HA53">
            <v>4913.75</v>
          </cell>
          <cell r="HB53">
            <v>712</v>
          </cell>
          <cell r="HF53">
            <v>272</v>
          </cell>
          <cell r="HH53">
            <v>1914.1666666666667</v>
          </cell>
          <cell r="HJ53">
            <v>692</v>
          </cell>
          <cell r="HL53">
            <v>173</v>
          </cell>
          <cell r="HM53">
            <v>284</v>
          </cell>
          <cell r="HQ53">
            <v>372</v>
          </cell>
          <cell r="HS53">
            <v>1000</v>
          </cell>
          <cell r="HU53">
            <v>1696</v>
          </cell>
          <cell r="HW53">
            <v>565.33333333333337</v>
          </cell>
          <cell r="HX53">
            <v>792</v>
          </cell>
          <cell r="IB53">
            <v>192</v>
          </cell>
          <cell r="ID53">
            <v>0</v>
          </cell>
          <cell r="IF53">
            <v>650</v>
          </cell>
          <cell r="IH53">
            <v>162.5</v>
          </cell>
          <cell r="II53">
            <v>916</v>
          </cell>
        </row>
        <row r="54">
          <cell r="C54">
            <v>838</v>
          </cell>
          <cell r="E54">
            <v>0</v>
          </cell>
          <cell r="G54">
            <v>16130</v>
          </cell>
          <cell r="J54">
            <v>5376.666666666667</v>
          </cell>
          <cell r="K54">
            <v>1449</v>
          </cell>
          <cell r="O54">
            <v>128</v>
          </cell>
          <cell r="Q54">
            <v>0</v>
          </cell>
          <cell r="S54">
            <v>6222.6666666666661</v>
          </cell>
          <cell r="V54">
            <v>1244.5333333333333</v>
          </cell>
          <cell r="W54">
            <v>300</v>
          </cell>
          <cell r="AA54">
            <v>75</v>
          </cell>
          <cell r="AC54">
            <v>0</v>
          </cell>
          <cell r="AE54">
            <v>4255</v>
          </cell>
          <cell r="AG54">
            <v>607.85714285714289</v>
          </cell>
          <cell r="AH54">
            <v>1610</v>
          </cell>
          <cell r="AL54">
            <v>469</v>
          </cell>
          <cell r="AN54">
            <v>0</v>
          </cell>
          <cell r="AP54">
            <v>850</v>
          </cell>
          <cell r="AR54">
            <v>141.66666666666666</v>
          </cell>
          <cell r="AS54">
            <v>1524</v>
          </cell>
          <cell r="AW54">
            <v>384</v>
          </cell>
          <cell r="AY54">
            <v>1600</v>
          </cell>
          <cell r="BA54">
            <v>5900</v>
          </cell>
          <cell r="BC54">
            <v>2950</v>
          </cell>
          <cell r="BD54">
            <v>444</v>
          </cell>
          <cell r="BH54">
            <v>340</v>
          </cell>
          <cell r="BJ54">
            <v>0</v>
          </cell>
          <cell r="BL54">
            <v>3520.8333333333335</v>
          </cell>
          <cell r="BN54">
            <v>880.20833333333337</v>
          </cell>
          <cell r="BO54">
            <v>1432</v>
          </cell>
          <cell r="BS54">
            <v>114</v>
          </cell>
          <cell r="BU54">
            <v>4125</v>
          </cell>
          <cell r="BW54">
            <v>1357</v>
          </cell>
          <cell r="BY54">
            <v>226.16666666666666</v>
          </cell>
          <cell r="BZ54">
            <v>1890</v>
          </cell>
          <cell r="CD54">
            <v>192</v>
          </cell>
          <cell r="CF54">
            <v>0</v>
          </cell>
          <cell r="CH54">
            <v>1111</v>
          </cell>
          <cell r="CJ54">
            <v>370.33333333333331</v>
          </cell>
          <cell r="CK54">
            <v>801</v>
          </cell>
          <cell r="CO54">
            <v>273</v>
          </cell>
          <cell r="CQ54">
            <v>0</v>
          </cell>
          <cell r="CS54">
            <v>1866.6666666666665</v>
          </cell>
          <cell r="CU54">
            <v>933.33333333333326</v>
          </cell>
          <cell r="CV54">
            <v>602</v>
          </cell>
          <cell r="CZ54">
            <v>184</v>
          </cell>
          <cell r="DB54">
            <v>0</v>
          </cell>
          <cell r="DD54">
            <v>4400</v>
          </cell>
          <cell r="DF54">
            <v>2200</v>
          </cell>
          <cell r="DG54">
            <v>544</v>
          </cell>
          <cell r="DK54">
            <v>219</v>
          </cell>
          <cell r="DM54">
            <v>2150</v>
          </cell>
          <cell r="DO54">
            <v>0</v>
          </cell>
          <cell r="DQ54">
            <v>0</v>
          </cell>
          <cell r="DR54">
            <v>375</v>
          </cell>
          <cell r="DV54">
            <v>588</v>
          </cell>
          <cell r="DX54">
            <v>1500</v>
          </cell>
          <cell r="DZ54">
            <v>317</v>
          </cell>
          <cell r="EB54">
            <v>35.222222222222221</v>
          </cell>
          <cell r="EC54">
            <v>3465</v>
          </cell>
          <cell r="EG54">
            <v>318</v>
          </cell>
          <cell r="EI54">
            <v>900</v>
          </cell>
          <cell r="EK54">
            <v>960</v>
          </cell>
          <cell r="EM54">
            <v>320</v>
          </cell>
          <cell r="EN54">
            <v>777</v>
          </cell>
          <cell r="ER54">
            <v>439</v>
          </cell>
          <cell r="ET54">
            <v>0</v>
          </cell>
          <cell r="EV54">
            <v>358</v>
          </cell>
          <cell r="EX54">
            <v>119.33333333333333</v>
          </cell>
          <cell r="EY54">
            <v>1224</v>
          </cell>
          <cell r="FC54">
            <v>198</v>
          </cell>
          <cell r="FE54">
            <v>0</v>
          </cell>
          <cell r="FG54">
            <v>0</v>
          </cell>
          <cell r="FI54">
            <v>0</v>
          </cell>
          <cell r="FJ54">
            <v>1182</v>
          </cell>
          <cell r="FN54">
            <v>887</v>
          </cell>
          <cell r="FP54">
            <v>0</v>
          </cell>
          <cell r="FR54">
            <v>2223</v>
          </cell>
          <cell r="FT54">
            <v>555.75</v>
          </cell>
          <cell r="FU54">
            <v>2016</v>
          </cell>
          <cell r="FY54">
            <v>437</v>
          </cell>
          <cell r="GA54">
            <v>1660</v>
          </cell>
          <cell r="GC54">
            <v>1600</v>
          </cell>
          <cell r="GE54">
            <v>533.33333333333337</v>
          </cell>
          <cell r="GF54">
            <v>504</v>
          </cell>
          <cell r="GJ54">
            <v>244</v>
          </cell>
          <cell r="GL54">
            <v>4999.9999999999991</v>
          </cell>
          <cell r="GN54">
            <v>2916.666666666667</v>
          </cell>
          <cell r="GP54">
            <v>972.22222222222229</v>
          </cell>
          <cell r="GQ54">
            <v>525</v>
          </cell>
          <cell r="GU54">
            <v>208</v>
          </cell>
          <cell r="GW54">
            <v>10000</v>
          </cell>
          <cell r="GY54">
            <v>1680</v>
          </cell>
          <cell r="HA54">
            <v>336</v>
          </cell>
          <cell r="HB54">
            <v>890</v>
          </cell>
          <cell r="HF54">
            <v>272</v>
          </cell>
          <cell r="HH54">
            <v>1700</v>
          </cell>
          <cell r="HJ54">
            <v>3770</v>
          </cell>
          <cell r="HL54">
            <v>754</v>
          </cell>
          <cell r="HM54">
            <v>355</v>
          </cell>
          <cell r="HQ54">
            <v>372</v>
          </cell>
          <cell r="HS54">
            <v>1400</v>
          </cell>
          <cell r="HU54">
            <v>933.33333333333326</v>
          </cell>
          <cell r="HW54">
            <v>186.66666666666666</v>
          </cell>
          <cell r="HX54">
            <v>1320</v>
          </cell>
          <cell r="IB54">
            <v>192</v>
          </cell>
          <cell r="ID54">
            <v>0</v>
          </cell>
          <cell r="IF54">
            <v>11100</v>
          </cell>
          <cell r="IH54">
            <v>11100</v>
          </cell>
          <cell r="II54">
            <v>229</v>
          </cell>
        </row>
        <row r="55">
          <cell r="C55">
            <v>838</v>
          </cell>
          <cell r="E55">
            <v>9033.3333333333339</v>
          </cell>
          <cell r="G55">
            <v>8328</v>
          </cell>
          <cell r="J55">
            <v>2082</v>
          </cell>
          <cell r="K55">
            <v>1932</v>
          </cell>
          <cell r="O55">
            <v>128</v>
          </cell>
          <cell r="Q55">
            <v>12000</v>
          </cell>
          <cell r="S55">
            <v>4483.333333333333</v>
          </cell>
          <cell r="V55">
            <v>1494.4444444444443</v>
          </cell>
          <cell r="W55">
            <v>180</v>
          </cell>
          <cell r="AA55">
            <v>75</v>
          </cell>
          <cell r="AC55">
            <v>3500.0000000000005</v>
          </cell>
          <cell r="AE55">
            <v>1900</v>
          </cell>
          <cell r="AG55">
            <v>475</v>
          </cell>
          <cell r="AH55">
            <v>920</v>
          </cell>
          <cell r="AL55">
            <v>469</v>
          </cell>
          <cell r="AN55">
            <v>0</v>
          </cell>
          <cell r="AP55">
            <v>2800</v>
          </cell>
          <cell r="AR55">
            <v>560</v>
          </cell>
          <cell r="AS55">
            <v>1270</v>
          </cell>
          <cell r="AW55">
            <v>384</v>
          </cell>
          <cell r="AY55">
            <v>1816.6666666666667</v>
          </cell>
          <cell r="BA55">
            <v>3210</v>
          </cell>
          <cell r="BC55">
            <v>1070</v>
          </cell>
          <cell r="BD55">
            <v>666</v>
          </cell>
          <cell r="BH55">
            <v>340</v>
          </cell>
          <cell r="BJ55">
            <v>0</v>
          </cell>
          <cell r="BL55">
            <v>1794.6666666666667</v>
          </cell>
          <cell r="BN55">
            <v>299.11111111111114</v>
          </cell>
          <cell r="BO55">
            <v>2148</v>
          </cell>
          <cell r="BS55">
            <v>114</v>
          </cell>
          <cell r="BU55">
            <v>2058.3333333333335</v>
          </cell>
          <cell r="BW55">
            <v>2656</v>
          </cell>
          <cell r="BY55">
            <v>379.42857142857144</v>
          </cell>
          <cell r="BZ55">
            <v>2205</v>
          </cell>
          <cell r="CD55">
            <v>192</v>
          </cell>
          <cell r="CF55">
            <v>1798</v>
          </cell>
          <cell r="CH55">
            <v>1329</v>
          </cell>
          <cell r="CJ55">
            <v>265.8</v>
          </cell>
          <cell r="CK55">
            <v>1335</v>
          </cell>
          <cell r="CO55">
            <v>273</v>
          </cell>
          <cell r="CQ55">
            <v>0</v>
          </cell>
          <cell r="CS55">
            <v>0</v>
          </cell>
          <cell r="CU55">
            <v>0</v>
          </cell>
          <cell r="CV55">
            <v>301</v>
          </cell>
          <cell r="CZ55">
            <v>184</v>
          </cell>
          <cell r="DB55">
            <v>3875</v>
          </cell>
          <cell r="DD55">
            <v>10813.333333333334</v>
          </cell>
          <cell r="DF55">
            <v>2703.3333333333335</v>
          </cell>
          <cell r="DG55">
            <v>1088</v>
          </cell>
          <cell r="DK55">
            <v>219</v>
          </cell>
          <cell r="DM55">
            <v>7697.916666666667</v>
          </cell>
          <cell r="DO55">
            <v>300</v>
          </cell>
          <cell r="DQ55">
            <v>100</v>
          </cell>
          <cell r="DR55">
            <v>375</v>
          </cell>
          <cell r="DV55">
            <v>588</v>
          </cell>
          <cell r="DX55">
            <v>0</v>
          </cell>
          <cell r="DZ55">
            <v>1500</v>
          </cell>
          <cell r="EB55">
            <v>375</v>
          </cell>
          <cell r="EC55">
            <v>1540</v>
          </cell>
          <cell r="EG55">
            <v>318</v>
          </cell>
          <cell r="EI55">
            <v>2150</v>
          </cell>
          <cell r="EK55">
            <v>1695</v>
          </cell>
          <cell r="EM55">
            <v>423.75</v>
          </cell>
          <cell r="EN55">
            <v>1036</v>
          </cell>
          <cell r="ER55">
            <v>439</v>
          </cell>
          <cell r="ET55">
            <v>400</v>
          </cell>
          <cell r="EV55">
            <v>3065</v>
          </cell>
          <cell r="EX55">
            <v>437.85714285714283</v>
          </cell>
          <cell r="EY55">
            <v>2856</v>
          </cell>
          <cell r="FC55">
            <v>198</v>
          </cell>
          <cell r="FE55">
            <v>0</v>
          </cell>
          <cell r="FG55">
            <v>1112</v>
          </cell>
          <cell r="FI55">
            <v>278</v>
          </cell>
          <cell r="FJ55">
            <v>788</v>
          </cell>
          <cell r="FN55">
            <v>675</v>
          </cell>
          <cell r="FP55">
            <v>0</v>
          </cell>
          <cell r="FR55">
            <v>664</v>
          </cell>
          <cell r="FT55">
            <v>110.66666666666667</v>
          </cell>
          <cell r="FU55">
            <v>3024</v>
          </cell>
          <cell r="FY55">
            <v>437</v>
          </cell>
          <cell r="GA55">
            <v>0</v>
          </cell>
          <cell r="GC55">
            <v>4025</v>
          </cell>
          <cell r="GE55">
            <v>805</v>
          </cell>
          <cell r="GF55">
            <v>840</v>
          </cell>
          <cell r="GJ55">
            <v>244</v>
          </cell>
          <cell r="GL55">
            <v>4999.9999999999991</v>
          </cell>
          <cell r="GN55">
            <v>2400</v>
          </cell>
          <cell r="GP55">
            <v>800</v>
          </cell>
          <cell r="GQ55">
            <v>525</v>
          </cell>
          <cell r="GU55">
            <v>208</v>
          </cell>
          <cell r="GW55">
            <v>0</v>
          </cell>
          <cell r="GY55">
            <v>0</v>
          </cell>
          <cell r="HA55">
            <v>0</v>
          </cell>
          <cell r="HB55">
            <v>356</v>
          </cell>
          <cell r="HF55">
            <v>272</v>
          </cell>
          <cell r="HH55">
            <v>500</v>
          </cell>
          <cell r="HJ55">
            <v>1250</v>
          </cell>
          <cell r="HL55">
            <v>416.66666666666669</v>
          </cell>
          <cell r="HM55">
            <v>213</v>
          </cell>
          <cell r="HQ55">
            <v>372</v>
          </cell>
          <cell r="HS55">
            <v>850</v>
          </cell>
          <cell r="HU55">
            <v>2608</v>
          </cell>
          <cell r="HW55">
            <v>869.33333333333337</v>
          </cell>
          <cell r="HX55">
            <v>792</v>
          </cell>
          <cell r="IB55">
            <v>192</v>
          </cell>
          <cell r="ID55">
            <v>0</v>
          </cell>
          <cell r="IF55">
            <v>4800</v>
          </cell>
          <cell r="IH55">
            <v>960</v>
          </cell>
          <cell r="II55">
            <v>455</v>
          </cell>
        </row>
        <row r="56">
          <cell r="C56">
            <v>838</v>
          </cell>
          <cell r="E56">
            <v>0</v>
          </cell>
          <cell r="G56">
            <v>4400</v>
          </cell>
          <cell r="J56">
            <v>880</v>
          </cell>
          <cell r="K56">
            <v>2415</v>
          </cell>
          <cell r="O56">
            <v>128</v>
          </cell>
          <cell r="Q56">
            <v>0</v>
          </cell>
          <cell r="S56">
            <v>828</v>
          </cell>
          <cell r="V56">
            <v>207</v>
          </cell>
          <cell r="W56">
            <v>240</v>
          </cell>
          <cell r="AA56">
            <v>75</v>
          </cell>
          <cell r="AC56">
            <v>3637.5000000000005</v>
          </cell>
          <cell r="AE56">
            <v>1900</v>
          </cell>
          <cell r="AG56">
            <v>475</v>
          </cell>
          <cell r="AH56">
            <v>920</v>
          </cell>
          <cell r="AL56">
            <v>469</v>
          </cell>
          <cell r="AN56">
            <v>1600</v>
          </cell>
          <cell r="AP56">
            <v>3100</v>
          </cell>
          <cell r="AR56">
            <v>775</v>
          </cell>
          <cell r="AS56">
            <v>1016</v>
          </cell>
          <cell r="AW56">
            <v>384</v>
          </cell>
          <cell r="AY56">
            <v>0</v>
          </cell>
          <cell r="BA56">
            <v>6750</v>
          </cell>
          <cell r="BC56">
            <v>2250</v>
          </cell>
          <cell r="BD56">
            <v>666</v>
          </cell>
          <cell r="BH56">
            <v>340</v>
          </cell>
          <cell r="BJ56">
            <v>100</v>
          </cell>
          <cell r="BL56">
            <v>0</v>
          </cell>
          <cell r="BN56">
            <v>0</v>
          </cell>
          <cell r="BO56">
            <v>358</v>
          </cell>
          <cell r="BS56">
            <v>114</v>
          </cell>
          <cell r="BU56">
            <v>0</v>
          </cell>
          <cell r="BW56">
            <v>5370.666666666667</v>
          </cell>
          <cell r="BY56">
            <v>767.2380952380953</v>
          </cell>
          <cell r="BZ56">
            <v>2205</v>
          </cell>
          <cell r="CD56">
            <v>192</v>
          </cell>
          <cell r="CF56">
            <v>57</v>
          </cell>
          <cell r="CH56">
            <v>3090</v>
          </cell>
          <cell r="CJ56">
            <v>441.42857142857144</v>
          </cell>
          <cell r="CK56">
            <v>1869</v>
          </cell>
          <cell r="CO56">
            <v>273</v>
          </cell>
          <cell r="CQ56">
            <v>0</v>
          </cell>
          <cell r="CS56">
            <v>1262.5</v>
          </cell>
          <cell r="CU56">
            <v>420.83333333333331</v>
          </cell>
          <cell r="CV56">
            <v>903</v>
          </cell>
          <cell r="CZ56">
            <v>184</v>
          </cell>
          <cell r="DB56">
            <v>0</v>
          </cell>
          <cell r="DD56">
            <v>2800</v>
          </cell>
          <cell r="DF56">
            <v>311.11111111111109</v>
          </cell>
          <cell r="DG56">
            <v>2448</v>
          </cell>
          <cell r="DK56">
            <v>219</v>
          </cell>
          <cell r="DM56">
            <v>5020.8333333333339</v>
          </cell>
          <cell r="DO56">
            <v>3700</v>
          </cell>
          <cell r="DQ56">
            <v>740</v>
          </cell>
          <cell r="DR56">
            <v>625</v>
          </cell>
          <cell r="DV56">
            <v>588</v>
          </cell>
          <cell r="DX56">
            <v>0</v>
          </cell>
          <cell r="DZ56">
            <v>229</v>
          </cell>
          <cell r="EB56">
            <v>20.818181818181817</v>
          </cell>
          <cell r="EC56">
            <v>4235</v>
          </cell>
          <cell r="EG56">
            <v>318</v>
          </cell>
          <cell r="EI56">
            <v>0</v>
          </cell>
          <cell r="EK56">
            <v>1440</v>
          </cell>
          <cell r="EM56">
            <v>480</v>
          </cell>
          <cell r="EN56">
            <v>777</v>
          </cell>
          <cell r="ER56">
            <v>439</v>
          </cell>
          <cell r="ET56">
            <v>2400</v>
          </cell>
          <cell r="EV56">
            <v>0</v>
          </cell>
          <cell r="EX56">
            <v>0</v>
          </cell>
          <cell r="EY56">
            <v>1224</v>
          </cell>
          <cell r="FC56">
            <v>198</v>
          </cell>
          <cell r="FE56">
            <v>500</v>
          </cell>
          <cell r="FG56">
            <v>1387</v>
          </cell>
          <cell r="FI56">
            <v>277.39999999999998</v>
          </cell>
          <cell r="FJ56">
            <v>985</v>
          </cell>
          <cell r="FN56">
            <v>675</v>
          </cell>
          <cell r="FP56">
            <v>755</v>
          </cell>
          <cell r="FR56">
            <v>5455</v>
          </cell>
          <cell r="FT56">
            <v>779.28571428571433</v>
          </cell>
          <cell r="FU56">
            <v>3528</v>
          </cell>
          <cell r="FY56">
            <v>437</v>
          </cell>
          <cell r="GA56">
            <v>0</v>
          </cell>
          <cell r="GC56">
            <v>0</v>
          </cell>
          <cell r="GE56">
            <v>0</v>
          </cell>
          <cell r="GF56">
            <v>336</v>
          </cell>
          <cell r="GJ56">
            <v>244</v>
          </cell>
          <cell r="GL56">
            <v>0</v>
          </cell>
          <cell r="GN56">
            <v>6400</v>
          </cell>
          <cell r="GP56">
            <v>1280</v>
          </cell>
          <cell r="GQ56">
            <v>875</v>
          </cell>
          <cell r="GU56">
            <v>208</v>
          </cell>
          <cell r="GW56">
            <v>0</v>
          </cell>
          <cell r="GY56">
            <v>2002.9166666666667</v>
          </cell>
          <cell r="HA56">
            <v>400.58333333333337</v>
          </cell>
          <cell r="HB56">
            <v>890</v>
          </cell>
          <cell r="HF56">
            <v>272</v>
          </cell>
          <cell r="HH56">
            <v>0</v>
          </cell>
          <cell r="HJ56">
            <v>2391</v>
          </cell>
          <cell r="HL56">
            <v>298.875</v>
          </cell>
          <cell r="HM56">
            <v>568</v>
          </cell>
          <cell r="HQ56">
            <v>372</v>
          </cell>
          <cell r="HS56">
            <v>1800</v>
          </cell>
          <cell r="HU56">
            <v>2500</v>
          </cell>
          <cell r="HW56">
            <v>416.66666666666669</v>
          </cell>
          <cell r="HX56">
            <v>1584</v>
          </cell>
          <cell r="IB56">
            <v>130</v>
          </cell>
          <cell r="ID56">
            <v>3033.333333333333</v>
          </cell>
          <cell r="IF56">
            <v>5283.333333333333</v>
          </cell>
          <cell r="IH56">
            <v>880.55555555555554</v>
          </cell>
          <cell r="II56">
            <v>546</v>
          </cell>
        </row>
        <row r="57">
          <cell r="C57">
            <v>838</v>
          </cell>
          <cell r="E57">
            <v>0</v>
          </cell>
          <cell r="G57">
            <v>3750</v>
          </cell>
          <cell r="J57">
            <v>1250</v>
          </cell>
          <cell r="K57">
            <v>1449</v>
          </cell>
          <cell r="O57">
            <v>128</v>
          </cell>
          <cell r="Q57">
            <v>0</v>
          </cell>
          <cell r="S57">
            <v>2270</v>
          </cell>
          <cell r="V57">
            <v>1135</v>
          </cell>
          <cell r="W57">
            <v>120</v>
          </cell>
          <cell r="AA57">
            <v>75</v>
          </cell>
          <cell r="AC57">
            <v>0</v>
          </cell>
          <cell r="AE57">
            <v>2400.6666666666665</v>
          </cell>
          <cell r="AG57">
            <v>1200.3333333333333</v>
          </cell>
          <cell r="AH57">
            <v>460</v>
          </cell>
          <cell r="AL57">
            <v>469</v>
          </cell>
          <cell r="AN57">
            <v>2812.5</v>
          </cell>
          <cell r="AP57">
            <v>2300</v>
          </cell>
          <cell r="AR57">
            <v>575</v>
          </cell>
          <cell r="AS57">
            <v>1016</v>
          </cell>
          <cell r="AW57">
            <v>384</v>
          </cell>
          <cell r="AY57">
            <v>0</v>
          </cell>
          <cell r="BA57">
            <v>4270</v>
          </cell>
          <cell r="BC57">
            <v>427</v>
          </cell>
          <cell r="BD57">
            <v>2220</v>
          </cell>
          <cell r="BH57">
            <v>340</v>
          </cell>
          <cell r="BJ57">
            <v>1740</v>
          </cell>
          <cell r="BL57">
            <v>3308.333333333333</v>
          </cell>
          <cell r="BN57">
            <v>827.08333333333326</v>
          </cell>
          <cell r="BO57">
            <v>1432</v>
          </cell>
          <cell r="BS57">
            <v>114</v>
          </cell>
          <cell r="BU57">
            <v>0</v>
          </cell>
          <cell r="BW57">
            <v>6883</v>
          </cell>
          <cell r="BY57">
            <v>573.58333333333337</v>
          </cell>
          <cell r="BZ57">
            <v>3780</v>
          </cell>
          <cell r="CD57">
            <v>192</v>
          </cell>
          <cell r="CF57">
            <v>121</v>
          </cell>
          <cell r="CH57">
            <v>7531</v>
          </cell>
          <cell r="CJ57">
            <v>2510.3333333333335</v>
          </cell>
          <cell r="CK57">
            <v>801</v>
          </cell>
          <cell r="CO57">
            <v>273</v>
          </cell>
          <cell r="CQ57">
            <v>0</v>
          </cell>
          <cell r="CS57">
            <v>2241.666666666667</v>
          </cell>
          <cell r="CU57">
            <v>448.33333333333337</v>
          </cell>
          <cell r="CV57">
            <v>1505</v>
          </cell>
          <cell r="CZ57">
            <v>184</v>
          </cell>
          <cell r="DB57">
            <v>0</v>
          </cell>
          <cell r="DD57">
            <v>15387.5</v>
          </cell>
          <cell r="DF57">
            <v>3077.5</v>
          </cell>
          <cell r="DG57">
            <v>1360</v>
          </cell>
          <cell r="DK57">
            <v>219</v>
          </cell>
          <cell r="DM57">
            <v>0</v>
          </cell>
          <cell r="DO57">
            <v>2600</v>
          </cell>
          <cell r="DQ57">
            <v>325</v>
          </cell>
          <cell r="DR57">
            <v>1000</v>
          </cell>
          <cell r="DV57">
            <v>588</v>
          </cell>
          <cell r="DX57">
            <v>0</v>
          </cell>
          <cell r="DZ57">
            <v>179</v>
          </cell>
          <cell r="EB57">
            <v>35.799999999999997</v>
          </cell>
          <cell r="EC57">
            <v>1925</v>
          </cell>
          <cell r="EG57">
            <v>318</v>
          </cell>
          <cell r="EI57">
            <v>0</v>
          </cell>
          <cell r="EK57">
            <v>1300</v>
          </cell>
          <cell r="EM57">
            <v>650</v>
          </cell>
          <cell r="EN57">
            <v>1632</v>
          </cell>
          <cell r="ER57">
            <v>439</v>
          </cell>
          <cell r="ET57">
            <v>0</v>
          </cell>
          <cell r="EV57">
            <v>2968.25</v>
          </cell>
          <cell r="EX57">
            <v>989.41666666666663</v>
          </cell>
          <cell r="EY57">
            <v>1224</v>
          </cell>
          <cell r="FC57">
            <v>198</v>
          </cell>
          <cell r="FE57">
            <v>0</v>
          </cell>
          <cell r="FG57">
            <v>1082</v>
          </cell>
          <cell r="FI57">
            <v>270.5</v>
          </cell>
          <cell r="FJ57">
            <v>788</v>
          </cell>
          <cell r="FN57">
            <v>675</v>
          </cell>
          <cell r="FP57">
            <v>0</v>
          </cell>
          <cell r="FR57">
            <v>3987</v>
          </cell>
          <cell r="FT57">
            <v>569.57142857142856</v>
          </cell>
          <cell r="FU57">
            <v>3528</v>
          </cell>
          <cell r="FY57">
            <v>437</v>
          </cell>
          <cell r="GA57">
            <v>0</v>
          </cell>
          <cell r="GC57">
            <v>7005</v>
          </cell>
          <cell r="GE57">
            <v>1751.25</v>
          </cell>
          <cell r="GF57">
            <v>672</v>
          </cell>
          <cell r="GJ57">
            <v>244</v>
          </cell>
          <cell r="GL57">
            <v>0</v>
          </cell>
          <cell r="GN57">
            <v>2400</v>
          </cell>
          <cell r="GP57">
            <v>400</v>
          </cell>
          <cell r="GQ57">
            <v>1050</v>
          </cell>
          <cell r="GU57">
            <v>208</v>
          </cell>
          <cell r="GW57">
            <v>0</v>
          </cell>
          <cell r="GY57">
            <v>3697</v>
          </cell>
          <cell r="HA57">
            <v>528.14285714285711</v>
          </cell>
          <cell r="HB57">
            <v>1246</v>
          </cell>
          <cell r="HF57">
            <v>272</v>
          </cell>
          <cell r="HH57">
            <v>0</v>
          </cell>
          <cell r="HJ57">
            <v>863</v>
          </cell>
          <cell r="HL57">
            <v>143.83333333333334</v>
          </cell>
          <cell r="HM57">
            <v>426</v>
          </cell>
          <cell r="HQ57">
            <v>372</v>
          </cell>
          <cell r="HS57">
            <v>0</v>
          </cell>
          <cell r="HU57">
            <v>1200</v>
          </cell>
          <cell r="HW57">
            <v>240</v>
          </cell>
          <cell r="HX57">
            <v>1320</v>
          </cell>
          <cell r="IB57">
            <v>130</v>
          </cell>
          <cell r="ID57">
            <v>25000</v>
          </cell>
          <cell r="IF57">
            <v>62</v>
          </cell>
          <cell r="IH57">
            <v>20.666666666666668</v>
          </cell>
          <cell r="II57">
            <v>273</v>
          </cell>
        </row>
        <row r="58">
          <cell r="C58">
            <v>838</v>
          </cell>
          <cell r="E58">
            <v>5300</v>
          </cell>
          <cell r="G58">
            <v>5490</v>
          </cell>
          <cell r="J58">
            <v>1372.5</v>
          </cell>
          <cell r="K58">
            <v>1932</v>
          </cell>
          <cell r="O58">
            <v>128</v>
          </cell>
          <cell r="Q58">
            <v>0</v>
          </cell>
          <cell r="S58">
            <v>3102</v>
          </cell>
          <cell r="V58">
            <v>775.5</v>
          </cell>
          <cell r="W58">
            <v>240</v>
          </cell>
          <cell r="AA58">
            <v>75</v>
          </cell>
          <cell r="AC58">
            <v>3500.0000000000005</v>
          </cell>
          <cell r="AE58">
            <v>1400</v>
          </cell>
          <cell r="AG58">
            <v>280</v>
          </cell>
          <cell r="AH58">
            <v>1150</v>
          </cell>
          <cell r="AL58">
            <v>469</v>
          </cell>
          <cell r="AN58">
            <v>0</v>
          </cell>
          <cell r="AP58">
            <v>4640</v>
          </cell>
          <cell r="AR58">
            <v>662.85714285714289</v>
          </cell>
          <cell r="AS58">
            <v>1778</v>
          </cell>
          <cell r="AW58">
            <v>384</v>
          </cell>
          <cell r="AY58">
            <v>0</v>
          </cell>
          <cell r="BA58">
            <v>4875</v>
          </cell>
          <cell r="BC58">
            <v>609.375</v>
          </cell>
          <cell r="BD58">
            <v>1776</v>
          </cell>
          <cell r="BH58">
            <v>340</v>
          </cell>
          <cell r="BJ58">
            <v>3006.666666666667</v>
          </cell>
          <cell r="BL58">
            <v>1200</v>
          </cell>
          <cell r="BN58">
            <v>240</v>
          </cell>
          <cell r="BO58">
            <v>945</v>
          </cell>
          <cell r="BS58">
            <v>114</v>
          </cell>
          <cell r="BU58">
            <v>2200</v>
          </cell>
          <cell r="BW58">
            <v>2818</v>
          </cell>
          <cell r="BY58">
            <v>402.57142857142856</v>
          </cell>
          <cell r="BZ58">
            <v>2205</v>
          </cell>
          <cell r="CD58">
            <v>192</v>
          </cell>
          <cell r="CF58">
            <v>0</v>
          </cell>
          <cell r="CH58">
            <v>1200</v>
          </cell>
          <cell r="CJ58">
            <v>200</v>
          </cell>
          <cell r="CK58">
            <v>1602</v>
          </cell>
          <cell r="CO58">
            <v>273</v>
          </cell>
          <cell r="CQ58">
            <v>0</v>
          </cell>
          <cell r="CS58">
            <v>5200</v>
          </cell>
          <cell r="CU58">
            <v>1040</v>
          </cell>
          <cell r="CV58">
            <v>1505</v>
          </cell>
          <cell r="CZ58">
            <v>184</v>
          </cell>
          <cell r="DB58">
            <v>5400</v>
          </cell>
          <cell r="DD58">
            <v>8583.3333333333339</v>
          </cell>
          <cell r="DF58">
            <v>1430.5555555555557</v>
          </cell>
          <cell r="DG58">
            <v>1320</v>
          </cell>
          <cell r="DK58">
            <v>219</v>
          </cell>
          <cell r="DM58">
            <v>0</v>
          </cell>
          <cell r="DO58">
            <v>1400</v>
          </cell>
          <cell r="DQ58">
            <v>155.55555555555554</v>
          </cell>
          <cell r="DR58">
            <v>1125</v>
          </cell>
          <cell r="DV58">
            <v>588</v>
          </cell>
          <cell r="DX58">
            <v>2344</v>
          </cell>
          <cell r="DZ58">
            <v>1043</v>
          </cell>
          <cell r="EB58">
            <v>521.5</v>
          </cell>
          <cell r="EC58">
            <v>770</v>
          </cell>
          <cell r="EG58">
            <v>593</v>
          </cell>
          <cell r="EI58">
            <v>2750</v>
          </cell>
          <cell r="EK58">
            <v>5300</v>
          </cell>
          <cell r="EM58">
            <v>1060</v>
          </cell>
          <cell r="EN58">
            <v>4080</v>
          </cell>
          <cell r="ER58">
            <v>439</v>
          </cell>
          <cell r="ET58">
            <v>0</v>
          </cell>
          <cell r="EV58">
            <v>5408</v>
          </cell>
          <cell r="EX58">
            <v>1352</v>
          </cell>
          <cell r="EY58">
            <v>1632</v>
          </cell>
          <cell r="FC58">
            <v>198</v>
          </cell>
          <cell r="FE58">
            <v>2300</v>
          </cell>
          <cell r="FG58">
            <v>3469</v>
          </cell>
          <cell r="FI58">
            <v>1156.3333333333333</v>
          </cell>
          <cell r="FJ58">
            <v>591</v>
          </cell>
          <cell r="FN58">
            <v>675</v>
          </cell>
          <cell r="FP58">
            <v>0</v>
          </cell>
          <cell r="FR58">
            <v>2000</v>
          </cell>
          <cell r="FT58">
            <v>400</v>
          </cell>
          <cell r="FU58">
            <v>2520</v>
          </cell>
          <cell r="FY58">
            <v>437</v>
          </cell>
          <cell r="GA58">
            <v>0</v>
          </cell>
          <cell r="GC58">
            <v>1100</v>
          </cell>
          <cell r="GE58">
            <v>275</v>
          </cell>
          <cell r="GF58">
            <v>672</v>
          </cell>
          <cell r="GJ58">
            <v>244</v>
          </cell>
          <cell r="GL58">
            <v>4750.0000000000009</v>
          </cell>
          <cell r="GN58">
            <v>4750</v>
          </cell>
          <cell r="GP58">
            <v>678.57142857142856</v>
          </cell>
          <cell r="GQ58">
            <v>1225</v>
          </cell>
          <cell r="GU58">
            <v>208</v>
          </cell>
          <cell r="GW58">
            <v>83</v>
          </cell>
          <cell r="GY58">
            <v>132</v>
          </cell>
          <cell r="HA58">
            <v>33</v>
          </cell>
          <cell r="HB58">
            <v>712</v>
          </cell>
          <cell r="HF58">
            <v>272</v>
          </cell>
          <cell r="HH58">
            <v>2383.333333333333</v>
          </cell>
          <cell r="HJ58">
            <v>6485.3333333333339</v>
          </cell>
          <cell r="HL58">
            <v>720.59259259259261</v>
          </cell>
          <cell r="HM58">
            <v>639</v>
          </cell>
          <cell r="HQ58">
            <v>372</v>
          </cell>
          <cell r="HS58">
            <v>0</v>
          </cell>
          <cell r="HU58">
            <v>4400</v>
          </cell>
          <cell r="HW58">
            <v>1100</v>
          </cell>
          <cell r="HX58">
            <v>1056</v>
          </cell>
          <cell r="IB58">
            <v>130</v>
          </cell>
          <cell r="ID58">
            <v>0</v>
          </cell>
          <cell r="IF58">
            <v>2950</v>
          </cell>
          <cell r="IH58">
            <v>737.5</v>
          </cell>
          <cell r="II58">
            <v>364</v>
          </cell>
        </row>
        <row r="59">
          <cell r="C59">
            <v>838</v>
          </cell>
          <cell r="E59">
            <v>0</v>
          </cell>
          <cell r="G59">
            <v>14311.666666666668</v>
          </cell>
          <cell r="J59">
            <v>1301.0606060606062</v>
          </cell>
          <cell r="K59">
            <v>5313</v>
          </cell>
          <cell r="O59">
            <v>128</v>
          </cell>
          <cell r="Q59">
            <v>0</v>
          </cell>
          <cell r="S59">
            <v>3300</v>
          </cell>
          <cell r="V59">
            <v>825</v>
          </cell>
          <cell r="W59">
            <v>240</v>
          </cell>
          <cell r="AA59">
            <v>75</v>
          </cell>
          <cell r="AC59">
            <v>3000</v>
          </cell>
          <cell r="AE59">
            <v>3266.6666666666665</v>
          </cell>
          <cell r="AG59">
            <v>653.33333333333326</v>
          </cell>
          <cell r="AH59">
            <v>1150</v>
          </cell>
          <cell r="AL59">
            <v>469</v>
          </cell>
          <cell r="AN59">
            <v>0</v>
          </cell>
          <cell r="AP59">
            <v>1600</v>
          </cell>
          <cell r="AR59">
            <v>266.66666666666669</v>
          </cell>
          <cell r="AS59">
            <v>1524</v>
          </cell>
          <cell r="AW59">
            <v>384</v>
          </cell>
          <cell r="AY59">
            <v>0</v>
          </cell>
          <cell r="BA59">
            <v>1600</v>
          </cell>
          <cell r="BC59">
            <v>533.33333333333337</v>
          </cell>
          <cell r="BD59">
            <v>666</v>
          </cell>
          <cell r="BH59">
            <v>340</v>
          </cell>
          <cell r="BJ59">
            <v>800</v>
          </cell>
          <cell r="BL59">
            <v>5500</v>
          </cell>
          <cell r="BN59">
            <v>785.71428571428567</v>
          </cell>
          <cell r="BO59">
            <v>1323</v>
          </cell>
          <cell r="BS59">
            <v>193</v>
          </cell>
          <cell r="BU59">
            <v>2800</v>
          </cell>
          <cell r="BW59">
            <v>2604</v>
          </cell>
          <cell r="BY59">
            <v>372</v>
          </cell>
          <cell r="BZ59">
            <v>2205</v>
          </cell>
          <cell r="CD59">
            <v>192</v>
          </cell>
          <cell r="CF59">
            <v>1200</v>
          </cell>
          <cell r="CH59">
            <v>2367</v>
          </cell>
          <cell r="CJ59">
            <v>591.75</v>
          </cell>
          <cell r="CK59">
            <v>1068</v>
          </cell>
          <cell r="CO59">
            <v>273</v>
          </cell>
          <cell r="CQ59">
            <v>625</v>
          </cell>
          <cell r="CS59">
            <v>16333.333333333334</v>
          </cell>
          <cell r="CU59">
            <v>2333.3333333333335</v>
          </cell>
          <cell r="CV59">
            <v>2107</v>
          </cell>
          <cell r="CZ59">
            <v>184</v>
          </cell>
          <cell r="DB59">
            <v>1350</v>
          </cell>
          <cell r="DD59">
            <v>720</v>
          </cell>
          <cell r="DF59">
            <v>240</v>
          </cell>
          <cell r="DG59">
            <v>660</v>
          </cell>
          <cell r="DK59">
            <v>219</v>
          </cell>
          <cell r="DM59">
            <v>0</v>
          </cell>
          <cell r="DO59">
            <v>3441.6666666666665</v>
          </cell>
          <cell r="DQ59">
            <v>573.61111111111109</v>
          </cell>
          <cell r="DR59">
            <v>750</v>
          </cell>
          <cell r="DV59">
            <v>588</v>
          </cell>
          <cell r="DX59">
            <v>0</v>
          </cell>
          <cell r="DZ59">
            <v>1500</v>
          </cell>
          <cell r="EB59">
            <v>750</v>
          </cell>
          <cell r="EC59">
            <v>770</v>
          </cell>
          <cell r="EG59">
            <v>593</v>
          </cell>
          <cell r="EI59">
            <v>0</v>
          </cell>
          <cell r="EK59">
            <v>18050</v>
          </cell>
          <cell r="EM59">
            <v>1640.909090909091</v>
          </cell>
          <cell r="EN59">
            <v>8976</v>
          </cell>
          <cell r="ER59">
            <v>439</v>
          </cell>
          <cell r="ET59">
            <v>13160</v>
          </cell>
          <cell r="EV59">
            <v>1267</v>
          </cell>
          <cell r="EX59">
            <v>181</v>
          </cell>
          <cell r="EY59">
            <v>2856</v>
          </cell>
          <cell r="FC59">
            <v>198</v>
          </cell>
          <cell r="FE59">
            <v>300</v>
          </cell>
          <cell r="FG59">
            <v>1352</v>
          </cell>
          <cell r="FI59">
            <v>338</v>
          </cell>
          <cell r="FJ59">
            <v>788</v>
          </cell>
          <cell r="FN59">
            <v>675</v>
          </cell>
          <cell r="FP59">
            <v>0</v>
          </cell>
          <cell r="FR59">
            <v>1500</v>
          </cell>
          <cell r="FT59">
            <v>500</v>
          </cell>
          <cell r="FU59">
            <v>1512</v>
          </cell>
          <cell r="FY59">
            <v>437</v>
          </cell>
          <cell r="GA59">
            <v>500</v>
          </cell>
          <cell r="GC59">
            <v>3300</v>
          </cell>
          <cell r="GE59">
            <v>1100</v>
          </cell>
          <cell r="GF59">
            <v>504</v>
          </cell>
          <cell r="GJ59">
            <v>244</v>
          </cell>
          <cell r="GL59">
            <v>0</v>
          </cell>
          <cell r="GN59">
            <v>2400</v>
          </cell>
          <cell r="GP59">
            <v>1200</v>
          </cell>
          <cell r="GQ59">
            <v>350</v>
          </cell>
          <cell r="GU59">
            <v>208</v>
          </cell>
          <cell r="GW59">
            <v>0</v>
          </cell>
          <cell r="GY59">
            <v>0</v>
          </cell>
          <cell r="HA59">
            <v>0</v>
          </cell>
          <cell r="HB59">
            <v>39</v>
          </cell>
          <cell r="HF59">
            <v>272</v>
          </cell>
          <cell r="HH59">
            <v>0</v>
          </cell>
          <cell r="HJ59">
            <v>1345</v>
          </cell>
          <cell r="HL59">
            <v>168.125</v>
          </cell>
          <cell r="HM59">
            <v>568</v>
          </cell>
          <cell r="HQ59">
            <v>372</v>
          </cell>
          <cell r="HS59">
            <v>0</v>
          </cell>
          <cell r="HU59">
            <v>1050</v>
          </cell>
          <cell r="HW59">
            <v>150</v>
          </cell>
          <cell r="HX59">
            <v>1848</v>
          </cell>
          <cell r="IB59">
            <v>130</v>
          </cell>
          <cell r="ID59">
            <v>13868</v>
          </cell>
          <cell r="IF59">
            <v>8620</v>
          </cell>
          <cell r="IH59">
            <v>2155</v>
          </cell>
          <cell r="II59">
            <v>364</v>
          </cell>
        </row>
        <row r="60">
          <cell r="C60">
            <v>838</v>
          </cell>
          <cell r="E60">
            <v>0</v>
          </cell>
          <cell r="G60">
            <v>7833.3333333333339</v>
          </cell>
          <cell r="J60">
            <v>1958.3333333333335</v>
          </cell>
          <cell r="K60">
            <v>1932</v>
          </cell>
          <cell r="O60">
            <v>128</v>
          </cell>
          <cell r="Q60">
            <v>3000</v>
          </cell>
          <cell r="S60">
            <v>4000</v>
          </cell>
          <cell r="V60">
            <v>666.66666666666663</v>
          </cell>
          <cell r="W60">
            <v>678</v>
          </cell>
          <cell r="AA60">
            <v>75</v>
          </cell>
          <cell r="AC60">
            <v>6516.6666666666661</v>
          </cell>
          <cell r="AE60">
            <v>3900</v>
          </cell>
          <cell r="AG60">
            <v>780</v>
          </cell>
          <cell r="AH60">
            <v>1150</v>
          </cell>
          <cell r="AL60">
            <v>469</v>
          </cell>
          <cell r="AN60">
            <v>600</v>
          </cell>
          <cell r="AP60">
            <v>1546</v>
          </cell>
          <cell r="AR60">
            <v>257.66666666666669</v>
          </cell>
          <cell r="AS60">
            <v>1524</v>
          </cell>
          <cell r="AW60">
            <v>384</v>
          </cell>
          <cell r="AY60">
            <v>2383.333333333333</v>
          </cell>
          <cell r="BA60">
            <v>2349.9999999999995</v>
          </cell>
          <cell r="BC60">
            <v>1174.9999999999998</v>
          </cell>
          <cell r="BD60">
            <v>444</v>
          </cell>
          <cell r="BH60">
            <v>340</v>
          </cell>
          <cell r="BJ60">
            <v>1200</v>
          </cell>
          <cell r="BL60">
            <v>1500</v>
          </cell>
          <cell r="BN60">
            <v>500</v>
          </cell>
          <cell r="BO60">
            <v>567</v>
          </cell>
          <cell r="BS60">
            <v>193</v>
          </cell>
          <cell r="BU60">
            <v>4875</v>
          </cell>
          <cell r="BW60">
            <v>1250</v>
          </cell>
          <cell r="BY60">
            <v>178.57142857142858</v>
          </cell>
          <cell r="BZ60">
            <v>2205</v>
          </cell>
          <cell r="CD60">
            <v>192</v>
          </cell>
          <cell r="CF60">
            <v>0</v>
          </cell>
          <cell r="CH60">
            <v>4803</v>
          </cell>
          <cell r="CJ60">
            <v>600.375</v>
          </cell>
          <cell r="CK60">
            <v>2136</v>
          </cell>
          <cell r="CO60">
            <v>273</v>
          </cell>
          <cell r="CQ60">
            <v>0</v>
          </cell>
          <cell r="CS60">
            <v>0</v>
          </cell>
          <cell r="CU60">
            <v>0</v>
          </cell>
          <cell r="CV60">
            <v>602</v>
          </cell>
          <cell r="CZ60">
            <v>184</v>
          </cell>
          <cell r="DB60">
            <v>0</v>
          </cell>
          <cell r="DD60">
            <v>8500</v>
          </cell>
          <cell r="DF60">
            <v>1700</v>
          </cell>
          <cell r="DG60">
            <v>1100</v>
          </cell>
          <cell r="DK60">
            <v>219</v>
          </cell>
          <cell r="DM60">
            <v>0</v>
          </cell>
          <cell r="DO60">
            <v>10646.833333333332</v>
          </cell>
          <cell r="DQ60">
            <v>3548.9444444444439</v>
          </cell>
          <cell r="DR60">
            <v>375</v>
          </cell>
          <cell r="DV60">
            <v>588</v>
          </cell>
          <cell r="DX60">
            <v>0</v>
          </cell>
          <cell r="DZ60">
            <v>400</v>
          </cell>
          <cell r="EB60">
            <v>100</v>
          </cell>
          <cell r="EC60">
            <v>1540</v>
          </cell>
          <cell r="EG60">
            <v>593</v>
          </cell>
          <cell r="EI60">
            <v>1500</v>
          </cell>
          <cell r="EK60">
            <v>3333.3333333333335</v>
          </cell>
          <cell r="EM60">
            <v>833.33333333333337</v>
          </cell>
          <cell r="EN60">
            <v>3264</v>
          </cell>
          <cell r="ER60">
            <v>439</v>
          </cell>
          <cell r="ET60">
            <v>0</v>
          </cell>
          <cell r="EV60">
            <v>1833</v>
          </cell>
          <cell r="EX60">
            <v>366.6</v>
          </cell>
          <cell r="EY60">
            <v>2040</v>
          </cell>
          <cell r="FC60">
            <v>198</v>
          </cell>
          <cell r="FE60">
            <v>0</v>
          </cell>
          <cell r="FG60">
            <v>2100</v>
          </cell>
          <cell r="FI60">
            <v>525</v>
          </cell>
          <cell r="FJ60">
            <v>788</v>
          </cell>
          <cell r="FN60">
            <v>675</v>
          </cell>
          <cell r="FP60">
            <v>2916.666666666667</v>
          </cell>
          <cell r="FR60">
            <v>2135</v>
          </cell>
          <cell r="FT60">
            <v>711.66666666666663</v>
          </cell>
          <cell r="FU60">
            <v>1512</v>
          </cell>
          <cell r="FY60">
            <v>437</v>
          </cell>
          <cell r="GA60">
            <v>0</v>
          </cell>
          <cell r="GC60">
            <v>1619.0833333333333</v>
          </cell>
          <cell r="GE60">
            <v>179.89814814814815</v>
          </cell>
          <cell r="GF60">
            <v>2475</v>
          </cell>
          <cell r="GJ60">
            <v>244</v>
          </cell>
          <cell r="GL60">
            <v>4375</v>
          </cell>
          <cell r="GN60">
            <v>3000</v>
          </cell>
          <cell r="GP60">
            <v>1000</v>
          </cell>
          <cell r="GQ60">
            <v>1125</v>
          </cell>
          <cell r="GU60">
            <v>208</v>
          </cell>
          <cell r="GW60">
            <v>0</v>
          </cell>
          <cell r="GY60">
            <v>1800</v>
          </cell>
          <cell r="HA60">
            <v>900</v>
          </cell>
          <cell r="HB60">
            <v>26</v>
          </cell>
          <cell r="HF60">
            <v>272</v>
          </cell>
          <cell r="HH60">
            <v>0</v>
          </cell>
          <cell r="HJ60">
            <v>1260</v>
          </cell>
          <cell r="HL60">
            <v>180</v>
          </cell>
          <cell r="HM60">
            <v>497</v>
          </cell>
          <cell r="HQ60">
            <v>372</v>
          </cell>
          <cell r="HS60">
            <v>0</v>
          </cell>
          <cell r="HU60">
            <v>2850</v>
          </cell>
          <cell r="HW60">
            <v>950</v>
          </cell>
          <cell r="HX60">
            <v>792</v>
          </cell>
          <cell r="IB60">
            <v>130</v>
          </cell>
          <cell r="ID60">
            <v>3266.666666666667</v>
          </cell>
          <cell r="IF60">
            <v>1950</v>
          </cell>
          <cell r="IH60">
            <v>975</v>
          </cell>
          <cell r="II60">
            <v>182</v>
          </cell>
        </row>
        <row r="61">
          <cell r="C61">
            <v>838</v>
          </cell>
          <cell r="E61">
            <v>3000</v>
          </cell>
          <cell r="G61">
            <v>1133.3333333333335</v>
          </cell>
          <cell r="J61">
            <v>1133.3333333333335</v>
          </cell>
          <cell r="K61">
            <v>483</v>
          </cell>
          <cell r="O61">
            <v>128</v>
          </cell>
          <cell r="Q61">
            <v>0</v>
          </cell>
          <cell r="S61">
            <v>9541</v>
          </cell>
          <cell r="V61">
            <v>2385.25</v>
          </cell>
          <cell r="W61">
            <v>452</v>
          </cell>
          <cell r="AA61">
            <v>75</v>
          </cell>
          <cell r="AC61">
            <v>0</v>
          </cell>
          <cell r="AE61">
            <v>0</v>
          </cell>
          <cell r="AG61">
            <v>0</v>
          </cell>
          <cell r="AH61">
            <v>264</v>
          </cell>
          <cell r="AL61">
            <v>469</v>
          </cell>
          <cell r="AN61">
            <v>0</v>
          </cell>
          <cell r="AP61">
            <v>800</v>
          </cell>
          <cell r="AR61">
            <v>160</v>
          </cell>
          <cell r="AS61">
            <v>1270</v>
          </cell>
          <cell r="AW61">
            <v>384</v>
          </cell>
          <cell r="AY61">
            <v>0</v>
          </cell>
          <cell r="BA61">
            <v>0</v>
          </cell>
          <cell r="BC61">
            <v>0</v>
          </cell>
          <cell r="BD61">
            <v>666</v>
          </cell>
          <cell r="BH61">
            <v>340</v>
          </cell>
          <cell r="BJ61">
            <v>0</v>
          </cell>
          <cell r="BL61">
            <v>50</v>
          </cell>
          <cell r="BN61">
            <v>50</v>
          </cell>
          <cell r="BO61">
            <v>189</v>
          </cell>
          <cell r="BS61">
            <v>193</v>
          </cell>
          <cell r="BU61">
            <v>3466.6666666666665</v>
          </cell>
          <cell r="BW61">
            <v>626</v>
          </cell>
          <cell r="BY61">
            <v>208.66666666666666</v>
          </cell>
          <cell r="BZ61">
            <v>945</v>
          </cell>
          <cell r="CD61">
            <v>192</v>
          </cell>
          <cell r="CF61">
            <v>1200</v>
          </cell>
          <cell r="CH61">
            <v>7200</v>
          </cell>
          <cell r="CJ61">
            <v>1800</v>
          </cell>
          <cell r="CK61">
            <v>1408</v>
          </cell>
          <cell r="CO61">
            <v>273</v>
          </cell>
          <cell r="CQ61">
            <v>500</v>
          </cell>
          <cell r="CS61">
            <v>10185.833333333332</v>
          </cell>
          <cell r="CU61">
            <v>3395.2777777777774</v>
          </cell>
          <cell r="CV61">
            <v>423</v>
          </cell>
          <cell r="CZ61">
            <v>184</v>
          </cell>
          <cell r="DB61">
            <v>0</v>
          </cell>
          <cell r="DD61">
            <v>2040</v>
          </cell>
          <cell r="DF61">
            <v>408</v>
          </cell>
          <cell r="DG61">
            <v>1100</v>
          </cell>
          <cell r="DK61">
            <v>219</v>
          </cell>
          <cell r="DM61">
            <v>36410</v>
          </cell>
          <cell r="DO61">
            <v>1830</v>
          </cell>
          <cell r="DQ61">
            <v>366</v>
          </cell>
          <cell r="DR61">
            <v>625</v>
          </cell>
          <cell r="DV61">
            <v>588</v>
          </cell>
          <cell r="DX61">
            <v>0</v>
          </cell>
          <cell r="DZ61">
            <v>0</v>
          </cell>
          <cell r="EB61">
            <v>0</v>
          </cell>
          <cell r="EC61">
            <v>1155</v>
          </cell>
          <cell r="EG61">
            <v>593</v>
          </cell>
          <cell r="EI61">
            <v>875</v>
          </cell>
          <cell r="EK61">
            <v>10375</v>
          </cell>
          <cell r="EM61">
            <v>2075</v>
          </cell>
          <cell r="EN61">
            <v>4080</v>
          </cell>
          <cell r="ER61">
            <v>439</v>
          </cell>
          <cell r="ET61">
            <v>0</v>
          </cell>
          <cell r="EV61">
            <v>2808</v>
          </cell>
          <cell r="EX61">
            <v>936</v>
          </cell>
          <cell r="EY61">
            <v>1224</v>
          </cell>
          <cell r="FC61">
            <v>198</v>
          </cell>
          <cell r="FE61">
            <v>0</v>
          </cell>
          <cell r="FG61">
            <v>2000</v>
          </cell>
          <cell r="FI61">
            <v>285.71428571428572</v>
          </cell>
          <cell r="FJ61">
            <v>1379</v>
          </cell>
          <cell r="FN61">
            <v>675</v>
          </cell>
          <cell r="FP61">
            <v>418</v>
          </cell>
          <cell r="FR61">
            <v>1557</v>
          </cell>
          <cell r="FT61">
            <v>311.39999999999998</v>
          </cell>
          <cell r="FU61">
            <v>2520</v>
          </cell>
          <cell r="FY61">
            <v>437</v>
          </cell>
          <cell r="GA61">
            <v>500</v>
          </cell>
          <cell r="GC61">
            <v>480</v>
          </cell>
          <cell r="GE61">
            <v>160</v>
          </cell>
          <cell r="GF61">
            <v>825</v>
          </cell>
          <cell r="GJ61">
            <v>244</v>
          </cell>
          <cell r="GL61">
            <v>0</v>
          </cell>
          <cell r="GN61">
            <v>4666.6666666666661</v>
          </cell>
          <cell r="GP61">
            <v>4666.6666666666661</v>
          </cell>
          <cell r="GQ61">
            <v>375</v>
          </cell>
          <cell r="GU61">
            <v>208</v>
          </cell>
          <cell r="GW61">
            <v>11900</v>
          </cell>
          <cell r="GY61">
            <v>3450</v>
          </cell>
          <cell r="HA61">
            <v>690</v>
          </cell>
          <cell r="HB61">
            <v>65</v>
          </cell>
          <cell r="HF61">
            <v>272</v>
          </cell>
          <cell r="HH61">
            <v>0</v>
          </cell>
          <cell r="HJ61">
            <v>1216</v>
          </cell>
          <cell r="HL61">
            <v>304</v>
          </cell>
          <cell r="HM61">
            <v>284</v>
          </cell>
          <cell r="HQ61">
            <v>372</v>
          </cell>
          <cell r="HS61">
            <v>0</v>
          </cell>
          <cell r="HU61">
            <v>2558</v>
          </cell>
          <cell r="HW61">
            <v>639.5</v>
          </cell>
          <cell r="HX61">
            <v>1056</v>
          </cell>
          <cell r="IB61">
            <v>130</v>
          </cell>
          <cell r="ID61">
            <v>0</v>
          </cell>
          <cell r="IF61">
            <v>6008.3333333333339</v>
          </cell>
          <cell r="IH61">
            <v>546.21212121212125</v>
          </cell>
          <cell r="II61">
            <v>1001</v>
          </cell>
        </row>
        <row r="62">
          <cell r="C62">
            <v>838</v>
          </cell>
          <cell r="E62">
            <v>0</v>
          </cell>
          <cell r="G62">
            <v>4500</v>
          </cell>
          <cell r="J62">
            <v>1125</v>
          </cell>
          <cell r="K62">
            <v>1932</v>
          </cell>
          <cell r="O62">
            <v>128</v>
          </cell>
          <cell r="Q62">
            <v>3000</v>
          </cell>
          <cell r="S62">
            <v>9860</v>
          </cell>
          <cell r="V62">
            <v>4930</v>
          </cell>
          <cell r="W62">
            <v>226</v>
          </cell>
          <cell r="AA62">
            <v>75</v>
          </cell>
          <cell r="AC62">
            <v>0</v>
          </cell>
          <cell r="AE62">
            <v>3302</v>
          </cell>
          <cell r="AG62">
            <v>550.33333333333337</v>
          </cell>
          <cell r="AH62">
            <v>396</v>
          </cell>
          <cell r="AL62">
            <v>469</v>
          </cell>
          <cell r="AN62">
            <v>600</v>
          </cell>
          <cell r="AP62">
            <v>1450</v>
          </cell>
          <cell r="AR62">
            <v>290</v>
          </cell>
          <cell r="AS62">
            <v>1270</v>
          </cell>
          <cell r="AW62">
            <v>384</v>
          </cell>
          <cell r="AY62">
            <v>0</v>
          </cell>
          <cell r="BA62">
            <v>3416.6666666666665</v>
          </cell>
          <cell r="BC62">
            <v>1708.3333333333333</v>
          </cell>
          <cell r="BD62">
            <v>444</v>
          </cell>
          <cell r="BH62">
            <v>340</v>
          </cell>
          <cell r="BJ62">
            <v>0</v>
          </cell>
          <cell r="BL62">
            <v>700</v>
          </cell>
          <cell r="BN62">
            <v>233.33333333333334</v>
          </cell>
          <cell r="BO62">
            <v>567</v>
          </cell>
          <cell r="BS62">
            <v>193</v>
          </cell>
          <cell r="BU62">
            <v>2500</v>
          </cell>
          <cell r="BW62">
            <v>2100</v>
          </cell>
          <cell r="BY62">
            <v>350</v>
          </cell>
          <cell r="BZ62">
            <v>1890</v>
          </cell>
          <cell r="CD62">
            <v>192</v>
          </cell>
          <cell r="CF62">
            <v>1200</v>
          </cell>
          <cell r="CH62">
            <v>460</v>
          </cell>
          <cell r="CJ62">
            <v>230</v>
          </cell>
          <cell r="CK62">
            <v>704</v>
          </cell>
          <cell r="CO62">
            <v>273</v>
          </cell>
          <cell r="CQ62">
            <v>0</v>
          </cell>
          <cell r="CS62">
            <v>1160</v>
          </cell>
          <cell r="CU62">
            <v>232</v>
          </cell>
          <cell r="CV62">
            <v>705</v>
          </cell>
          <cell r="CZ62">
            <v>184</v>
          </cell>
          <cell r="DB62">
            <v>800</v>
          </cell>
          <cell r="DD62">
            <v>4080</v>
          </cell>
          <cell r="DF62">
            <v>816</v>
          </cell>
          <cell r="DG62">
            <v>1100</v>
          </cell>
          <cell r="DK62">
            <v>219</v>
          </cell>
          <cell r="DM62">
            <v>0</v>
          </cell>
          <cell r="DO62">
            <v>11187.5</v>
          </cell>
          <cell r="DQ62">
            <v>1864.5833333333333</v>
          </cell>
          <cell r="DR62">
            <v>1488</v>
          </cell>
          <cell r="DV62">
            <v>588</v>
          </cell>
          <cell r="DX62">
            <v>0</v>
          </cell>
          <cell r="DZ62">
            <v>410</v>
          </cell>
          <cell r="EB62">
            <v>205</v>
          </cell>
          <cell r="EC62">
            <v>1492</v>
          </cell>
          <cell r="EG62">
            <v>593</v>
          </cell>
          <cell r="EI62">
            <v>1200</v>
          </cell>
          <cell r="EK62">
            <v>6747.6666666666661</v>
          </cell>
          <cell r="EM62">
            <v>2249.2222222222222</v>
          </cell>
          <cell r="EN62">
            <v>2448</v>
          </cell>
          <cell r="ER62">
            <v>439</v>
          </cell>
          <cell r="ET62">
            <v>4591.666666666667</v>
          </cell>
          <cell r="EV62">
            <v>6200</v>
          </cell>
          <cell r="EX62">
            <v>1550</v>
          </cell>
          <cell r="EY62">
            <v>1392</v>
          </cell>
          <cell r="FC62">
            <v>198</v>
          </cell>
          <cell r="FE62">
            <v>0</v>
          </cell>
          <cell r="FG62">
            <v>550</v>
          </cell>
          <cell r="FI62">
            <v>183.33333333333334</v>
          </cell>
          <cell r="FJ62">
            <v>591</v>
          </cell>
          <cell r="FN62">
            <v>675</v>
          </cell>
          <cell r="FP62">
            <v>0</v>
          </cell>
          <cell r="FR62">
            <v>1775</v>
          </cell>
          <cell r="FT62">
            <v>355</v>
          </cell>
          <cell r="FU62">
            <v>2520</v>
          </cell>
          <cell r="FY62">
            <v>437</v>
          </cell>
          <cell r="GA62">
            <v>0</v>
          </cell>
          <cell r="GC62">
            <v>0</v>
          </cell>
          <cell r="GE62">
            <v>0</v>
          </cell>
          <cell r="GF62">
            <v>825</v>
          </cell>
          <cell r="GJ62">
            <v>244</v>
          </cell>
          <cell r="GL62">
            <v>0</v>
          </cell>
          <cell r="GN62">
            <v>4150</v>
          </cell>
          <cell r="GP62">
            <v>4150</v>
          </cell>
          <cell r="GQ62">
            <v>375</v>
          </cell>
          <cell r="GU62">
            <v>208</v>
          </cell>
          <cell r="GW62">
            <v>2836</v>
          </cell>
          <cell r="GY62">
            <v>18041.666666666668</v>
          </cell>
          <cell r="HA62">
            <v>4510.416666666667</v>
          </cell>
          <cell r="HB62">
            <v>52</v>
          </cell>
          <cell r="HF62">
            <v>272</v>
          </cell>
          <cell r="HH62">
            <v>4316.666666666667</v>
          </cell>
          <cell r="HJ62">
            <v>3314</v>
          </cell>
          <cell r="HL62">
            <v>276.16666666666669</v>
          </cell>
          <cell r="HM62">
            <v>2580</v>
          </cell>
          <cell r="HQ62">
            <v>372</v>
          </cell>
          <cell r="HS62">
            <v>0</v>
          </cell>
          <cell r="HU62">
            <v>2027</v>
          </cell>
          <cell r="HW62">
            <v>506.75</v>
          </cell>
          <cell r="HX62">
            <v>1056</v>
          </cell>
          <cell r="IB62">
            <v>130</v>
          </cell>
          <cell r="ID62">
            <v>0</v>
          </cell>
          <cell r="IF62">
            <v>4800</v>
          </cell>
          <cell r="IH62">
            <v>533.33333333333337</v>
          </cell>
          <cell r="II62">
            <v>819</v>
          </cell>
        </row>
        <row r="63">
          <cell r="C63">
            <v>838</v>
          </cell>
          <cell r="E63">
            <v>880</v>
          </cell>
          <cell r="G63">
            <v>2700</v>
          </cell>
          <cell r="J63">
            <v>675</v>
          </cell>
          <cell r="K63">
            <v>1932</v>
          </cell>
          <cell r="O63">
            <v>128</v>
          </cell>
          <cell r="Q63">
            <v>3000</v>
          </cell>
          <cell r="S63">
            <v>10482</v>
          </cell>
          <cell r="V63">
            <v>2096.4</v>
          </cell>
          <cell r="W63">
            <v>565</v>
          </cell>
          <cell r="AA63">
            <v>75</v>
          </cell>
          <cell r="AC63">
            <v>0</v>
          </cell>
          <cell r="AE63">
            <v>23716.666666666664</v>
          </cell>
          <cell r="AG63">
            <v>5929.1666666666661</v>
          </cell>
          <cell r="AH63">
            <v>264</v>
          </cell>
          <cell r="AL63">
            <v>469</v>
          </cell>
          <cell r="AN63">
            <v>0</v>
          </cell>
          <cell r="AP63">
            <v>2591</v>
          </cell>
          <cell r="AR63">
            <v>370.14285714285717</v>
          </cell>
          <cell r="AS63">
            <v>1778</v>
          </cell>
          <cell r="AW63">
            <v>384</v>
          </cell>
          <cell r="AY63">
            <v>0</v>
          </cell>
          <cell r="BA63">
            <v>47916.666666666672</v>
          </cell>
          <cell r="BC63">
            <v>15972.222222222224</v>
          </cell>
          <cell r="BD63">
            <v>666</v>
          </cell>
          <cell r="BH63">
            <v>340</v>
          </cell>
          <cell r="BJ63">
            <v>4427.3333333333339</v>
          </cell>
          <cell r="BL63">
            <v>1200</v>
          </cell>
          <cell r="BN63">
            <v>240</v>
          </cell>
          <cell r="BO63">
            <v>945</v>
          </cell>
          <cell r="BS63">
            <v>193</v>
          </cell>
          <cell r="BU63">
            <v>0</v>
          </cell>
          <cell r="BW63">
            <v>1340</v>
          </cell>
          <cell r="BY63">
            <v>223.33333333333334</v>
          </cell>
          <cell r="BZ63">
            <v>1890</v>
          </cell>
          <cell r="CD63">
            <v>192</v>
          </cell>
          <cell r="CF63">
            <v>0</v>
          </cell>
          <cell r="CH63">
            <v>9000</v>
          </cell>
          <cell r="CJ63">
            <v>1285.7142857142858</v>
          </cell>
          <cell r="CK63">
            <v>2464</v>
          </cell>
          <cell r="CO63">
            <v>273</v>
          </cell>
          <cell r="CQ63">
            <v>1600</v>
          </cell>
          <cell r="CS63">
            <v>7013.333333333333</v>
          </cell>
          <cell r="CU63">
            <v>3506.6666666666665</v>
          </cell>
          <cell r="CV63">
            <v>282</v>
          </cell>
          <cell r="CZ63">
            <v>184</v>
          </cell>
          <cell r="DB63">
            <v>3300</v>
          </cell>
          <cell r="DD63">
            <v>3400</v>
          </cell>
          <cell r="DF63">
            <v>1133.3333333333333</v>
          </cell>
          <cell r="DG63">
            <v>660</v>
          </cell>
          <cell r="DK63">
            <v>219</v>
          </cell>
          <cell r="DM63">
            <v>190</v>
          </cell>
          <cell r="DO63">
            <v>2966.6666666666665</v>
          </cell>
          <cell r="DQ63">
            <v>1483.3333333333333</v>
          </cell>
          <cell r="DR63">
            <v>496</v>
          </cell>
          <cell r="DV63">
            <v>588</v>
          </cell>
          <cell r="DX63">
            <v>350</v>
          </cell>
          <cell r="DZ63">
            <v>4200</v>
          </cell>
          <cell r="EB63">
            <v>600</v>
          </cell>
          <cell r="EC63">
            <v>5222</v>
          </cell>
          <cell r="EG63">
            <v>593</v>
          </cell>
          <cell r="EI63">
            <v>0</v>
          </cell>
          <cell r="EK63">
            <v>2500</v>
          </cell>
          <cell r="EM63">
            <v>833.33333333333337</v>
          </cell>
          <cell r="EN63">
            <v>2448</v>
          </cell>
          <cell r="ER63">
            <v>439</v>
          </cell>
          <cell r="ET63">
            <v>0</v>
          </cell>
          <cell r="EV63">
            <v>3800</v>
          </cell>
          <cell r="EX63">
            <v>542.85714285714289</v>
          </cell>
          <cell r="EY63">
            <v>2436</v>
          </cell>
          <cell r="FC63">
            <v>198</v>
          </cell>
          <cell r="FE63">
            <v>0</v>
          </cell>
          <cell r="FG63">
            <v>1474</v>
          </cell>
          <cell r="FI63">
            <v>245.66666666666666</v>
          </cell>
          <cell r="FJ63">
            <v>1182</v>
          </cell>
          <cell r="FN63">
            <v>675</v>
          </cell>
          <cell r="FP63">
            <v>0</v>
          </cell>
          <cell r="FR63">
            <v>2673</v>
          </cell>
          <cell r="FT63">
            <v>668.25</v>
          </cell>
          <cell r="FU63">
            <v>2016</v>
          </cell>
          <cell r="FY63">
            <v>437</v>
          </cell>
          <cell r="GA63">
            <v>0</v>
          </cell>
          <cell r="GC63">
            <v>379</v>
          </cell>
          <cell r="GE63">
            <v>63.166666666666664</v>
          </cell>
          <cell r="GF63">
            <v>1650</v>
          </cell>
          <cell r="GJ63">
            <v>244</v>
          </cell>
          <cell r="GL63">
            <v>4250</v>
          </cell>
          <cell r="GN63">
            <v>2922.5000000000005</v>
          </cell>
          <cell r="GP63">
            <v>1461.2500000000002</v>
          </cell>
          <cell r="GQ63">
            <v>750</v>
          </cell>
          <cell r="GU63">
            <v>208</v>
          </cell>
          <cell r="GW63">
            <v>0</v>
          </cell>
          <cell r="GY63">
            <v>3150</v>
          </cell>
          <cell r="HA63">
            <v>1050</v>
          </cell>
          <cell r="HB63">
            <v>39</v>
          </cell>
          <cell r="HF63">
            <v>272</v>
          </cell>
          <cell r="HH63">
            <v>0</v>
          </cell>
          <cell r="HJ63">
            <v>1876</v>
          </cell>
          <cell r="HL63">
            <v>268</v>
          </cell>
          <cell r="HM63">
            <v>1505</v>
          </cell>
          <cell r="HQ63">
            <v>372</v>
          </cell>
          <cell r="HS63">
            <v>2800</v>
          </cell>
          <cell r="HU63">
            <v>2946</v>
          </cell>
          <cell r="HW63">
            <v>327.33333333333331</v>
          </cell>
          <cell r="HX63">
            <v>2376</v>
          </cell>
          <cell r="IB63">
            <v>130</v>
          </cell>
          <cell r="ID63">
            <v>0</v>
          </cell>
          <cell r="IF63">
            <v>1600</v>
          </cell>
          <cell r="IH63">
            <v>800</v>
          </cell>
          <cell r="II63">
            <v>182</v>
          </cell>
        </row>
        <row r="64">
          <cell r="C64">
            <v>838</v>
          </cell>
          <cell r="E64">
            <v>660</v>
          </cell>
          <cell r="G64">
            <v>6703.3333333333339</v>
          </cell>
          <cell r="J64">
            <v>1117.2222222222224</v>
          </cell>
          <cell r="K64">
            <v>2898</v>
          </cell>
          <cell r="O64">
            <v>128</v>
          </cell>
          <cell r="Q64">
            <v>8558.3333333333321</v>
          </cell>
          <cell r="S64">
            <v>3600</v>
          </cell>
          <cell r="V64">
            <v>600</v>
          </cell>
          <cell r="W64">
            <v>678</v>
          </cell>
          <cell r="AA64">
            <v>75</v>
          </cell>
          <cell r="AC64">
            <v>13213.333333333332</v>
          </cell>
          <cell r="AE64">
            <v>3000</v>
          </cell>
          <cell r="AG64">
            <v>1000</v>
          </cell>
          <cell r="AH64">
            <v>198</v>
          </cell>
          <cell r="AL64">
            <v>469</v>
          </cell>
          <cell r="AN64">
            <v>900</v>
          </cell>
          <cell r="AP64">
            <v>2000</v>
          </cell>
          <cell r="AR64">
            <v>1000</v>
          </cell>
          <cell r="AS64">
            <v>508</v>
          </cell>
          <cell r="AW64">
            <v>384</v>
          </cell>
          <cell r="AY64">
            <v>0</v>
          </cell>
          <cell r="BA64">
            <v>9000</v>
          </cell>
          <cell r="BC64">
            <v>3000</v>
          </cell>
          <cell r="BD64">
            <v>897</v>
          </cell>
          <cell r="BH64">
            <v>340</v>
          </cell>
          <cell r="BJ64">
            <v>1000</v>
          </cell>
          <cell r="BL64">
            <v>3400.0000000000005</v>
          </cell>
          <cell r="BN64">
            <v>566.66666666666674</v>
          </cell>
          <cell r="BO64">
            <v>1134</v>
          </cell>
          <cell r="BS64">
            <v>193</v>
          </cell>
          <cell r="BU64">
            <v>0</v>
          </cell>
          <cell r="BW64">
            <v>2383</v>
          </cell>
          <cell r="BY64">
            <v>264.77777777777777</v>
          </cell>
          <cell r="BZ64">
            <v>2835</v>
          </cell>
          <cell r="CD64">
            <v>192</v>
          </cell>
          <cell r="CF64">
            <v>0</v>
          </cell>
          <cell r="CH64">
            <v>3100</v>
          </cell>
          <cell r="CJ64">
            <v>1550</v>
          </cell>
          <cell r="CK64">
            <v>704</v>
          </cell>
          <cell r="CO64">
            <v>273</v>
          </cell>
          <cell r="CQ64">
            <v>1170</v>
          </cell>
          <cell r="CS64">
            <v>7729.166666666667</v>
          </cell>
          <cell r="CU64">
            <v>2576.3888888888891</v>
          </cell>
          <cell r="CV64">
            <v>423</v>
          </cell>
          <cell r="CZ64">
            <v>184</v>
          </cell>
          <cell r="DB64">
            <v>4611.666666666667</v>
          </cell>
          <cell r="DD64">
            <v>7050</v>
          </cell>
          <cell r="DF64">
            <v>1410</v>
          </cell>
          <cell r="DG64">
            <v>1100</v>
          </cell>
          <cell r="DK64">
            <v>219</v>
          </cell>
          <cell r="DM64">
            <v>0</v>
          </cell>
          <cell r="DO64">
            <v>1689</v>
          </cell>
          <cell r="DQ64">
            <v>422.25</v>
          </cell>
          <cell r="DR64">
            <v>992</v>
          </cell>
          <cell r="DV64">
            <v>588</v>
          </cell>
          <cell r="DX64">
            <v>0</v>
          </cell>
          <cell r="DZ64">
            <v>1500</v>
          </cell>
          <cell r="EB64">
            <v>300</v>
          </cell>
          <cell r="EC64">
            <v>3730</v>
          </cell>
          <cell r="EG64">
            <v>593</v>
          </cell>
          <cell r="EI64">
            <v>0</v>
          </cell>
          <cell r="EK64">
            <v>10928.333333333332</v>
          </cell>
          <cell r="EM64">
            <v>2732.083333333333</v>
          </cell>
          <cell r="EN64">
            <v>3264</v>
          </cell>
          <cell r="ER64">
            <v>439</v>
          </cell>
          <cell r="ET64">
            <v>0</v>
          </cell>
          <cell r="EV64">
            <v>11083.333333333332</v>
          </cell>
          <cell r="EX64">
            <v>1847.2222222222219</v>
          </cell>
          <cell r="EY64">
            <v>2088</v>
          </cell>
          <cell r="FC64">
            <v>198</v>
          </cell>
          <cell r="FE64">
            <v>0</v>
          </cell>
          <cell r="FG64">
            <v>3871.666666666667</v>
          </cell>
          <cell r="FI64">
            <v>774.33333333333337</v>
          </cell>
          <cell r="FJ64">
            <v>635</v>
          </cell>
          <cell r="FN64">
            <v>675</v>
          </cell>
          <cell r="FP64">
            <v>0</v>
          </cell>
          <cell r="FR64">
            <v>875</v>
          </cell>
          <cell r="FT64">
            <v>97.222222222222229</v>
          </cell>
          <cell r="FU64">
            <v>4536</v>
          </cell>
          <cell r="FY64">
            <v>437</v>
          </cell>
          <cell r="GA64">
            <v>5416.666666666667</v>
          </cell>
          <cell r="GC64">
            <v>2875</v>
          </cell>
          <cell r="GE64">
            <v>287.5</v>
          </cell>
          <cell r="GF64">
            <v>2750</v>
          </cell>
          <cell r="GJ64">
            <v>244</v>
          </cell>
          <cell r="GL64">
            <v>1800</v>
          </cell>
          <cell r="GN64">
            <v>2500</v>
          </cell>
          <cell r="GP64">
            <v>1250</v>
          </cell>
          <cell r="GQ64">
            <v>750</v>
          </cell>
          <cell r="GU64">
            <v>208</v>
          </cell>
          <cell r="GW64">
            <v>4233</v>
          </cell>
          <cell r="GY64">
            <v>11503.666666666666</v>
          </cell>
          <cell r="HA64">
            <v>5751.833333333333</v>
          </cell>
          <cell r="HB64">
            <v>26</v>
          </cell>
          <cell r="HF64">
            <v>272</v>
          </cell>
          <cell r="HH64">
            <v>0</v>
          </cell>
          <cell r="HJ64">
            <v>55</v>
          </cell>
          <cell r="HL64">
            <v>13.75</v>
          </cell>
          <cell r="HM64">
            <v>860</v>
          </cell>
          <cell r="HQ64">
            <v>372</v>
          </cell>
          <cell r="HS64">
            <v>410</v>
          </cell>
          <cell r="HU64">
            <v>1217</v>
          </cell>
          <cell r="HW64">
            <v>173.85714285714286</v>
          </cell>
          <cell r="HX64">
            <v>931</v>
          </cell>
          <cell r="IB64">
            <v>130</v>
          </cell>
          <cell r="ID64">
            <v>0</v>
          </cell>
          <cell r="IF64">
            <v>2800</v>
          </cell>
          <cell r="IH64">
            <v>350</v>
          </cell>
          <cell r="II64">
            <v>728</v>
          </cell>
        </row>
        <row r="65">
          <cell r="C65">
            <v>838</v>
          </cell>
          <cell r="E65">
            <v>0</v>
          </cell>
          <cell r="G65">
            <v>0</v>
          </cell>
          <cell r="J65">
            <v>0</v>
          </cell>
          <cell r="K65">
            <v>1959</v>
          </cell>
          <cell r="O65">
            <v>128</v>
          </cell>
          <cell r="Q65">
            <v>7979.1666666666661</v>
          </cell>
          <cell r="S65">
            <v>1800</v>
          </cell>
          <cell r="V65">
            <v>1800</v>
          </cell>
          <cell r="W65">
            <v>113</v>
          </cell>
          <cell r="AA65">
            <v>75</v>
          </cell>
          <cell r="AC65">
            <v>8650</v>
          </cell>
          <cell r="AE65">
            <v>3916.666666666667</v>
          </cell>
          <cell r="AG65">
            <v>652.77777777777783</v>
          </cell>
          <cell r="AH65">
            <v>396</v>
          </cell>
          <cell r="AL65">
            <v>469</v>
          </cell>
          <cell r="AN65">
            <v>1000</v>
          </cell>
          <cell r="AP65">
            <v>1000</v>
          </cell>
          <cell r="AR65">
            <v>200</v>
          </cell>
          <cell r="AS65">
            <v>1270</v>
          </cell>
          <cell r="AW65">
            <v>384</v>
          </cell>
          <cell r="AY65">
            <v>0</v>
          </cell>
          <cell r="BA65">
            <v>3150</v>
          </cell>
          <cell r="BC65">
            <v>630</v>
          </cell>
          <cell r="BD65">
            <v>1495</v>
          </cell>
          <cell r="BH65">
            <v>340</v>
          </cell>
          <cell r="BJ65">
            <v>600</v>
          </cell>
          <cell r="BL65">
            <v>3500</v>
          </cell>
          <cell r="BN65">
            <v>875</v>
          </cell>
          <cell r="BO65">
            <v>756</v>
          </cell>
          <cell r="BS65">
            <v>193</v>
          </cell>
          <cell r="BU65">
            <v>0</v>
          </cell>
          <cell r="BW65">
            <v>2445</v>
          </cell>
          <cell r="BY65">
            <v>271.66666666666669</v>
          </cell>
          <cell r="BZ65">
            <v>855</v>
          </cell>
          <cell r="CD65">
            <v>192</v>
          </cell>
          <cell r="CF65">
            <v>0</v>
          </cell>
          <cell r="CH65">
            <v>0</v>
          </cell>
          <cell r="CJ65">
            <v>0</v>
          </cell>
          <cell r="CK65">
            <v>704</v>
          </cell>
          <cell r="CO65">
            <v>273</v>
          </cell>
          <cell r="CQ65">
            <v>0</v>
          </cell>
          <cell r="CS65">
            <v>3000</v>
          </cell>
          <cell r="CU65">
            <v>600</v>
          </cell>
          <cell r="CV65">
            <v>705</v>
          </cell>
          <cell r="CZ65">
            <v>184</v>
          </cell>
          <cell r="DB65">
            <v>0</v>
          </cell>
          <cell r="DD65">
            <v>11766.666666666668</v>
          </cell>
          <cell r="DF65">
            <v>1961.1111111111113</v>
          </cell>
          <cell r="DG65">
            <v>1320</v>
          </cell>
          <cell r="DK65">
            <v>219</v>
          </cell>
          <cell r="DM65">
            <v>0</v>
          </cell>
          <cell r="DO65">
            <v>4125</v>
          </cell>
          <cell r="DQ65">
            <v>458.33333333333331</v>
          </cell>
          <cell r="DR65">
            <v>2232</v>
          </cell>
          <cell r="DV65">
            <v>588</v>
          </cell>
          <cell r="DX65">
            <v>0</v>
          </cell>
          <cell r="DZ65">
            <v>2000</v>
          </cell>
          <cell r="EB65">
            <v>666.66666666666663</v>
          </cell>
          <cell r="EC65">
            <v>2238</v>
          </cell>
          <cell r="EG65">
            <v>593</v>
          </cell>
          <cell r="EI65">
            <v>2000</v>
          </cell>
          <cell r="EK65">
            <v>5800</v>
          </cell>
          <cell r="EM65">
            <v>580</v>
          </cell>
          <cell r="EN65">
            <v>8160</v>
          </cell>
          <cell r="ER65">
            <v>439</v>
          </cell>
          <cell r="ET65">
            <v>0</v>
          </cell>
          <cell r="EV65">
            <v>5916.6666666666661</v>
          </cell>
          <cell r="EX65">
            <v>1479.1666666666665</v>
          </cell>
          <cell r="EY65">
            <v>1392</v>
          </cell>
          <cell r="FC65">
            <v>198</v>
          </cell>
          <cell r="FE65">
            <v>0</v>
          </cell>
          <cell r="FG65">
            <v>2595.8333333333335</v>
          </cell>
          <cell r="FI65">
            <v>519.16666666666674</v>
          </cell>
          <cell r="FJ65">
            <v>635</v>
          </cell>
          <cell r="FN65">
            <v>675</v>
          </cell>
          <cell r="FP65">
            <v>3691.6666666666665</v>
          </cell>
          <cell r="FR65">
            <v>914</v>
          </cell>
          <cell r="FT65">
            <v>130.57142857142858</v>
          </cell>
          <cell r="FU65">
            <v>3521</v>
          </cell>
          <cell r="FY65">
            <v>437</v>
          </cell>
          <cell r="GA65">
            <v>498</v>
          </cell>
          <cell r="GC65">
            <v>684</v>
          </cell>
          <cell r="GE65">
            <v>171</v>
          </cell>
          <cell r="GF65">
            <v>1100</v>
          </cell>
          <cell r="GJ65">
            <v>244</v>
          </cell>
          <cell r="GL65">
            <v>0</v>
          </cell>
          <cell r="GN65">
            <v>4600</v>
          </cell>
          <cell r="GP65">
            <v>766.66666666666663</v>
          </cell>
          <cell r="GQ65">
            <v>2250</v>
          </cell>
          <cell r="GU65">
            <v>208</v>
          </cell>
          <cell r="GW65">
            <v>2160</v>
          </cell>
          <cell r="GY65">
            <v>0</v>
          </cell>
          <cell r="HA65">
            <v>0</v>
          </cell>
          <cell r="HB65">
            <v>13</v>
          </cell>
          <cell r="HF65">
            <v>272</v>
          </cell>
          <cell r="HH65">
            <v>0</v>
          </cell>
          <cell r="HJ65">
            <v>207</v>
          </cell>
          <cell r="HL65">
            <v>23</v>
          </cell>
          <cell r="HM65">
            <v>1935</v>
          </cell>
          <cell r="HQ65">
            <v>372</v>
          </cell>
          <cell r="HS65">
            <v>1200</v>
          </cell>
          <cell r="HU65">
            <v>2689</v>
          </cell>
          <cell r="HW65">
            <v>672.25</v>
          </cell>
          <cell r="HX65">
            <v>532</v>
          </cell>
          <cell r="IB65">
            <v>130</v>
          </cell>
          <cell r="ID65">
            <v>0</v>
          </cell>
          <cell r="IF65">
            <v>0</v>
          </cell>
          <cell r="IH65">
            <v>0</v>
          </cell>
          <cell r="II65">
            <v>455</v>
          </cell>
        </row>
        <row r="66">
          <cell r="C66">
            <v>838</v>
          </cell>
          <cell r="E66">
            <v>0</v>
          </cell>
          <cell r="G66">
            <v>2860</v>
          </cell>
          <cell r="J66">
            <v>953.33333333333337</v>
          </cell>
          <cell r="K66">
            <v>1959</v>
          </cell>
          <cell r="O66">
            <v>128</v>
          </cell>
          <cell r="Q66">
            <v>0</v>
          </cell>
          <cell r="S66">
            <v>5400</v>
          </cell>
          <cell r="V66">
            <v>450</v>
          </cell>
          <cell r="W66">
            <v>1356</v>
          </cell>
          <cell r="AA66">
            <v>75</v>
          </cell>
          <cell r="AC66">
            <v>5040</v>
          </cell>
          <cell r="AE66">
            <v>5200</v>
          </cell>
          <cell r="AG66">
            <v>742.85714285714289</v>
          </cell>
          <cell r="AH66">
            <v>462</v>
          </cell>
          <cell r="AL66">
            <v>469</v>
          </cell>
          <cell r="AN66">
            <v>0</v>
          </cell>
          <cell r="AP66">
            <v>2500</v>
          </cell>
          <cell r="AR66">
            <v>416.66666666666669</v>
          </cell>
          <cell r="AS66">
            <v>2604</v>
          </cell>
          <cell r="AW66">
            <v>384</v>
          </cell>
          <cell r="AY66">
            <v>4454.166666666667</v>
          </cell>
          <cell r="BA66">
            <v>2400</v>
          </cell>
          <cell r="BC66">
            <v>600</v>
          </cell>
          <cell r="BD66">
            <v>1196</v>
          </cell>
          <cell r="BH66">
            <v>340</v>
          </cell>
          <cell r="BJ66">
            <v>0</v>
          </cell>
          <cell r="BL66">
            <v>960</v>
          </cell>
          <cell r="BN66">
            <v>120</v>
          </cell>
          <cell r="BO66">
            <v>1512</v>
          </cell>
          <cell r="BS66">
            <v>193</v>
          </cell>
          <cell r="BU66">
            <v>3733.333333333333</v>
          </cell>
          <cell r="BW66">
            <v>2173</v>
          </cell>
          <cell r="BY66">
            <v>362.16666666666669</v>
          </cell>
          <cell r="BZ66">
            <v>570</v>
          </cell>
          <cell r="CD66">
            <v>267</v>
          </cell>
          <cell r="CF66">
            <v>3900</v>
          </cell>
          <cell r="CH66">
            <v>2810</v>
          </cell>
          <cell r="CJ66">
            <v>702.5</v>
          </cell>
          <cell r="CK66">
            <v>1408</v>
          </cell>
          <cell r="CO66">
            <v>273</v>
          </cell>
          <cell r="CQ66">
            <v>1800</v>
          </cell>
          <cell r="CS66">
            <v>0</v>
          </cell>
          <cell r="CU66">
            <v>0</v>
          </cell>
          <cell r="CV66">
            <v>282</v>
          </cell>
          <cell r="CZ66">
            <v>184</v>
          </cell>
          <cell r="DB66">
            <v>0</v>
          </cell>
          <cell r="DD66">
            <v>14500</v>
          </cell>
          <cell r="DF66">
            <v>3625</v>
          </cell>
          <cell r="DG66">
            <v>880</v>
          </cell>
          <cell r="DK66">
            <v>219</v>
          </cell>
          <cell r="DM66">
            <v>8100.0000000000009</v>
          </cell>
          <cell r="DO66">
            <v>1200</v>
          </cell>
          <cell r="DQ66">
            <v>240</v>
          </cell>
          <cell r="DR66">
            <v>1240</v>
          </cell>
          <cell r="DV66">
            <v>588</v>
          </cell>
          <cell r="DX66">
            <v>0</v>
          </cell>
          <cell r="DZ66">
            <v>2800</v>
          </cell>
          <cell r="EB66">
            <v>400</v>
          </cell>
          <cell r="EC66">
            <v>5222</v>
          </cell>
          <cell r="EG66">
            <v>593</v>
          </cell>
          <cell r="EI66">
            <v>0</v>
          </cell>
          <cell r="EK66">
            <v>4058.3333333333335</v>
          </cell>
          <cell r="EM66">
            <v>1014.5833333333334</v>
          </cell>
          <cell r="EN66">
            <v>3264</v>
          </cell>
          <cell r="ER66">
            <v>439</v>
          </cell>
          <cell r="ET66">
            <v>6533.333333333333</v>
          </cell>
          <cell r="EV66">
            <v>1289</v>
          </cell>
          <cell r="EX66">
            <v>184.14285714285714</v>
          </cell>
          <cell r="EY66">
            <v>2436</v>
          </cell>
          <cell r="FC66">
            <v>198</v>
          </cell>
          <cell r="FE66">
            <v>2929.166666666667</v>
          </cell>
          <cell r="FG66">
            <v>4608.3333333333339</v>
          </cell>
          <cell r="FI66">
            <v>1152.0833333333335</v>
          </cell>
          <cell r="FJ66">
            <v>508</v>
          </cell>
          <cell r="FN66">
            <v>675</v>
          </cell>
          <cell r="FP66">
            <v>0</v>
          </cell>
          <cell r="FR66">
            <v>988</v>
          </cell>
          <cell r="FT66">
            <v>197.6</v>
          </cell>
          <cell r="FU66">
            <v>2515</v>
          </cell>
          <cell r="FY66">
            <v>437</v>
          </cell>
          <cell r="GA66">
            <v>0</v>
          </cell>
          <cell r="GC66">
            <v>1758</v>
          </cell>
          <cell r="GE66">
            <v>293</v>
          </cell>
          <cell r="GF66">
            <v>1650</v>
          </cell>
          <cell r="GJ66">
            <v>244</v>
          </cell>
          <cell r="GL66">
            <v>2000</v>
          </cell>
          <cell r="GN66">
            <v>2941.666666666667</v>
          </cell>
          <cell r="GP66">
            <v>735.41666666666674</v>
          </cell>
          <cell r="GQ66">
            <v>1500</v>
          </cell>
          <cell r="GU66">
            <v>208</v>
          </cell>
          <cell r="GW66">
            <v>1860</v>
          </cell>
          <cell r="GY66">
            <v>5023.3333333333339</v>
          </cell>
          <cell r="HA66">
            <v>1674.4444444444446</v>
          </cell>
          <cell r="HB66">
            <v>39</v>
          </cell>
          <cell r="HF66">
            <v>272</v>
          </cell>
          <cell r="HH66">
            <v>1200</v>
          </cell>
          <cell r="HJ66">
            <v>435</v>
          </cell>
          <cell r="HL66">
            <v>217.5</v>
          </cell>
          <cell r="HM66">
            <v>430</v>
          </cell>
          <cell r="HQ66">
            <v>372</v>
          </cell>
          <cell r="HS66">
            <v>0</v>
          </cell>
          <cell r="HU66">
            <v>1658</v>
          </cell>
          <cell r="HW66">
            <v>552.66666666666663</v>
          </cell>
          <cell r="HX66">
            <v>399</v>
          </cell>
          <cell r="IB66">
            <v>130</v>
          </cell>
          <cell r="ID66">
            <v>3900</v>
          </cell>
          <cell r="IF66">
            <v>16220</v>
          </cell>
          <cell r="IH66">
            <v>2027.5</v>
          </cell>
          <cell r="II66">
            <v>728</v>
          </cell>
        </row>
        <row r="67">
          <cell r="C67">
            <v>838</v>
          </cell>
          <cell r="E67">
            <v>2950</v>
          </cell>
          <cell r="G67">
            <v>14166.666666666666</v>
          </cell>
          <cell r="J67">
            <v>2361.1111111111109</v>
          </cell>
          <cell r="K67">
            <v>3918</v>
          </cell>
          <cell r="O67">
            <v>128</v>
          </cell>
          <cell r="Q67">
            <v>0</v>
          </cell>
          <cell r="S67">
            <v>1800</v>
          </cell>
          <cell r="V67">
            <v>1800</v>
          </cell>
          <cell r="W67">
            <v>113</v>
          </cell>
          <cell r="AA67">
            <v>75</v>
          </cell>
          <cell r="AC67">
            <v>0</v>
          </cell>
          <cell r="AE67">
            <v>1950</v>
          </cell>
          <cell r="AG67">
            <v>650</v>
          </cell>
          <cell r="AH67">
            <v>198</v>
          </cell>
          <cell r="AL67">
            <v>469</v>
          </cell>
          <cell r="AN67">
            <v>420</v>
          </cell>
          <cell r="AP67">
            <v>4200</v>
          </cell>
          <cell r="AR67">
            <v>600</v>
          </cell>
          <cell r="AS67">
            <v>3038</v>
          </cell>
          <cell r="AW67">
            <v>384</v>
          </cell>
          <cell r="AY67">
            <v>0</v>
          </cell>
          <cell r="BA67">
            <v>3000</v>
          </cell>
          <cell r="BC67">
            <v>750</v>
          </cell>
          <cell r="BD67">
            <v>1196</v>
          </cell>
          <cell r="BH67">
            <v>340</v>
          </cell>
          <cell r="BJ67">
            <v>0</v>
          </cell>
          <cell r="BL67">
            <v>960</v>
          </cell>
          <cell r="BN67">
            <v>240</v>
          </cell>
          <cell r="BO67">
            <v>756</v>
          </cell>
          <cell r="BS67">
            <v>193</v>
          </cell>
          <cell r="BU67">
            <v>0</v>
          </cell>
          <cell r="BW67">
            <v>1890</v>
          </cell>
          <cell r="BY67">
            <v>189</v>
          </cell>
          <cell r="BZ67">
            <v>950</v>
          </cell>
          <cell r="CD67">
            <v>267</v>
          </cell>
          <cell r="CF67">
            <v>0</v>
          </cell>
          <cell r="CH67">
            <v>1200</v>
          </cell>
          <cell r="CJ67">
            <v>1200</v>
          </cell>
          <cell r="CK67">
            <v>352</v>
          </cell>
          <cell r="CO67">
            <v>273</v>
          </cell>
          <cell r="CQ67">
            <v>0</v>
          </cell>
          <cell r="CS67">
            <v>11933.333333333334</v>
          </cell>
          <cell r="CU67">
            <v>1988.8888888888889</v>
          </cell>
          <cell r="CV67">
            <v>846</v>
          </cell>
          <cell r="CZ67">
            <v>184</v>
          </cell>
          <cell r="DB67">
            <v>1249.9999999999998</v>
          </cell>
          <cell r="DD67">
            <v>8590</v>
          </cell>
          <cell r="DF67">
            <v>1431.6666666666667</v>
          </cell>
          <cell r="DG67">
            <v>1320</v>
          </cell>
          <cell r="DK67">
            <v>219</v>
          </cell>
          <cell r="DM67">
            <v>2500</v>
          </cell>
          <cell r="DO67">
            <v>2490</v>
          </cell>
          <cell r="DQ67">
            <v>498</v>
          </cell>
          <cell r="DR67">
            <v>1240</v>
          </cell>
          <cell r="DV67">
            <v>588</v>
          </cell>
          <cell r="DX67">
            <v>0</v>
          </cell>
          <cell r="DZ67">
            <v>4300</v>
          </cell>
          <cell r="EB67">
            <v>614.28571428571433</v>
          </cell>
          <cell r="EC67">
            <v>5222</v>
          </cell>
          <cell r="EG67">
            <v>593</v>
          </cell>
          <cell r="EI67">
            <v>0</v>
          </cell>
          <cell r="EK67">
            <v>4000</v>
          </cell>
          <cell r="EM67">
            <v>800</v>
          </cell>
          <cell r="EN67">
            <v>4080</v>
          </cell>
          <cell r="ER67">
            <v>439</v>
          </cell>
          <cell r="ET67">
            <v>4016.666666666667</v>
          </cell>
          <cell r="EV67">
            <v>12358.333333333332</v>
          </cell>
          <cell r="EX67">
            <v>2059.7222222222222</v>
          </cell>
          <cell r="EY67">
            <v>2088</v>
          </cell>
          <cell r="FC67">
            <v>198</v>
          </cell>
          <cell r="FE67">
            <v>0</v>
          </cell>
          <cell r="FG67">
            <v>3120</v>
          </cell>
          <cell r="FI67">
            <v>445.71428571428572</v>
          </cell>
          <cell r="FJ67">
            <v>889</v>
          </cell>
          <cell r="FN67">
            <v>675</v>
          </cell>
          <cell r="FP67">
            <v>0</v>
          </cell>
          <cell r="FR67">
            <v>447</v>
          </cell>
          <cell r="FT67">
            <v>149</v>
          </cell>
          <cell r="FU67">
            <v>1509</v>
          </cell>
          <cell r="FY67">
            <v>437</v>
          </cell>
          <cell r="GA67">
            <v>0</v>
          </cell>
          <cell r="GC67">
            <v>2803</v>
          </cell>
          <cell r="GE67">
            <v>280.3</v>
          </cell>
          <cell r="GF67">
            <v>2750</v>
          </cell>
          <cell r="GJ67">
            <v>244</v>
          </cell>
          <cell r="GL67">
            <v>0</v>
          </cell>
          <cell r="GN67">
            <v>4512.5</v>
          </cell>
          <cell r="GP67">
            <v>644.64285714285711</v>
          </cell>
          <cell r="GQ67">
            <v>2625</v>
          </cell>
          <cell r="GU67">
            <v>208</v>
          </cell>
          <cell r="GW67">
            <v>0</v>
          </cell>
          <cell r="GY67">
            <v>45950</v>
          </cell>
          <cell r="HA67">
            <v>9190</v>
          </cell>
          <cell r="HB67">
            <v>65</v>
          </cell>
          <cell r="HF67">
            <v>272</v>
          </cell>
          <cell r="HH67">
            <v>3900</v>
          </cell>
          <cell r="HJ67">
            <v>5262</v>
          </cell>
          <cell r="HL67">
            <v>584.66666666666663</v>
          </cell>
          <cell r="HM67">
            <v>1935</v>
          </cell>
          <cell r="HQ67">
            <v>372</v>
          </cell>
          <cell r="HS67">
            <v>0</v>
          </cell>
          <cell r="HU67">
            <v>117</v>
          </cell>
          <cell r="HW67">
            <v>19.5</v>
          </cell>
          <cell r="HX67">
            <v>798</v>
          </cell>
          <cell r="IB67">
            <v>130</v>
          </cell>
          <cell r="ID67">
            <v>0</v>
          </cell>
          <cell r="IF67">
            <v>3345</v>
          </cell>
          <cell r="IH67">
            <v>669</v>
          </cell>
          <cell r="II67">
            <v>1570</v>
          </cell>
        </row>
        <row r="68">
          <cell r="C68">
            <v>838</v>
          </cell>
          <cell r="E68">
            <v>2500</v>
          </cell>
          <cell r="G68">
            <v>9590</v>
          </cell>
          <cell r="J68">
            <v>1598.3333333333333</v>
          </cell>
          <cell r="K68">
            <v>3918</v>
          </cell>
          <cell r="O68">
            <v>128</v>
          </cell>
          <cell r="Q68">
            <v>0</v>
          </cell>
          <cell r="S68">
            <v>3000</v>
          </cell>
          <cell r="V68">
            <v>750</v>
          </cell>
          <cell r="W68">
            <v>452</v>
          </cell>
          <cell r="AA68">
            <v>75</v>
          </cell>
          <cell r="AC68">
            <v>0</v>
          </cell>
          <cell r="AE68">
            <v>2103.333333333333</v>
          </cell>
          <cell r="AG68">
            <v>525.83333333333326</v>
          </cell>
          <cell r="AH68">
            <v>264</v>
          </cell>
          <cell r="AL68">
            <v>469</v>
          </cell>
          <cell r="AN68">
            <v>0</v>
          </cell>
          <cell r="AP68">
            <v>16937.5</v>
          </cell>
          <cell r="AR68">
            <v>5645.833333333333</v>
          </cell>
          <cell r="AS68">
            <v>1302</v>
          </cell>
          <cell r="AW68">
            <v>384</v>
          </cell>
          <cell r="AY68">
            <v>2800</v>
          </cell>
          <cell r="BA68">
            <v>3285.3333333333335</v>
          </cell>
          <cell r="BC68">
            <v>821.33333333333337</v>
          </cell>
          <cell r="BD68">
            <v>1196</v>
          </cell>
          <cell r="BH68">
            <v>340</v>
          </cell>
          <cell r="BJ68">
            <v>0</v>
          </cell>
          <cell r="BL68">
            <v>1582</v>
          </cell>
          <cell r="BN68">
            <v>395.5</v>
          </cell>
          <cell r="BO68">
            <v>756</v>
          </cell>
          <cell r="BS68">
            <v>193</v>
          </cell>
          <cell r="BU68">
            <v>0</v>
          </cell>
          <cell r="BW68">
            <v>1850</v>
          </cell>
          <cell r="BY68">
            <v>370</v>
          </cell>
          <cell r="BZ68">
            <v>475</v>
          </cell>
          <cell r="CD68">
            <v>267</v>
          </cell>
          <cell r="CF68">
            <v>0</v>
          </cell>
          <cell r="CH68">
            <v>2937</v>
          </cell>
          <cell r="CJ68">
            <v>979</v>
          </cell>
          <cell r="CK68">
            <v>1056</v>
          </cell>
          <cell r="CO68">
            <v>273</v>
          </cell>
          <cell r="CQ68">
            <v>0</v>
          </cell>
          <cell r="CS68">
            <v>0</v>
          </cell>
          <cell r="CU68">
            <v>0</v>
          </cell>
          <cell r="CV68">
            <v>282</v>
          </cell>
          <cell r="CZ68">
            <v>184</v>
          </cell>
          <cell r="DB68">
            <v>3190</v>
          </cell>
          <cell r="DD68">
            <v>5470</v>
          </cell>
          <cell r="DF68">
            <v>1094</v>
          </cell>
          <cell r="DG68">
            <v>1100</v>
          </cell>
          <cell r="DK68">
            <v>219</v>
          </cell>
          <cell r="DM68">
            <v>4850</v>
          </cell>
          <cell r="DO68">
            <v>1875</v>
          </cell>
          <cell r="DQ68">
            <v>625</v>
          </cell>
          <cell r="DR68">
            <v>744</v>
          </cell>
          <cell r="DV68">
            <v>588</v>
          </cell>
          <cell r="DX68">
            <v>7350</v>
          </cell>
          <cell r="DZ68">
            <v>4183.3333333333339</v>
          </cell>
          <cell r="EB68">
            <v>697.22222222222229</v>
          </cell>
          <cell r="EC68">
            <v>4476</v>
          </cell>
          <cell r="EG68">
            <v>593</v>
          </cell>
          <cell r="EI68">
            <v>0</v>
          </cell>
          <cell r="EK68">
            <v>0</v>
          </cell>
          <cell r="EM68">
            <v>0</v>
          </cell>
          <cell r="EN68">
            <v>816</v>
          </cell>
          <cell r="ER68">
            <v>439</v>
          </cell>
          <cell r="ET68">
            <v>0</v>
          </cell>
          <cell r="EV68">
            <v>0</v>
          </cell>
          <cell r="EX68">
            <v>0</v>
          </cell>
          <cell r="EY68">
            <v>1044</v>
          </cell>
          <cell r="FC68">
            <v>198</v>
          </cell>
          <cell r="FE68">
            <v>0</v>
          </cell>
          <cell r="FG68">
            <v>7700</v>
          </cell>
          <cell r="FI68">
            <v>1283.3333333333333</v>
          </cell>
          <cell r="FJ68">
            <v>762</v>
          </cell>
          <cell r="FN68">
            <v>675</v>
          </cell>
          <cell r="FP68">
            <v>3266.666666666667</v>
          </cell>
          <cell r="FR68">
            <v>625</v>
          </cell>
          <cell r="FT68">
            <v>208.33333333333334</v>
          </cell>
          <cell r="FU68">
            <v>1509</v>
          </cell>
          <cell r="FY68">
            <v>437</v>
          </cell>
          <cell r="GA68">
            <v>0</v>
          </cell>
          <cell r="GC68">
            <v>902</v>
          </cell>
          <cell r="GE68">
            <v>150.33333333333334</v>
          </cell>
          <cell r="GF68">
            <v>1650</v>
          </cell>
          <cell r="GJ68">
            <v>244</v>
          </cell>
          <cell r="GL68">
            <v>0</v>
          </cell>
          <cell r="GN68">
            <v>3300</v>
          </cell>
          <cell r="GP68">
            <v>366.66666666666669</v>
          </cell>
          <cell r="GQ68">
            <v>3375</v>
          </cell>
          <cell r="GU68">
            <v>109</v>
          </cell>
          <cell r="GW68">
            <v>9381.3333333333321</v>
          </cell>
          <cell r="GY68">
            <v>2307</v>
          </cell>
          <cell r="HA68">
            <v>1153.5</v>
          </cell>
          <cell r="HB68">
            <v>26</v>
          </cell>
          <cell r="HF68">
            <v>272</v>
          </cell>
          <cell r="HH68">
            <v>3150</v>
          </cell>
          <cell r="HJ68">
            <v>87</v>
          </cell>
          <cell r="HL68">
            <v>14.5</v>
          </cell>
          <cell r="HM68">
            <v>1290</v>
          </cell>
          <cell r="HQ68">
            <v>372</v>
          </cell>
          <cell r="HS68">
            <v>0</v>
          </cell>
          <cell r="HU68">
            <v>310</v>
          </cell>
          <cell r="HW68">
            <v>155</v>
          </cell>
          <cell r="HX68">
            <v>266</v>
          </cell>
          <cell r="IB68">
            <v>130</v>
          </cell>
          <cell r="ID68">
            <v>0</v>
          </cell>
          <cell r="IF68">
            <v>2499</v>
          </cell>
          <cell r="IH68">
            <v>416.5</v>
          </cell>
          <cell r="II68">
            <v>1884</v>
          </cell>
        </row>
        <row r="69">
          <cell r="C69">
            <v>838</v>
          </cell>
          <cell r="E69">
            <v>0</v>
          </cell>
          <cell r="G69">
            <v>3200</v>
          </cell>
          <cell r="J69">
            <v>640</v>
          </cell>
          <cell r="K69">
            <v>3265</v>
          </cell>
          <cell r="O69">
            <v>128</v>
          </cell>
          <cell r="Q69">
            <v>0</v>
          </cell>
          <cell r="S69">
            <v>11600</v>
          </cell>
          <cell r="V69">
            <v>2900</v>
          </cell>
          <cell r="W69">
            <v>452</v>
          </cell>
          <cell r="AA69">
            <v>75</v>
          </cell>
          <cell r="AC69">
            <v>3287.5000000000005</v>
          </cell>
          <cell r="AE69">
            <v>4720</v>
          </cell>
          <cell r="AG69">
            <v>944</v>
          </cell>
          <cell r="AH69">
            <v>330</v>
          </cell>
          <cell r="AL69">
            <v>469</v>
          </cell>
          <cell r="AN69">
            <v>3852</v>
          </cell>
          <cell r="AP69">
            <v>1600</v>
          </cell>
          <cell r="AR69">
            <v>533.33333333333337</v>
          </cell>
          <cell r="AS69">
            <v>1302</v>
          </cell>
          <cell r="AW69">
            <v>384</v>
          </cell>
          <cell r="AY69">
            <v>0</v>
          </cell>
          <cell r="BA69">
            <v>840</v>
          </cell>
          <cell r="BC69">
            <v>840</v>
          </cell>
          <cell r="BD69">
            <v>299</v>
          </cell>
          <cell r="BH69">
            <v>340</v>
          </cell>
          <cell r="BJ69">
            <v>0</v>
          </cell>
          <cell r="BL69">
            <v>1000</v>
          </cell>
          <cell r="BN69">
            <v>333.33333333333331</v>
          </cell>
          <cell r="BO69">
            <v>591</v>
          </cell>
          <cell r="BS69">
            <v>193</v>
          </cell>
          <cell r="BU69">
            <v>3000</v>
          </cell>
          <cell r="BW69">
            <v>3231</v>
          </cell>
          <cell r="BY69">
            <v>538.5</v>
          </cell>
          <cell r="BZ69">
            <v>570</v>
          </cell>
          <cell r="CD69">
            <v>267</v>
          </cell>
          <cell r="CF69">
            <v>0</v>
          </cell>
          <cell r="CH69">
            <v>5000</v>
          </cell>
          <cell r="CJ69">
            <v>714.28571428571433</v>
          </cell>
          <cell r="CK69">
            <v>2464</v>
          </cell>
          <cell r="CO69">
            <v>273</v>
          </cell>
          <cell r="CQ69">
            <v>0</v>
          </cell>
          <cell r="CS69">
            <v>0</v>
          </cell>
          <cell r="CU69">
            <v>0</v>
          </cell>
          <cell r="CV69">
            <v>423</v>
          </cell>
          <cell r="CZ69">
            <v>184</v>
          </cell>
          <cell r="DB69">
            <v>0</v>
          </cell>
          <cell r="DD69">
            <v>7400</v>
          </cell>
          <cell r="DF69">
            <v>3700</v>
          </cell>
          <cell r="DG69">
            <v>440</v>
          </cell>
          <cell r="DK69">
            <v>219</v>
          </cell>
          <cell r="DM69">
            <v>0</v>
          </cell>
          <cell r="DO69">
            <v>3283.3333333333335</v>
          </cell>
          <cell r="DQ69">
            <v>656.66666666666674</v>
          </cell>
          <cell r="DR69">
            <v>1240</v>
          </cell>
          <cell r="DV69">
            <v>588</v>
          </cell>
          <cell r="DX69">
            <v>46</v>
          </cell>
          <cell r="DZ69">
            <v>1500</v>
          </cell>
          <cell r="EB69">
            <v>300</v>
          </cell>
          <cell r="EC69">
            <v>3730</v>
          </cell>
          <cell r="EG69">
            <v>593</v>
          </cell>
          <cell r="EI69">
            <v>0</v>
          </cell>
          <cell r="EK69">
            <v>3000</v>
          </cell>
          <cell r="EM69">
            <v>500</v>
          </cell>
          <cell r="EN69">
            <v>2916</v>
          </cell>
          <cell r="ER69">
            <v>439</v>
          </cell>
          <cell r="ET69">
            <v>0</v>
          </cell>
          <cell r="EV69">
            <v>400</v>
          </cell>
          <cell r="EX69">
            <v>133.33333333333334</v>
          </cell>
          <cell r="EY69">
            <v>1044</v>
          </cell>
          <cell r="FC69">
            <v>198</v>
          </cell>
          <cell r="FE69">
            <v>1300</v>
          </cell>
          <cell r="FG69">
            <v>2000</v>
          </cell>
          <cell r="FI69">
            <v>250</v>
          </cell>
          <cell r="FJ69">
            <v>1016</v>
          </cell>
          <cell r="FN69">
            <v>675</v>
          </cell>
          <cell r="FP69">
            <v>4133.333333333333</v>
          </cell>
          <cell r="FR69">
            <v>1077</v>
          </cell>
          <cell r="FT69">
            <v>269.25</v>
          </cell>
          <cell r="FU69">
            <v>2012</v>
          </cell>
          <cell r="FY69">
            <v>437</v>
          </cell>
          <cell r="GA69">
            <v>0</v>
          </cell>
          <cell r="GC69">
            <v>5274.666666666667</v>
          </cell>
          <cell r="GE69">
            <v>659.33333333333337</v>
          </cell>
          <cell r="GF69">
            <v>2200</v>
          </cell>
          <cell r="GJ69">
            <v>244</v>
          </cell>
          <cell r="GL69">
            <v>0</v>
          </cell>
          <cell r="GN69">
            <v>2612.5</v>
          </cell>
          <cell r="GP69">
            <v>870.83333333333337</v>
          </cell>
          <cell r="GQ69">
            <v>1125</v>
          </cell>
          <cell r="GU69">
            <v>109</v>
          </cell>
          <cell r="GW69">
            <v>8908.3333333333339</v>
          </cell>
          <cell r="GY69">
            <v>3960</v>
          </cell>
          <cell r="HA69">
            <v>990</v>
          </cell>
          <cell r="HB69">
            <v>52</v>
          </cell>
          <cell r="HF69">
            <v>272</v>
          </cell>
          <cell r="HH69">
            <v>3910</v>
          </cell>
          <cell r="HJ69">
            <v>384</v>
          </cell>
          <cell r="HL69">
            <v>128</v>
          </cell>
          <cell r="HM69">
            <v>645</v>
          </cell>
          <cell r="HQ69">
            <v>372</v>
          </cell>
          <cell r="HS69">
            <v>0</v>
          </cell>
          <cell r="HU69">
            <v>1877</v>
          </cell>
          <cell r="HW69">
            <v>469.25</v>
          </cell>
          <cell r="HX69">
            <v>532</v>
          </cell>
          <cell r="IB69">
            <v>130</v>
          </cell>
          <cell r="ID69">
            <v>0</v>
          </cell>
          <cell r="IF69">
            <v>960</v>
          </cell>
          <cell r="IH69">
            <v>240</v>
          </cell>
          <cell r="II69">
            <v>1256</v>
          </cell>
        </row>
        <row r="70">
          <cell r="C70">
            <v>838</v>
          </cell>
          <cell r="E70">
            <v>8080</v>
          </cell>
          <cell r="G70">
            <v>9916.6666666666679</v>
          </cell>
          <cell r="J70">
            <v>3305.5555555555561</v>
          </cell>
          <cell r="K70">
            <v>1959</v>
          </cell>
          <cell r="O70">
            <v>128</v>
          </cell>
          <cell r="Q70">
            <v>0</v>
          </cell>
          <cell r="S70">
            <v>4666.6666666666661</v>
          </cell>
          <cell r="V70">
            <v>1166.6666666666665</v>
          </cell>
          <cell r="W70">
            <v>876</v>
          </cell>
          <cell r="AA70">
            <v>75</v>
          </cell>
          <cell r="AC70">
            <v>2917</v>
          </cell>
          <cell r="AE70">
            <v>1900</v>
          </cell>
          <cell r="AG70">
            <v>316.66666666666669</v>
          </cell>
          <cell r="AH70">
            <v>396</v>
          </cell>
          <cell r="AL70">
            <v>469</v>
          </cell>
          <cell r="AN70">
            <v>3847.8333333333335</v>
          </cell>
          <cell r="AP70">
            <v>1950</v>
          </cell>
          <cell r="AR70">
            <v>650</v>
          </cell>
          <cell r="AS70">
            <v>1302</v>
          </cell>
          <cell r="AW70">
            <v>384</v>
          </cell>
          <cell r="AY70">
            <v>0</v>
          </cell>
          <cell r="BA70">
            <v>1300</v>
          </cell>
          <cell r="BC70">
            <v>433.33333333333331</v>
          </cell>
          <cell r="BD70">
            <v>897</v>
          </cell>
          <cell r="BH70">
            <v>340</v>
          </cell>
          <cell r="BJ70">
            <v>600</v>
          </cell>
          <cell r="BL70">
            <v>2200</v>
          </cell>
          <cell r="BN70">
            <v>366.66666666666669</v>
          </cell>
          <cell r="BO70">
            <v>1182</v>
          </cell>
          <cell r="BS70">
            <v>193</v>
          </cell>
          <cell r="BU70">
            <v>11141.666666666664</v>
          </cell>
          <cell r="BW70">
            <v>1681</v>
          </cell>
          <cell r="BY70">
            <v>336.2</v>
          </cell>
          <cell r="BZ70">
            <v>475</v>
          </cell>
          <cell r="CD70">
            <v>267</v>
          </cell>
          <cell r="CF70">
            <v>300</v>
          </cell>
          <cell r="CH70">
            <v>8980</v>
          </cell>
          <cell r="CJ70">
            <v>2245</v>
          </cell>
          <cell r="CK70">
            <v>1408</v>
          </cell>
          <cell r="CO70">
            <v>273</v>
          </cell>
          <cell r="CQ70">
            <v>1925</v>
          </cell>
          <cell r="CS70">
            <v>16800</v>
          </cell>
          <cell r="CU70">
            <v>5600</v>
          </cell>
          <cell r="CV70">
            <v>423</v>
          </cell>
          <cell r="CZ70">
            <v>184</v>
          </cell>
          <cell r="DB70">
            <v>0</v>
          </cell>
          <cell r="DD70">
            <v>5850.0000000000009</v>
          </cell>
          <cell r="DF70">
            <v>1462.5000000000002</v>
          </cell>
          <cell r="DG70">
            <v>52</v>
          </cell>
          <cell r="DK70">
            <v>219</v>
          </cell>
          <cell r="DM70">
            <v>0</v>
          </cell>
          <cell r="DO70">
            <v>10225</v>
          </cell>
          <cell r="DQ70">
            <v>3408.3333333333335</v>
          </cell>
          <cell r="DR70">
            <v>744</v>
          </cell>
          <cell r="DV70">
            <v>588</v>
          </cell>
          <cell r="DX70">
            <v>0</v>
          </cell>
          <cell r="DZ70">
            <v>1200</v>
          </cell>
          <cell r="EB70">
            <v>600</v>
          </cell>
          <cell r="EC70">
            <v>1492</v>
          </cell>
          <cell r="EG70">
            <v>593</v>
          </cell>
          <cell r="EI70">
            <v>2341.666666666667</v>
          </cell>
          <cell r="EK70">
            <v>2500</v>
          </cell>
          <cell r="EM70">
            <v>416.66666666666669</v>
          </cell>
          <cell r="EN70">
            <v>2916</v>
          </cell>
          <cell r="ER70">
            <v>439</v>
          </cell>
          <cell r="ET70">
            <v>0</v>
          </cell>
          <cell r="EV70">
            <v>5920</v>
          </cell>
          <cell r="EX70">
            <v>1973.3333333333333</v>
          </cell>
          <cell r="EY70">
            <v>1044</v>
          </cell>
          <cell r="FC70">
            <v>198</v>
          </cell>
          <cell r="FE70">
            <v>0</v>
          </cell>
          <cell r="FG70">
            <v>3512.5</v>
          </cell>
          <cell r="FI70">
            <v>390.27777777777777</v>
          </cell>
          <cell r="FJ70">
            <v>1143</v>
          </cell>
          <cell r="FN70">
            <v>675</v>
          </cell>
          <cell r="FP70">
            <v>0</v>
          </cell>
          <cell r="FR70">
            <v>782</v>
          </cell>
          <cell r="FT70">
            <v>156.4</v>
          </cell>
          <cell r="FU70">
            <v>2515</v>
          </cell>
          <cell r="FY70">
            <v>437</v>
          </cell>
          <cell r="GA70">
            <v>1800</v>
          </cell>
          <cell r="GC70">
            <v>75</v>
          </cell>
          <cell r="GE70">
            <v>75</v>
          </cell>
          <cell r="GF70">
            <v>275</v>
          </cell>
          <cell r="GJ70">
            <v>244</v>
          </cell>
          <cell r="GL70">
            <v>3762.5</v>
          </cell>
          <cell r="GN70">
            <v>2333.333333333333</v>
          </cell>
          <cell r="GP70">
            <v>583.33333333333326</v>
          </cell>
          <cell r="GQ70">
            <v>1500</v>
          </cell>
          <cell r="GU70">
            <v>109</v>
          </cell>
          <cell r="GW70">
            <v>0</v>
          </cell>
          <cell r="GY70">
            <v>1500</v>
          </cell>
          <cell r="HA70">
            <v>500</v>
          </cell>
          <cell r="HB70">
            <v>360</v>
          </cell>
          <cell r="HF70">
            <v>272</v>
          </cell>
          <cell r="HH70">
            <v>0</v>
          </cell>
          <cell r="HJ70">
            <v>4654</v>
          </cell>
          <cell r="HL70">
            <v>1163.5</v>
          </cell>
          <cell r="HM70">
            <v>860</v>
          </cell>
          <cell r="HQ70">
            <v>372</v>
          </cell>
          <cell r="HS70">
            <v>1600</v>
          </cell>
          <cell r="HU70">
            <v>1876</v>
          </cell>
          <cell r="HW70">
            <v>625.33333333333337</v>
          </cell>
          <cell r="HX70">
            <v>399</v>
          </cell>
          <cell r="IB70">
            <v>130</v>
          </cell>
          <cell r="ID70">
            <v>500</v>
          </cell>
          <cell r="IF70">
            <v>1210</v>
          </cell>
          <cell r="IH70">
            <v>172.85714285714286</v>
          </cell>
          <cell r="II70">
            <v>2198</v>
          </cell>
        </row>
        <row r="71">
          <cell r="C71">
            <v>838</v>
          </cell>
          <cell r="E71">
            <v>0</v>
          </cell>
          <cell r="G71">
            <v>1866.6666666666665</v>
          </cell>
          <cell r="J71">
            <v>1866.6666666666665</v>
          </cell>
          <cell r="K71">
            <v>653</v>
          </cell>
          <cell r="O71">
            <v>128</v>
          </cell>
          <cell r="Q71">
            <v>2370</v>
          </cell>
          <cell r="S71">
            <v>1440</v>
          </cell>
          <cell r="V71">
            <v>360</v>
          </cell>
          <cell r="W71">
            <v>876</v>
          </cell>
          <cell r="AA71">
            <v>75</v>
          </cell>
          <cell r="AC71">
            <v>0</v>
          </cell>
          <cell r="AE71">
            <v>4900</v>
          </cell>
          <cell r="AG71">
            <v>1225</v>
          </cell>
          <cell r="AH71">
            <v>264</v>
          </cell>
          <cell r="AL71">
            <v>469</v>
          </cell>
          <cell r="AN71">
            <v>3697.8333333333335</v>
          </cell>
          <cell r="AP71">
            <v>2976</v>
          </cell>
          <cell r="AR71">
            <v>992</v>
          </cell>
          <cell r="AS71">
            <v>1302</v>
          </cell>
          <cell r="AW71">
            <v>384</v>
          </cell>
          <cell r="AY71">
            <v>0</v>
          </cell>
          <cell r="BA71">
            <v>15550</v>
          </cell>
          <cell r="BC71">
            <v>2591.6666666666665</v>
          </cell>
          <cell r="BD71">
            <v>1794</v>
          </cell>
          <cell r="BH71">
            <v>340</v>
          </cell>
          <cell r="BJ71">
            <v>0</v>
          </cell>
          <cell r="BL71">
            <v>3740</v>
          </cell>
          <cell r="BN71">
            <v>935</v>
          </cell>
          <cell r="BO71">
            <v>788</v>
          </cell>
          <cell r="BS71">
            <v>193</v>
          </cell>
          <cell r="BU71">
            <v>0</v>
          </cell>
          <cell r="BW71">
            <v>3339</v>
          </cell>
          <cell r="BY71">
            <v>278.25</v>
          </cell>
          <cell r="BZ71">
            <v>1140</v>
          </cell>
          <cell r="CD71">
            <v>267</v>
          </cell>
          <cell r="CF71">
            <v>7108</v>
          </cell>
          <cell r="CH71">
            <v>16016.666666666664</v>
          </cell>
          <cell r="CJ71">
            <v>1601.6666666666665</v>
          </cell>
          <cell r="CK71">
            <v>3520</v>
          </cell>
          <cell r="CO71">
            <v>273</v>
          </cell>
          <cell r="CQ71">
            <v>0</v>
          </cell>
          <cell r="CS71">
            <v>18083.333333333336</v>
          </cell>
          <cell r="CU71">
            <v>3013.8888888888891</v>
          </cell>
          <cell r="CV71">
            <v>1536</v>
          </cell>
          <cell r="CZ71">
            <v>184</v>
          </cell>
          <cell r="DB71">
            <v>0</v>
          </cell>
          <cell r="DD71">
            <v>5266.666666666667</v>
          </cell>
          <cell r="DF71">
            <v>1755.5555555555557</v>
          </cell>
          <cell r="DG71">
            <v>39</v>
          </cell>
          <cell r="DK71">
            <v>219</v>
          </cell>
          <cell r="DM71">
            <v>0</v>
          </cell>
          <cell r="DO71">
            <v>3115.4166666666665</v>
          </cell>
          <cell r="DQ71">
            <v>1038.4722222222222</v>
          </cell>
          <cell r="DR71">
            <v>744</v>
          </cell>
          <cell r="DV71">
            <v>588</v>
          </cell>
          <cell r="DX71">
            <v>0</v>
          </cell>
          <cell r="DZ71">
            <v>1200</v>
          </cell>
          <cell r="EB71">
            <v>300</v>
          </cell>
          <cell r="EC71">
            <v>2984</v>
          </cell>
          <cell r="EG71">
            <v>593</v>
          </cell>
          <cell r="EI71">
            <v>1400</v>
          </cell>
          <cell r="EK71">
            <v>1600</v>
          </cell>
          <cell r="EM71">
            <v>533.33333333333337</v>
          </cell>
          <cell r="EN71">
            <v>1458</v>
          </cell>
          <cell r="ER71">
            <v>439</v>
          </cell>
          <cell r="ET71">
            <v>0</v>
          </cell>
          <cell r="EV71">
            <v>5129</v>
          </cell>
          <cell r="EX71">
            <v>366.35714285714283</v>
          </cell>
          <cell r="EY71">
            <v>3668</v>
          </cell>
          <cell r="FC71">
            <v>198</v>
          </cell>
          <cell r="FE71">
            <v>0</v>
          </cell>
          <cell r="FG71">
            <v>1503</v>
          </cell>
          <cell r="FI71">
            <v>300.60000000000002</v>
          </cell>
          <cell r="FJ71">
            <v>635</v>
          </cell>
          <cell r="FN71">
            <v>675</v>
          </cell>
          <cell r="FP71">
            <v>0</v>
          </cell>
          <cell r="FR71">
            <v>1011</v>
          </cell>
          <cell r="FT71">
            <v>168.5</v>
          </cell>
          <cell r="FU71">
            <v>3018</v>
          </cell>
          <cell r="FY71">
            <v>437</v>
          </cell>
          <cell r="GA71">
            <v>900</v>
          </cell>
          <cell r="GC71">
            <v>2000</v>
          </cell>
          <cell r="GE71">
            <v>400</v>
          </cell>
          <cell r="GF71">
            <v>895</v>
          </cell>
          <cell r="GJ71">
            <v>244</v>
          </cell>
          <cell r="GL71">
            <v>0</v>
          </cell>
          <cell r="GN71">
            <v>0</v>
          </cell>
          <cell r="GP71">
            <v>0</v>
          </cell>
          <cell r="GQ71">
            <v>274</v>
          </cell>
          <cell r="GU71">
            <v>109</v>
          </cell>
          <cell r="GW71">
            <v>2625</v>
          </cell>
          <cell r="GY71">
            <v>5390</v>
          </cell>
          <cell r="HA71">
            <v>1078</v>
          </cell>
          <cell r="HB71">
            <v>600</v>
          </cell>
          <cell r="HF71">
            <v>272</v>
          </cell>
          <cell r="HH71">
            <v>0</v>
          </cell>
          <cell r="HJ71">
            <v>503</v>
          </cell>
          <cell r="HL71">
            <v>125.75</v>
          </cell>
          <cell r="HM71">
            <v>860</v>
          </cell>
          <cell r="HQ71">
            <v>372</v>
          </cell>
          <cell r="HS71">
            <v>0</v>
          </cell>
          <cell r="HU71">
            <v>223</v>
          </cell>
          <cell r="HW71">
            <v>74.333333333333329</v>
          </cell>
          <cell r="HX71">
            <v>399</v>
          </cell>
          <cell r="IB71">
            <v>130</v>
          </cell>
          <cell r="ID71">
            <v>1950</v>
          </cell>
          <cell r="IF71">
            <v>3400</v>
          </cell>
          <cell r="IH71">
            <v>1133.3333333333333</v>
          </cell>
          <cell r="II71">
            <v>942</v>
          </cell>
        </row>
        <row r="72">
          <cell r="C72">
            <v>838</v>
          </cell>
          <cell r="E72">
            <v>0</v>
          </cell>
          <cell r="G72">
            <v>9916.6666666666679</v>
          </cell>
          <cell r="J72">
            <v>3305.5555555555561</v>
          </cell>
          <cell r="K72">
            <v>1959</v>
          </cell>
          <cell r="O72">
            <v>128</v>
          </cell>
          <cell r="Q72">
            <v>0</v>
          </cell>
          <cell r="S72">
            <v>6766.6666666666661</v>
          </cell>
          <cell r="V72">
            <v>3383.333333333333</v>
          </cell>
          <cell r="W72">
            <v>438</v>
          </cell>
          <cell r="AA72">
            <v>75</v>
          </cell>
          <cell r="AC72">
            <v>0</v>
          </cell>
          <cell r="AE72">
            <v>1900</v>
          </cell>
          <cell r="AG72">
            <v>475</v>
          </cell>
          <cell r="AH72">
            <v>264</v>
          </cell>
          <cell r="AL72">
            <v>469</v>
          </cell>
          <cell r="AN72">
            <v>0</v>
          </cell>
          <cell r="AP72">
            <v>3100</v>
          </cell>
          <cell r="AR72">
            <v>775</v>
          </cell>
          <cell r="AS72">
            <v>1736</v>
          </cell>
          <cell r="AW72">
            <v>384</v>
          </cell>
          <cell r="AY72">
            <v>0</v>
          </cell>
          <cell r="BA72">
            <v>0</v>
          </cell>
          <cell r="BC72">
            <v>0</v>
          </cell>
          <cell r="BD72">
            <v>897</v>
          </cell>
          <cell r="BH72">
            <v>340</v>
          </cell>
          <cell r="BJ72">
            <v>0</v>
          </cell>
          <cell r="BL72">
            <v>6991.6666666666661</v>
          </cell>
          <cell r="BN72">
            <v>2330.5555555555552</v>
          </cell>
          <cell r="BO72">
            <v>591</v>
          </cell>
          <cell r="BS72">
            <v>193</v>
          </cell>
          <cell r="BU72">
            <v>0</v>
          </cell>
          <cell r="BW72">
            <v>2390</v>
          </cell>
          <cell r="BY72">
            <v>298.75</v>
          </cell>
          <cell r="BZ72">
            <v>760</v>
          </cell>
          <cell r="CD72">
            <v>267</v>
          </cell>
          <cell r="CF72">
            <v>0</v>
          </cell>
          <cell r="CH72">
            <v>7400</v>
          </cell>
          <cell r="CJ72">
            <v>822.22222222222217</v>
          </cell>
          <cell r="CK72">
            <v>3168</v>
          </cell>
          <cell r="CO72">
            <v>273</v>
          </cell>
          <cell r="CQ72">
            <v>700</v>
          </cell>
          <cell r="CS72">
            <v>4000</v>
          </cell>
          <cell r="CU72">
            <v>2000</v>
          </cell>
          <cell r="CV72">
            <v>512</v>
          </cell>
          <cell r="CZ72">
            <v>184</v>
          </cell>
          <cell r="DB72">
            <v>16500</v>
          </cell>
          <cell r="DD72">
            <v>2356.6666666666665</v>
          </cell>
          <cell r="DF72">
            <v>392.77777777777777</v>
          </cell>
          <cell r="DG72">
            <v>78</v>
          </cell>
          <cell r="DK72">
            <v>219</v>
          </cell>
          <cell r="DM72">
            <v>1000</v>
          </cell>
          <cell r="DO72">
            <v>800</v>
          </cell>
          <cell r="DQ72">
            <v>160</v>
          </cell>
          <cell r="DR72">
            <v>1240</v>
          </cell>
          <cell r="DV72">
            <v>588</v>
          </cell>
          <cell r="DX72">
            <v>0</v>
          </cell>
          <cell r="DZ72">
            <v>1381</v>
          </cell>
          <cell r="EB72">
            <v>230.16666666666666</v>
          </cell>
          <cell r="EC72">
            <v>4890</v>
          </cell>
          <cell r="EG72">
            <v>593</v>
          </cell>
          <cell r="EI72">
            <v>1480</v>
          </cell>
          <cell r="EK72">
            <v>3200</v>
          </cell>
          <cell r="EM72">
            <v>355.55555555555554</v>
          </cell>
          <cell r="EN72">
            <v>4374</v>
          </cell>
          <cell r="ER72">
            <v>439</v>
          </cell>
          <cell r="ET72">
            <v>0</v>
          </cell>
          <cell r="EV72">
            <v>5127</v>
          </cell>
          <cell r="EX72">
            <v>512.70000000000005</v>
          </cell>
          <cell r="EY72">
            <v>2620</v>
          </cell>
          <cell r="FC72">
            <v>198</v>
          </cell>
          <cell r="FE72">
            <v>0</v>
          </cell>
          <cell r="FG72">
            <v>4591.6666666666661</v>
          </cell>
          <cell r="FI72">
            <v>1147.9166666666665</v>
          </cell>
          <cell r="FJ72">
            <v>508</v>
          </cell>
          <cell r="FN72">
            <v>675</v>
          </cell>
          <cell r="FP72">
            <v>3733.333333333333</v>
          </cell>
          <cell r="FR72">
            <v>2237</v>
          </cell>
          <cell r="FT72">
            <v>319.57142857142856</v>
          </cell>
          <cell r="FU72">
            <v>3521</v>
          </cell>
          <cell r="FY72">
            <v>437</v>
          </cell>
          <cell r="GA72">
            <v>240</v>
          </cell>
          <cell r="GC72">
            <v>2500</v>
          </cell>
          <cell r="GE72">
            <v>416.66666666666669</v>
          </cell>
          <cell r="GF72">
            <v>1074</v>
          </cell>
          <cell r="GJ72">
            <v>244</v>
          </cell>
          <cell r="GL72">
            <v>0</v>
          </cell>
          <cell r="GN72">
            <v>5591.666666666667</v>
          </cell>
          <cell r="GP72">
            <v>1863.8888888888889</v>
          </cell>
          <cell r="GQ72">
            <v>411</v>
          </cell>
          <cell r="GU72">
            <v>109</v>
          </cell>
          <cell r="GW72">
            <v>1267</v>
          </cell>
          <cell r="GY72">
            <v>6608.3333333333339</v>
          </cell>
          <cell r="HA72">
            <v>1652.0833333333335</v>
          </cell>
          <cell r="HB72">
            <v>480</v>
          </cell>
          <cell r="HF72">
            <v>272</v>
          </cell>
          <cell r="HH72">
            <v>13338.333333333332</v>
          </cell>
          <cell r="HJ72">
            <v>3000</v>
          </cell>
          <cell r="HL72">
            <v>600</v>
          </cell>
          <cell r="HM72">
            <v>500</v>
          </cell>
          <cell r="HQ72">
            <v>372</v>
          </cell>
          <cell r="HS72">
            <v>2400</v>
          </cell>
          <cell r="HU72">
            <v>481</v>
          </cell>
          <cell r="HW72">
            <v>68.714285714285708</v>
          </cell>
          <cell r="HX72">
            <v>931</v>
          </cell>
          <cell r="IB72">
            <v>130</v>
          </cell>
          <cell r="ID72">
            <v>3616.6666666666661</v>
          </cell>
          <cell r="IF72">
            <v>2200</v>
          </cell>
          <cell r="IH72">
            <v>314.28571428571428</v>
          </cell>
          <cell r="II72">
            <v>2198</v>
          </cell>
        </row>
        <row r="73">
          <cell r="C73">
            <v>838</v>
          </cell>
          <cell r="E73">
            <v>2200</v>
          </cell>
          <cell r="G73">
            <v>7029.1666666666661</v>
          </cell>
          <cell r="J73">
            <v>1171.5277777777776</v>
          </cell>
          <cell r="K73">
            <v>3918</v>
          </cell>
          <cell r="O73">
            <v>128</v>
          </cell>
          <cell r="Q73">
            <v>3125</v>
          </cell>
          <cell r="S73">
            <v>1500</v>
          </cell>
          <cell r="V73">
            <v>375</v>
          </cell>
          <cell r="W73">
            <v>876</v>
          </cell>
          <cell r="AA73">
            <v>75</v>
          </cell>
          <cell r="AC73">
            <v>1808.3333333333333</v>
          </cell>
          <cell r="AE73">
            <v>3000</v>
          </cell>
          <cell r="AG73">
            <v>1000</v>
          </cell>
          <cell r="AH73">
            <v>198</v>
          </cell>
          <cell r="AL73">
            <v>469</v>
          </cell>
          <cell r="AN73">
            <v>0</v>
          </cell>
          <cell r="AP73">
            <v>1300</v>
          </cell>
          <cell r="AR73">
            <v>325</v>
          </cell>
          <cell r="AS73">
            <v>1736</v>
          </cell>
          <cell r="AW73">
            <v>384</v>
          </cell>
          <cell r="AY73">
            <v>0</v>
          </cell>
          <cell r="BA73">
            <v>12356.666666666668</v>
          </cell>
          <cell r="BC73">
            <v>1765.2380952380954</v>
          </cell>
          <cell r="BD73">
            <v>2093</v>
          </cell>
          <cell r="BH73">
            <v>340</v>
          </cell>
          <cell r="BJ73">
            <v>920</v>
          </cell>
          <cell r="BL73">
            <v>506</v>
          </cell>
          <cell r="BN73">
            <v>168.66666666666666</v>
          </cell>
          <cell r="BO73">
            <v>591</v>
          </cell>
          <cell r="BS73">
            <v>193</v>
          </cell>
          <cell r="BU73">
            <v>1000</v>
          </cell>
          <cell r="BW73">
            <v>181</v>
          </cell>
          <cell r="BY73">
            <v>30.166666666666668</v>
          </cell>
          <cell r="BZ73">
            <v>570</v>
          </cell>
          <cell r="CD73">
            <v>267</v>
          </cell>
          <cell r="CF73">
            <v>0</v>
          </cell>
          <cell r="CH73">
            <v>900</v>
          </cell>
          <cell r="CJ73">
            <v>128.57142857142858</v>
          </cell>
          <cell r="CK73">
            <v>1253</v>
          </cell>
          <cell r="CO73">
            <v>273</v>
          </cell>
          <cell r="CQ73">
            <v>0</v>
          </cell>
          <cell r="CS73">
            <v>2533.333333333333</v>
          </cell>
          <cell r="CU73">
            <v>2533.333333333333</v>
          </cell>
          <cell r="CV73">
            <v>256</v>
          </cell>
          <cell r="CZ73">
            <v>184</v>
          </cell>
          <cell r="DB73">
            <v>0</v>
          </cell>
          <cell r="DD73">
            <v>6408.333333333333</v>
          </cell>
          <cell r="DF73">
            <v>2136.1111111111109</v>
          </cell>
          <cell r="DG73">
            <v>39</v>
          </cell>
          <cell r="DK73">
            <v>219</v>
          </cell>
          <cell r="DM73">
            <v>0</v>
          </cell>
          <cell r="DO73">
            <v>3148.8333333333335</v>
          </cell>
          <cell r="DQ73">
            <v>449.83333333333337</v>
          </cell>
          <cell r="DR73">
            <v>1736</v>
          </cell>
          <cell r="DV73">
            <v>588</v>
          </cell>
          <cell r="DX73">
            <v>3018.5000000000005</v>
          </cell>
          <cell r="DZ73">
            <v>2810.6666666666665</v>
          </cell>
          <cell r="EB73">
            <v>401.52380952380952</v>
          </cell>
          <cell r="EC73">
            <v>5705</v>
          </cell>
          <cell r="EG73">
            <v>593</v>
          </cell>
          <cell r="EI73">
            <v>2916.666666666667</v>
          </cell>
          <cell r="EK73">
            <v>0</v>
          </cell>
          <cell r="EM73">
            <v>0</v>
          </cell>
          <cell r="EN73">
            <v>486</v>
          </cell>
          <cell r="ER73">
            <v>439</v>
          </cell>
          <cell r="ET73">
            <v>0</v>
          </cell>
          <cell r="EV73">
            <v>3067</v>
          </cell>
          <cell r="EX73">
            <v>613.4</v>
          </cell>
          <cell r="EY73">
            <v>1310</v>
          </cell>
          <cell r="FC73">
            <v>198</v>
          </cell>
          <cell r="FE73">
            <v>0</v>
          </cell>
          <cell r="FG73">
            <v>5530</v>
          </cell>
          <cell r="FI73">
            <v>921.66666666666663</v>
          </cell>
          <cell r="FJ73">
            <v>762</v>
          </cell>
          <cell r="FN73">
            <v>675</v>
          </cell>
          <cell r="FP73">
            <v>0</v>
          </cell>
          <cell r="FR73">
            <v>1581</v>
          </cell>
          <cell r="FT73">
            <v>316.2</v>
          </cell>
          <cell r="FU73">
            <v>2515</v>
          </cell>
          <cell r="FY73">
            <v>437</v>
          </cell>
          <cell r="GA73">
            <v>0</v>
          </cell>
          <cell r="GC73">
            <v>4300</v>
          </cell>
          <cell r="GE73">
            <v>1075</v>
          </cell>
          <cell r="GF73">
            <v>716</v>
          </cell>
          <cell r="GJ73">
            <v>244</v>
          </cell>
          <cell r="GL73">
            <v>5625</v>
          </cell>
          <cell r="GN73">
            <v>1600</v>
          </cell>
          <cell r="GP73">
            <v>320</v>
          </cell>
          <cell r="GQ73">
            <v>685</v>
          </cell>
          <cell r="GU73">
            <v>109</v>
          </cell>
          <cell r="GW73">
            <v>1600</v>
          </cell>
          <cell r="GY73">
            <v>4655.333333333333</v>
          </cell>
          <cell r="HA73">
            <v>1163.8333333333333</v>
          </cell>
          <cell r="HB73">
            <v>480</v>
          </cell>
          <cell r="HF73">
            <v>272</v>
          </cell>
          <cell r="HH73">
            <v>10300</v>
          </cell>
          <cell r="HJ73">
            <v>2608</v>
          </cell>
          <cell r="HL73">
            <v>652</v>
          </cell>
          <cell r="HM73">
            <v>400</v>
          </cell>
          <cell r="HQ73">
            <v>372</v>
          </cell>
          <cell r="HS73">
            <v>0</v>
          </cell>
          <cell r="HU73">
            <v>759</v>
          </cell>
          <cell r="HW73">
            <v>126.5</v>
          </cell>
          <cell r="HX73">
            <v>798</v>
          </cell>
          <cell r="IB73">
            <v>130</v>
          </cell>
          <cell r="ID73">
            <v>0</v>
          </cell>
          <cell r="IF73">
            <v>3006.6666666666665</v>
          </cell>
          <cell r="IH73">
            <v>601.33333333333326</v>
          </cell>
          <cell r="II73">
            <v>1570</v>
          </cell>
        </row>
        <row r="74">
          <cell r="C74">
            <v>838</v>
          </cell>
          <cell r="E74">
            <v>0</v>
          </cell>
          <cell r="G74">
            <v>2508.3333333333335</v>
          </cell>
          <cell r="J74">
            <v>501.66666666666669</v>
          </cell>
          <cell r="K74">
            <v>3265</v>
          </cell>
          <cell r="O74">
            <v>128</v>
          </cell>
          <cell r="Q74">
            <v>1449.6666666666665</v>
          </cell>
          <cell r="S74">
            <v>3750</v>
          </cell>
          <cell r="V74">
            <v>750</v>
          </cell>
          <cell r="W74">
            <v>1095</v>
          </cell>
          <cell r="AA74">
            <v>75</v>
          </cell>
          <cell r="AC74">
            <v>1696</v>
          </cell>
          <cell r="AE74">
            <v>1500</v>
          </cell>
          <cell r="AG74">
            <v>500</v>
          </cell>
          <cell r="AH74">
            <v>198</v>
          </cell>
          <cell r="AL74">
            <v>469</v>
          </cell>
          <cell r="AN74">
            <v>0</v>
          </cell>
          <cell r="AP74">
            <v>3758</v>
          </cell>
          <cell r="AR74">
            <v>417.55555555555554</v>
          </cell>
          <cell r="AS74">
            <v>3906</v>
          </cell>
          <cell r="AW74">
            <v>384</v>
          </cell>
          <cell r="AY74">
            <v>0</v>
          </cell>
          <cell r="BA74">
            <v>4500</v>
          </cell>
          <cell r="BC74">
            <v>2250</v>
          </cell>
          <cell r="BD74">
            <v>338</v>
          </cell>
          <cell r="BH74">
            <v>340</v>
          </cell>
          <cell r="BJ74">
            <v>0</v>
          </cell>
          <cell r="BL74">
            <v>2325</v>
          </cell>
          <cell r="BN74">
            <v>581.25</v>
          </cell>
          <cell r="BO74">
            <v>788</v>
          </cell>
          <cell r="BS74">
            <v>193</v>
          </cell>
          <cell r="BU74">
            <v>5000</v>
          </cell>
          <cell r="BW74">
            <v>1818</v>
          </cell>
          <cell r="BY74">
            <v>165.27272727272728</v>
          </cell>
          <cell r="BZ74">
            <v>1045</v>
          </cell>
          <cell r="CD74">
            <v>267</v>
          </cell>
          <cell r="CF74">
            <v>1100</v>
          </cell>
          <cell r="CH74">
            <v>1014</v>
          </cell>
          <cell r="CJ74">
            <v>202.8</v>
          </cell>
          <cell r="CK74">
            <v>895</v>
          </cell>
          <cell r="CO74">
            <v>273</v>
          </cell>
          <cell r="CQ74">
            <v>0</v>
          </cell>
          <cell r="CS74">
            <v>6791.6666666666661</v>
          </cell>
          <cell r="CU74">
            <v>1131.9444444444443</v>
          </cell>
          <cell r="CV74">
            <v>1536</v>
          </cell>
          <cell r="CZ74">
            <v>184</v>
          </cell>
          <cell r="DB74">
            <v>0</v>
          </cell>
          <cell r="DD74">
            <v>6225</v>
          </cell>
          <cell r="DF74">
            <v>1556.25</v>
          </cell>
          <cell r="DG74">
            <v>52</v>
          </cell>
          <cell r="DK74">
            <v>219</v>
          </cell>
          <cell r="DM74">
            <v>0</v>
          </cell>
          <cell r="DO74">
            <v>3270.8333333333335</v>
          </cell>
          <cell r="DQ74">
            <v>817.70833333333337</v>
          </cell>
          <cell r="DR74">
            <v>992</v>
          </cell>
          <cell r="DV74">
            <v>588</v>
          </cell>
          <cell r="DX74">
            <v>0</v>
          </cell>
          <cell r="DZ74">
            <v>2232</v>
          </cell>
          <cell r="EB74">
            <v>372</v>
          </cell>
          <cell r="EC74">
            <v>4890</v>
          </cell>
          <cell r="EG74">
            <v>593</v>
          </cell>
          <cell r="EI74">
            <v>0</v>
          </cell>
          <cell r="EK74">
            <v>2400</v>
          </cell>
          <cell r="EM74">
            <v>800</v>
          </cell>
          <cell r="EN74">
            <v>1458</v>
          </cell>
          <cell r="ER74">
            <v>439</v>
          </cell>
          <cell r="ET74">
            <v>2743.3333333333335</v>
          </cell>
          <cell r="EV74">
            <v>10004</v>
          </cell>
          <cell r="EX74">
            <v>666.93333333333328</v>
          </cell>
          <cell r="EY74">
            <v>3930</v>
          </cell>
          <cell r="FC74">
            <v>198</v>
          </cell>
          <cell r="FE74">
            <v>0</v>
          </cell>
          <cell r="FG74">
            <v>1079</v>
          </cell>
          <cell r="FI74">
            <v>215.8</v>
          </cell>
          <cell r="FJ74">
            <v>635</v>
          </cell>
          <cell r="FN74">
            <v>675</v>
          </cell>
          <cell r="FP74">
            <v>0</v>
          </cell>
          <cell r="FR74">
            <v>1000</v>
          </cell>
          <cell r="FT74">
            <v>166.66666666666666</v>
          </cell>
          <cell r="FU74">
            <v>3174</v>
          </cell>
          <cell r="FY74">
            <v>437</v>
          </cell>
          <cell r="GA74">
            <v>160</v>
          </cell>
          <cell r="GC74">
            <v>6738.333333333333</v>
          </cell>
          <cell r="GE74">
            <v>1347.6666666666665</v>
          </cell>
          <cell r="GF74">
            <v>895</v>
          </cell>
          <cell r="GJ74">
            <v>244</v>
          </cell>
          <cell r="GL74">
            <v>0</v>
          </cell>
          <cell r="GN74">
            <v>3375</v>
          </cell>
          <cell r="GP74">
            <v>843.75</v>
          </cell>
          <cell r="GQ74">
            <v>548</v>
          </cell>
          <cell r="GU74">
            <v>109</v>
          </cell>
          <cell r="GW74">
            <v>3000</v>
          </cell>
          <cell r="GY74">
            <v>2300</v>
          </cell>
          <cell r="HA74">
            <v>460</v>
          </cell>
          <cell r="HB74">
            <v>600</v>
          </cell>
          <cell r="HF74">
            <v>272</v>
          </cell>
          <cell r="HH74">
            <v>0</v>
          </cell>
          <cell r="HJ74">
            <v>8413</v>
          </cell>
          <cell r="HL74">
            <v>1201.8571428571429</v>
          </cell>
          <cell r="HM74">
            <v>700</v>
          </cell>
          <cell r="HQ74">
            <v>372</v>
          </cell>
          <cell r="HS74">
            <v>0</v>
          </cell>
          <cell r="HU74">
            <v>2505</v>
          </cell>
          <cell r="HW74">
            <v>501</v>
          </cell>
          <cell r="HX74">
            <v>665</v>
          </cell>
          <cell r="IB74">
            <v>130</v>
          </cell>
          <cell r="ID74">
            <v>0</v>
          </cell>
          <cell r="IF74">
            <v>1290</v>
          </cell>
          <cell r="IH74">
            <v>645</v>
          </cell>
          <cell r="II74">
            <v>628</v>
          </cell>
        </row>
        <row r="75">
          <cell r="C75">
            <v>838</v>
          </cell>
          <cell r="E75">
            <v>0</v>
          </cell>
          <cell r="G75">
            <v>9258.3333333333339</v>
          </cell>
          <cell r="J75">
            <v>3086.1111111111113</v>
          </cell>
          <cell r="K75">
            <v>1959</v>
          </cell>
          <cell r="O75">
            <v>128</v>
          </cell>
          <cell r="Q75">
            <v>0</v>
          </cell>
          <cell r="S75">
            <v>8300</v>
          </cell>
          <cell r="V75">
            <v>1660</v>
          </cell>
          <cell r="W75">
            <v>1095</v>
          </cell>
          <cell r="AA75">
            <v>75</v>
          </cell>
          <cell r="AC75">
            <v>0</v>
          </cell>
          <cell r="AE75">
            <v>5838.3333333333339</v>
          </cell>
          <cell r="AG75">
            <v>1459.5833333333335</v>
          </cell>
          <cell r="AH75">
            <v>264</v>
          </cell>
          <cell r="AL75">
            <v>469</v>
          </cell>
          <cell r="AN75">
            <v>0</v>
          </cell>
          <cell r="AP75">
            <v>0</v>
          </cell>
          <cell r="AR75">
            <v>0</v>
          </cell>
          <cell r="AS75">
            <v>868</v>
          </cell>
          <cell r="AW75">
            <v>384</v>
          </cell>
          <cell r="AY75">
            <v>3766.666666666667</v>
          </cell>
          <cell r="BA75">
            <v>1960</v>
          </cell>
          <cell r="BC75">
            <v>980</v>
          </cell>
          <cell r="BD75">
            <v>338</v>
          </cell>
          <cell r="BH75">
            <v>340</v>
          </cell>
          <cell r="BJ75">
            <v>6525</v>
          </cell>
          <cell r="BL75">
            <v>900</v>
          </cell>
          <cell r="BN75">
            <v>150</v>
          </cell>
          <cell r="BO75">
            <v>1182</v>
          </cell>
          <cell r="BS75">
            <v>193</v>
          </cell>
          <cell r="BU75">
            <v>0</v>
          </cell>
          <cell r="BW75">
            <v>11550</v>
          </cell>
          <cell r="BY75">
            <v>1283.3333333333333</v>
          </cell>
          <cell r="BZ75">
            <v>855</v>
          </cell>
          <cell r="CD75">
            <v>267</v>
          </cell>
          <cell r="CF75">
            <v>1100</v>
          </cell>
          <cell r="CH75">
            <v>1187</v>
          </cell>
          <cell r="CJ75">
            <v>148.375</v>
          </cell>
          <cell r="CK75">
            <v>1432</v>
          </cell>
          <cell r="CO75">
            <v>273</v>
          </cell>
          <cell r="CQ75">
            <v>0</v>
          </cell>
          <cell r="CS75">
            <v>7500</v>
          </cell>
          <cell r="CU75">
            <v>2500</v>
          </cell>
          <cell r="CV75">
            <v>768</v>
          </cell>
          <cell r="CZ75">
            <v>184</v>
          </cell>
          <cell r="DB75">
            <v>0</v>
          </cell>
          <cell r="DD75">
            <v>19966.666666666664</v>
          </cell>
          <cell r="DF75">
            <v>3993.333333333333</v>
          </cell>
          <cell r="DG75">
            <v>65</v>
          </cell>
          <cell r="DK75">
            <v>219</v>
          </cell>
          <cell r="DM75">
            <v>2833.3333333333335</v>
          </cell>
          <cell r="DO75">
            <v>2775</v>
          </cell>
          <cell r="DQ75">
            <v>308.33333333333331</v>
          </cell>
          <cell r="DR75">
            <v>2331</v>
          </cell>
          <cell r="DV75">
            <v>588</v>
          </cell>
          <cell r="DX75">
            <v>0</v>
          </cell>
          <cell r="DZ75">
            <v>2200</v>
          </cell>
          <cell r="EB75">
            <v>440</v>
          </cell>
          <cell r="EC75">
            <v>4075</v>
          </cell>
          <cell r="EG75">
            <v>593</v>
          </cell>
          <cell r="EI75">
            <v>0</v>
          </cell>
          <cell r="EK75">
            <v>500</v>
          </cell>
          <cell r="EM75">
            <v>166.66666666666666</v>
          </cell>
          <cell r="EN75">
            <v>1458</v>
          </cell>
          <cell r="ER75">
            <v>439</v>
          </cell>
          <cell r="ET75">
            <v>2743.3333333333335</v>
          </cell>
          <cell r="EV75">
            <v>4575</v>
          </cell>
          <cell r="EX75">
            <v>1525</v>
          </cell>
          <cell r="EY75">
            <v>786</v>
          </cell>
          <cell r="FC75">
            <v>198</v>
          </cell>
          <cell r="FE75">
            <v>0</v>
          </cell>
          <cell r="FG75">
            <v>1317</v>
          </cell>
          <cell r="FI75">
            <v>188.14285714285714</v>
          </cell>
          <cell r="FJ75">
            <v>749</v>
          </cell>
          <cell r="FN75">
            <v>675</v>
          </cell>
          <cell r="FP75">
            <v>1983.3333333333335</v>
          </cell>
          <cell r="FR75">
            <v>800</v>
          </cell>
          <cell r="FT75">
            <v>200</v>
          </cell>
          <cell r="FU75">
            <v>2116</v>
          </cell>
          <cell r="FY75">
            <v>437</v>
          </cell>
          <cell r="GA75">
            <v>0</v>
          </cell>
          <cell r="GC75">
            <v>5000</v>
          </cell>
          <cell r="GE75">
            <v>1000</v>
          </cell>
          <cell r="GF75">
            <v>895</v>
          </cell>
          <cell r="GJ75">
            <v>244</v>
          </cell>
          <cell r="GL75">
            <v>0</v>
          </cell>
          <cell r="GN75">
            <v>2800</v>
          </cell>
          <cell r="GP75">
            <v>700</v>
          </cell>
          <cell r="GQ75">
            <v>548</v>
          </cell>
          <cell r="GU75">
            <v>109</v>
          </cell>
          <cell r="GW75">
            <v>2350</v>
          </cell>
          <cell r="GY75">
            <v>1599</v>
          </cell>
          <cell r="HA75">
            <v>319.8</v>
          </cell>
          <cell r="HB75">
            <v>600</v>
          </cell>
          <cell r="HF75">
            <v>272</v>
          </cell>
          <cell r="HH75">
            <v>0</v>
          </cell>
          <cell r="HJ75">
            <v>4403</v>
          </cell>
          <cell r="HL75">
            <v>733.83333333333337</v>
          </cell>
          <cell r="HM75">
            <v>600</v>
          </cell>
          <cell r="HQ75">
            <v>372</v>
          </cell>
          <cell r="HS75">
            <v>0</v>
          </cell>
          <cell r="HU75">
            <v>162</v>
          </cell>
          <cell r="HW75">
            <v>27</v>
          </cell>
          <cell r="HX75">
            <v>798</v>
          </cell>
          <cell r="IB75">
            <v>130</v>
          </cell>
          <cell r="ID75">
            <v>0</v>
          </cell>
          <cell r="IF75">
            <v>4780.8333333333339</v>
          </cell>
          <cell r="IH75">
            <v>2390.416666666667</v>
          </cell>
          <cell r="II75">
            <v>628</v>
          </cell>
        </row>
        <row r="76">
          <cell r="C76">
            <v>838</v>
          </cell>
          <cell r="E76">
            <v>0</v>
          </cell>
          <cell r="G76">
            <v>0</v>
          </cell>
          <cell r="J76">
            <v>0</v>
          </cell>
          <cell r="K76">
            <v>653</v>
          </cell>
          <cell r="O76">
            <v>128</v>
          </cell>
          <cell r="Q76">
            <v>0</v>
          </cell>
          <cell r="S76">
            <v>6583.333333333333</v>
          </cell>
          <cell r="V76">
            <v>940.47619047619048</v>
          </cell>
          <cell r="W76">
            <v>1533</v>
          </cell>
          <cell r="AA76">
            <v>75</v>
          </cell>
          <cell r="AC76">
            <v>0</v>
          </cell>
          <cell r="AE76">
            <v>2630</v>
          </cell>
          <cell r="AG76">
            <v>876.66666666666663</v>
          </cell>
          <cell r="AH76">
            <v>549</v>
          </cell>
          <cell r="AL76">
            <v>469</v>
          </cell>
          <cell r="AN76">
            <v>0</v>
          </cell>
          <cell r="AP76">
            <v>12353.333333333334</v>
          </cell>
          <cell r="AR76">
            <v>1544.1666666666667</v>
          </cell>
          <cell r="AS76">
            <v>1912</v>
          </cell>
          <cell r="AW76">
            <v>384</v>
          </cell>
          <cell r="AY76">
            <v>2190</v>
          </cell>
          <cell r="BA76">
            <v>2100</v>
          </cell>
          <cell r="BC76">
            <v>420</v>
          </cell>
          <cell r="BD76">
            <v>845</v>
          </cell>
          <cell r="BH76">
            <v>340</v>
          </cell>
          <cell r="BJ76">
            <v>0</v>
          </cell>
          <cell r="BL76">
            <v>0</v>
          </cell>
          <cell r="BN76">
            <v>0</v>
          </cell>
          <cell r="BO76">
            <v>985</v>
          </cell>
          <cell r="BS76">
            <v>193</v>
          </cell>
          <cell r="BU76">
            <v>0</v>
          </cell>
          <cell r="BW76">
            <v>3900</v>
          </cell>
          <cell r="BY76">
            <v>354.54545454545456</v>
          </cell>
          <cell r="BZ76">
            <v>1045</v>
          </cell>
          <cell r="CD76">
            <v>267</v>
          </cell>
          <cell r="CF76">
            <v>0</v>
          </cell>
          <cell r="CH76">
            <v>1400</v>
          </cell>
          <cell r="CJ76">
            <v>466.66666666666669</v>
          </cell>
          <cell r="CK76">
            <v>537</v>
          </cell>
          <cell r="CO76">
            <v>273</v>
          </cell>
          <cell r="CQ76">
            <v>1500</v>
          </cell>
          <cell r="CS76">
            <v>29750</v>
          </cell>
          <cell r="CU76">
            <v>7437.5</v>
          </cell>
          <cell r="CV76">
            <v>1024</v>
          </cell>
          <cell r="CZ76">
            <v>184</v>
          </cell>
          <cell r="DB76">
            <v>8000</v>
          </cell>
          <cell r="DD76">
            <v>14087.500000000002</v>
          </cell>
          <cell r="DF76">
            <v>4695.8333333333339</v>
          </cell>
          <cell r="DG76">
            <v>39</v>
          </cell>
          <cell r="DK76">
            <v>219</v>
          </cell>
          <cell r="DM76">
            <v>0</v>
          </cell>
          <cell r="DO76">
            <v>10262.5</v>
          </cell>
          <cell r="DQ76">
            <v>1710.4166666666667</v>
          </cell>
          <cell r="DR76">
            <v>1554</v>
          </cell>
          <cell r="DV76">
            <v>588</v>
          </cell>
          <cell r="DX76">
            <v>0</v>
          </cell>
          <cell r="DZ76">
            <v>5764</v>
          </cell>
          <cell r="EB76">
            <v>640.44444444444446</v>
          </cell>
          <cell r="EC76">
            <v>7335</v>
          </cell>
          <cell r="EG76">
            <v>593</v>
          </cell>
          <cell r="EI76">
            <v>0</v>
          </cell>
          <cell r="EK76">
            <v>2300</v>
          </cell>
          <cell r="EM76">
            <v>575</v>
          </cell>
          <cell r="EN76">
            <v>1944</v>
          </cell>
          <cell r="ER76">
            <v>439</v>
          </cell>
          <cell r="ET76">
            <v>0</v>
          </cell>
          <cell r="EV76">
            <v>950</v>
          </cell>
          <cell r="EX76">
            <v>475</v>
          </cell>
          <cell r="EY76">
            <v>524</v>
          </cell>
          <cell r="FC76">
            <v>198</v>
          </cell>
          <cell r="FE76">
            <v>0</v>
          </cell>
          <cell r="FG76">
            <v>4880</v>
          </cell>
          <cell r="FI76">
            <v>2440</v>
          </cell>
          <cell r="FJ76">
            <v>214</v>
          </cell>
          <cell r="FN76">
            <v>675</v>
          </cell>
          <cell r="FP76">
            <v>250</v>
          </cell>
          <cell r="FR76">
            <v>1245</v>
          </cell>
          <cell r="FT76">
            <v>249</v>
          </cell>
          <cell r="FU76">
            <v>2645</v>
          </cell>
          <cell r="FY76">
            <v>437</v>
          </cell>
          <cell r="GA76">
            <v>0</v>
          </cell>
          <cell r="GC76">
            <v>14308.333333333332</v>
          </cell>
          <cell r="GE76">
            <v>7154.1666666666661</v>
          </cell>
          <cell r="GF76">
            <v>358</v>
          </cell>
          <cell r="GJ76">
            <v>244</v>
          </cell>
          <cell r="GL76">
            <v>0</v>
          </cell>
          <cell r="GN76">
            <v>3100</v>
          </cell>
          <cell r="GP76">
            <v>620</v>
          </cell>
          <cell r="GQ76">
            <v>685</v>
          </cell>
          <cell r="GU76">
            <v>109</v>
          </cell>
          <cell r="GW76">
            <v>0</v>
          </cell>
          <cell r="GY76">
            <v>4712.5</v>
          </cell>
          <cell r="HA76">
            <v>1178.125</v>
          </cell>
          <cell r="HB76">
            <v>480</v>
          </cell>
          <cell r="HF76">
            <v>272</v>
          </cell>
          <cell r="HH76">
            <v>3966.666666666667</v>
          </cell>
          <cell r="HJ76">
            <v>1502</v>
          </cell>
          <cell r="HL76">
            <v>375.5</v>
          </cell>
          <cell r="HM76">
            <v>400</v>
          </cell>
          <cell r="HQ76">
            <v>372</v>
          </cell>
          <cell r="HS76">
            <v>3200</v>
          </cell>
          <cell r="HU76">
            <v>2400</v>
          </cell>
          <cell r="HW76">
            <v>600</v>
          </cell>
          <cell r="HX76">
            <v>712</v>
          </cell>
          <cell r="IB76">
            <v>130</v>
          </cell>
          <cell r="ID76">
            <v>0</v>
          </cell>
          <cell r="IF76">
            <v>2100</v>
          </cell>
          <cell r="IH76">
            <v>420</v>
          </cell>
          <cell r="II76">
            <v>620</v>
          </cell>
        </row>
        <row r="77">
          <cell r="C77">
            <v>838</v>
          </cell>
          <cell r="E77">
            <v>0</v>
          </cell>
          <cell r="G77">
            <v>2050</v>
          </cell>
          <cell r="J77">
            <v>2050</v>
          </cell>
          <cell r="K77">
            <v>812</v>
          </cell>
          <cell r="O77">
            <v>128</v>
          </cell>
          <cell r="Q77">
            <v>0</v>
          </cell>
          <cell r="S77">
            <v>4400</v>
          </cell>
          <cell r="V77">
            <v>1100</v>
          </cell>
          <cell r="W77">
            <v>876</v>
          </cell>
          <cell r="AA77">
            <v>75</v>
          </cell>
          <cell r="AC77">
            <v>3550</v>
          </cell>
          <cell r="AE77">
            <v>2000</v>
          </cell>
          <cell r="AG77">
            <v>333.33333333333331</v>
          </cell>
          <cell r="AH77">
            <v>1098</v>
          </cell>
          <cell r="AL77">
            <v>469</v>
          </cell>
          <cell r="AN77">
            <v>137</v>
          </cell>
          <cell r="AP77">
            <v>12638.333333333332</v>
          </cell>
          <cell r="AR77">
            <v>3159.583333333333</v>
          </cell>
          <cell r="AS77">
            <v>956</v>
          </cell>
          <cell r="AW77">
            <v>384</v>
          </cell>
          <cell r="AY77">
            <v>0</v>
          </cell>
          <cell r="BA77">
            <v>13158.333333333332</v>
          </cell>
          <cell r="BC77">
            <v>1644.7916666666665</v>
          </cell>
          <cell r="BD77">
            <v>1352</v>
          </cell>
          <cell r="BH77">
            <v>340</v>
          </cell>
          <cell r="BJ77">
            <v>0</v>
          </cell>
          <cell r="BL77">
            <v>900</v>
          </cell>
          <cell r="BN77">
            <v>180</v>
          </cell>
          <cell r="BO77">
            <v>985</v>
          </cell>
          <cell r="BS77">
            <v>193</v>
          </cell>
          <cell r="BU77">
            <v>0</v>
          </cell>
          <cell r="BW77">
            <v>1183</v>
          </cell>
          <cell r="BY77">
            <v>98.583333333333329</v>
          </cell>
          <cell r="BZ77">
            <v>1140</v>
          </cell>
          <cell r="CD77">
            <v>267</v>
          </cell>
          <cell r="CF77">
            <v>0</v>
          </cell>
          <cell r="CH77">
            <v>600</v>
          </cell>
          <cell r="CJ77">
            <v>150</v>
          </cell>
          <cell r="CK77">
            <v>716</v>
          </cell>
          <cell r="CO77">
            <v>273</v>
          </cell>
          <cell r="CQ77">
            <v>700</v>
          </cell>
          <cell r="CS77">
            <v>4591.6666666666661</v>
          </cell>
          <cell r="CU77">
            <v>1530.5555555555554</v>
          </cell>
          <cell r="CV77">
            <v>768</v>
          </cell>
          <cell r="CZ77">
            <v>184</v>
          </cell>
          <cell r="DB77">
            <v>960</v>
          </cell>
          <cell r="DD77">
            <v>4351.666666666667</v>
          </cell>
          <cell r="DF77">
            <v>1450.5555555555557</v>
          </cell>
          <cell r="DG77">
            <v>39</v>
          </cell>
          <cell r="DK77">
            <v>219</v>
          </cell>
          <cell r="DM77">
            <v>3436.6666666666665</v>
          </cell>
          <cell r="DO77">
            <v>6000</v>
          </cell>
          <cell r="DQ77">
            <v>1000</v>
          </cell>
          <cell r="DR77">
            <v>1554</v>
          </cell>
          <cell r="DV77">
            <v>588</v>
          </cell>
          <cell r="DX77">
            <v>0</v>
          </cell>
          <cell r="DZ77">
            <v>1200</v>
          </cell>
          <cell r="EB77">
            <v>400</v>
          </cell>
          <cell r="EC77">
            <v>2445</v>
          </cell>
          <cell r="EG77">
            <v>593</v>
          </cell>
          <cell r="EI77">
            <v>0</v>
          </cell>
          <cell r="EK77">
            <v>1147</v>
          </cell>
          <cell r="EM77">
            <v>286.75</v>
          </cell>
          <cell r="EN77">
            <v>1944</v>
          </cell>
          <cell r="ER77">
            <v>439</v>
          </cell>
          <cell r="ET77">
            <v>500</v>
          </cell>
          <cell r="EV77">
            <v>195</v>
          </cell>
          <cell r="EX77">
            <v>48.75</v>
          </cell>
          <cell r="EY77">
            <v>1048</v>
          </cell>
          <cell r="FC77">
            <v>198</v>
          </cell>
          <cell r="FE77">
            <v>3500</v>
          </cell>
          <cell r="FG77">
            <v>2400</v>
          </cell>
          <cell r="FI77">
            <v>800</v>
          </cell>
          <cell r="FJ77">
            <v>321</v>
          </cell>
          <cell r="FN77">
            <v>675</v>
          </cell>
          <cell r="FP77">
            <v>1000</v>
          </cell>
          <cell r="FR77">
            <v>1516</v>
          </cell>
          <cell r="FT77">
            <v>216.57142857142858</v>
          </cell>
          <cell r="FU77">
            <v>3703</v>
          </cell>
          <cell r="FY77">
            <v>437</v>
          </cell>
          <cell r="GA77">
            <v>0</v>
          </cell>
          <cell r="GC77">
            <v>1170</v>
          </cell>
          <cell r="GE77">
            <v>1170</v>
          </cell>
          <cell r="GF77">
            <v>179</v>
          </cell>
          <cell r="GJ77">
            <v>244</v>
          </cell>
          <cell r="GL77">
            <v>0</v>
          </cell>
          <cell r="GN77">
            <v>1500</v>
          </cell>
          <cell r="GP77">
            <v>300</v>
          </cell>
          <cell r="GQ77">
            <v>685</v>
          </cell>
          <cell r="GU77">
            <v>109</v>
          </cell>
          <cell r="GW77">
            <v>7000</v>
          </cell>
          <cell r="GY77">
            <v>1440</v>
          </cell>
          <cell r="HA77">
            <v>480</v>
          </cell>
          <cell r="HB77">
            <v>360</v>
          </cell>
          <cell r="HF77">
            <v>272</v>
          </cell>
          <cell r="HH77">
            <v>200</v>
          </cell>
          <cell r="HJ77">
            <v>3012.666666666667</v>
          </cell>
          <cell r="HL77">
            <v>602.53333333333342</v>
          </cell>
          <cell r="HM77">
            <v>500</v>
          </cell>
          <cell r="HQ77">
            <v>372</v>
          </cell>
          <cell r="HS77">
            <v>1800</v>
          </cell>
          <cell r="HU77">
            <v>2079</v>
          </cell>
          <cell r="HW77">
            <v>259.875</v>
          </cell>
          <cell r="HX77">
            <v>1424</v>
          </cell>
          <cell r="IB77">
            <v>130</v>
          </cell>
          <cell r="ID77">
            <v>3437.4999999999995</v>
          </cell>
          <cell r="IF77">
            <v>275</v>
          </cell>
          <cell r="IH77">
            <v>39.285714285714285</v>
          </cell>
          <cell r="II77">
            <v>868</v>
          </cell>
        </row>
        <row r="78">
          <cell r="C78">
            <v>838</v>
          </cell>
          <cell r="E78">
            <v>8166.6666666666661</v>
          </cell>
          <cell r="G78">
            <v>13058.333333333332</v>
          </cell>
          <cell r="J78">
            <v>2611.6666666666665</v>
          </cell>
          <cell r="K78">
            <v>4060</v>
          </cell>
          <cell r="O78">
            <v>128</v>
          </cell>
          <cell r="Q78">
            <v>3283.3333333333335</v>
          </cell>
          <cell r="S78">
            <v>6220</v>
          </cell>
          <cell r="V78">
            <v>2073.3333333333335</v>
          </cell>
          <cell r="W78">
            <v>657</v>
          </cell>
          <cell r="AA78">
            <v>75</v>
          </cell>
          <cell r="AC78">
            <v>3511.666666666667</v>
          </cell>
          <cell r="AE78">
            <v>1900</v>
          </cell>
          <cell r="AG78">
            <v>950</v>
          </cell>
          <cell r="AH78">
            <v>366</v>
          </cell>
          <cell r="AL78">
            <v>469</v>
          </cell>
          <cell r="AN78">
            <v>0</v>
          </cell>
          <cell r="AP78">
            <v>3450.8333333333335</v>
          </cell>
          <cell r="AR78">
            <v>690.16666666666674</v>
          </cell>
          <cell r="AS78">
            <v>1195</v>
          </cell>
          <cell r="AW78">
            <v>384</v>
          </cell>
          <cell r="AY78">
            <v>0</v>
          </cell>
          <cell r="BA78">
            <v>5139</v>
          </cell>
          <cell r="BC78">
            <v>1284.75</v>
          </cell>
          <cell r="BD78">
            <v>676</v>
          </cell>
          <cell r="BH78">
            <v>340</v>
          </cell>
          <cell r="BJ78">
            <v>0</v>
          </cell>
          <cell r="BL78">
            <v>1900</v>
          </cell>
          <cell r="BN78">
            <v>475</v>
          </cell>
          <cell r="BO78">
            <v>788</v>
          </cell>
          <cell r="BS78">
            <v>193</v>
          </cell>
          <cell r="BU78">
            <v>700</v>
          </cell>
          <cell r="BW78">
            <v>2012</v>
          </cell>
          <cell r="BY78">
            <v>287.42857142857144</v>
          </cell>
          <cell r="BZ78">
            <v>2191</v>
          </cell>
          <cell r="CD78">
            <v>267</v>
          </cell>
          <cell r="CF78">
            <v>0</v>
          </cell>
          <cell r="CH78">
            <v>0</v>
          </cell>
          <cell r="CJ78">
            <v>0</v>
          </cell>
          <cell r="CK78">
            <v>716</v>
          </cell>
          <cell r="CO78">
            <v>273</v>
          </cell>
          <cell r="CQ78">
            <v>0</v>
          </cell>
          <cell r="CS78">
            <v>20195.833333333336</v>
          </cell>
          <cell r="CU78">
            <v>5048.9583333333339</v>
          </cell>
          <cell r="CV78">
            <v>1024</v>
          </cell>
          <cell r="CZ78">
            <v>184</v>
          </cell>
          <cell r="DB78">
            <v>4400</v>
          </cell>
          <cell r="DD78">
            <v>0</v>
          </cell>
          <cell r="DF78">
            <v>0</v>
          </cell>
          <cell r="DG78">
            <v>13</v>
          </cell>
          <cell r="DK78">
            <v>219</v>
          </cell>
          <cell r="DM78">
            <v>0</v>
          </cell>
          <cell r="DO78">
            <v>4512.5</v>
          </cell>
          <cell r="DQ78">
            <v>644.64285714285711</v>
          </cell>
          <cell r="DR78">
            <v>1813</v>
          </cell>
          <cell r="DV78">
            <v>588</v>
          </cell>
          <cell r="DX78">
            <v>1577</v>
          </cell>
          <cell r="DZ78">
            <v>345</v>
          </cell>
          <cell r="EB78">
            <v>43.125</v>
          </cell>
          <cell r="EC78">
            <v>6520</v>
          </cell>
          <cell r="EG78">
            <v>593</v>
          </cell>
          <cell r="EI78">
            <v>0</v>
          </cell>
          <cell r="EK78">
            <v>0</v>
          </cell>
          <cell r="EM78">
            <v>0</v>
          </cell>
          <cell r="EN78">
            <v>972</v>
          </cell>
          <cell r="ER78">
            <v>439</v>
          </cell>
          <cell r="ET78">
            <v>3833.333333333333</v>
          </cell>
          <cell r="EV78">
            <v>1000</v>
          </cell>
          <cell r="EX78">
            <v>100</v>
          </cell>
          <cell r="EY78">
            <v>2620</v>
          </cell>
          <cell r="FC78">
            <v>198</v>
          </cell>
          <cell r="FE78">
            <v>4666.6666666666661</v>
          </cell>
          <cell r="FG78">
            <v>3717.333333333333</v>
          </cell>
          <cell r="FI78">
            <v>531.04761904761904</v>
          </cell>
          <cell r="FJ78">
            <v>749</v>
          </cell>
          <cell r="FN78">
            <v>675</v>
          </cell>
          <cell r="FP78">
            <v>1116.6666666666667</v>
          </cell>
          <cell r="FR78">
            <v>978</v>
          </cell>
          <cell r="FT78">
            <v>122.25</v>
          </cell>
          <cell r="FU78">
            <v>4232</v>
          </cell>
          <cell r="FY78">
            <v>437</v>
          </cell>
          <cell r="GA78">
            <v>2150</v>
          </cell>
          <cell r="GC78">
            <v>4150</v>
          </cell>
          <cell r="GE78">
            <v>1037.5</v>
          </cell>
          <cell r="GF78">
            <v>716</v>
          </cell>
          <cell r="GJ78">
            <v>244</v>
          </cell>
          <cell r="GL78">
            <v>2500</v>
          </cell>
          <cell r="GN78">
            <v>6791.6666666666661</v>
          </cell>
          <cell r="GP78">
            <v>2263.8888888888887</v>
          </cell>
          <cell r="GQ78">
            <v>411</v>
          </cell>
          <cell r="GU78">
            <v>109</v>
          </cell>
          <cell r="GW78">
            <v>260</v>
          </cell>
          <cell r="GY78">
            <v>0</v>
          </cell>
          <cell r="HA78">
            <v>0</v>
          </cell>
          <cell r="HB78">
            <v>240</v>
          </cell>
          <cell r="HF78">
            <v>272</v>
          </cell>
          <cell r="HH78">
            <v>3275</v>
          </cell>
          <cell r="HJ78">
            <v>1320</v>
          </cell>
          <cell r="HL78">
            <v>220</v>
          </cell>
          <cell r="HM78">
            <v>600</v>
          </cell>
          <cell r="HQ78">
            <v>372</v>
          </cell>
          <cell r="HS78">
            <v>0</v>
          </cell>
          <cell r="HU78">
            <v>3273</v>
          </cell>
          <cell r="HW78">
            <v>545.5</v>
          </cell>
          <cell r="HX78">
            <v>1068</v>
          </cell>
          <cell r="IB78">
            <v>130</v>
          </cell>
          <cell r="ID78">
            <v>0</v>
          </cell>
          <cell r="IF78">
            <v>77</v>
          </cell>
          <cell r="IH78">
            <v>77</v>
          </cell>
          <cell r="II78">
            <v>124</v>
          </cell>
        </row>
        <row r="79">
          <cell r="C79">
            <v>838</v>
          </cell>
          <cell r="E79">
            <v>0</v>
          </cell>
          <cell r="G79">
            <v>12833.333333333334</v>
          </cell>
          <cell r="J79">
            <v>2566.666666666667</v>
          </cell>
          <cell r="K79">
            <v>4060</v>
          </cell>
          <cell r="O79">
            <v>128</v>
          </cell>
          <cell r="Q79">
            <v>560</v>
          </cell>
          <cell r="S79">
            <v>0</v>
          </cell>
          <cell r="V79">
            <v>0</v>
          </cell>
          <cell r="W79">
            <v>438</v>
          </cell>
          <cell r="AA79">
            <v>75</v>
          </cell>
          <cell r="AC79">
            <v>4716.666666666667</v>
          </cell>
          <cell r="AE79">
            <v>50</v>
          </cell>
          <cell r="AG79">
            <v>16.666666666666668</v>
          </cell>
          <cell r="AH79">
            <v>549</v>
          </cell>
          <cell r="AL79">
            <v>469</v>
          </cell>
          <cell r="AN79">
            <v>1404.1666666666667</v>
          </cell>
          <cell r="AP79">
            <v>28742.5</v>
          </cell>
          <cell r="AR79">
            <v>9580.8333333333339</v>
          </cell>
          <cell r="AS79">
            <v>717</v>
          </cell>
          <cell r="AW79">
            <v>384</v>
          </cell>
          <cell r="AY79">
            <v>0</v>
          </cell>
          <cell r="BA79">
            <v>2220</v>
          </cell>
          <cell r="BC79">
            <v>1110</v>
          </cell>
          <cell r="BD79">
            <v>338</v>
          </cell>
          <cell r="BH79">
            <v>340</v>
          </cell>
          <cell r="BJ79">
            <v>0</v>
          </cell>
          <cell r="BL79">
            <v>5666.666666666667</v>
          </cell>
          <cell r="BN79">
            <v>1133.3333333333335</v>
          </cell>
          <cell r="BO79">
            <v>985</v>
          </cell>
          <cell r="BS79">
            <v>193</v>
          </cell>
          <cell r="BU79">
            <v>2800</v>
          </cell>
          <cell r="BW79">
            <v>2410</v>
          </cell>
          <cell r="BY79">
            <v>602.5</v>
          </cell>
          <cell r="BZ79">
            <v>1252</v>
          </cell>
          <cell r="CD79">
            <v>267</v>
          </cell>
          <cell r="CF79">
            <v>0</v>
          </cell>
          <cell r="CH79">
            <v>388</v>
          </cell>
          <cell r="CJ79">
            <v>194</v>
          </cell>
          <cell r="CK79">
            <v>358</v>
          </cell>
          <cell r="CO79">
            <v>273</v>
          </cell>
          <cell r="CQ79">
            <v>1800</v>
          </cell>
          <cell r="CS79">
            <v>4720</v>
          </cell>
          <cell r="CU79">
            <v>674.28571428571433</v>
          </cell>
          <cell r="CV79">
            <v>1106</v>
          </cell>
          <cell r="CZ79">
            <v>184</v>
          </cell>
          <cell r="DB79">
            <v>0</v>
          </cell>
          <cell r="DD79">
            <v>50625</v>
          </cell>
          <cell r="DF79">
            <v>10125</v>
          </cell>
          <cell r="DG79">
            <v>65</v>
          </cell>
          <cell r="DK79">
            <v>219</v>
          </cell>
          <cell r="DM79">
            <v>0</v>
          </cell>
          <cell r="DO79">
            <v>1950</v>
          </cell>
          <cell r="DQ79">
            <v>390</v>
          </cell>
          <cell r="DR79">
            <v>1295</v>
          </cell>
          <cell r="DV79">
            <v>588</v>
          </cell>
          <cell r="DX79">
            <v>0</v>
          </cell>
          <cell r="DZ79">
            <v>159</v>
          </cell>
          <cell r="EB79">
            <v>79.5</v>
          </cell>
          <cell r="EC79">
            <v>1630</v>
          </cell>
          <cell r="EG79">
            <v>593</v>
          </cell>
          <cell r="EI79">
            <v>0</v>
          </cell>
          <cell r="EK79">
            <v>9733.3333333333321</v>
          </cell>
          <cell r="EM79">
            <v>1390.4761904761904</v>
          </cell>
          <cell r="EN79">
            <v>3402</v>
          </cell>
          <cell r="ER79">
            <v>439</v>
          </cell>
          <cell r="ET79">
            <v>2800</v>
          </cell>
          <cell r="EV79">
            <v>549</v>
          </cell>
          <cell r="EX79">
            <v>274.5</v>
          </cell>
          <cell r="EY79">
            <v>524</v>
          </cell>
          <cell r="FC79">
            <v>198</v>
          </cell>
          <cell r="FE79">
            <v>0</v>
          </cell>
          <cell r="FG79">
            <v>2350</v>
          </cell>
          <cell r="FI79">
            <v>391.66666666666669</v>
          </cell>
          <cell r="FJ79">
            <v>642</v>
          </cell>
          <cell r="FN79">
            <v>675</v>
          </cell>
          <cell r="FP79">
            <v>0</v>
          </cell>
          <cell r="FR79">
            <v>2665</v>
          </cell>
          <cell r="FT79">
            <v>242.27272727272728</v>
          </cell>
          <cell r="FU79">
            <v>5819</v>
          </cell>
          <cell r="FY79">
            <v>437</v>
          </cell>
          <cell r="GA79">
            <v>0</v>
          </cell>
          <cell r="GC79">
            <v>1805</v>
          </cell>
          <cell r="GE79">
            <v>1805</v>
          </cell>
          <cell r="GF79">
            <v>179</v>
          </cell>
          <cell r="GJ79">
            <v>244</v>
          </cell>
          <cell r="GL79">
            <v>0</v>
          </cell>
          <cell r="GN79">
            <v>6250</v>
          </cell>
          <cell r="GP79">
            <v>1250</v>
          </cell>
          <cell r="GQ79">
            <v>685</v>
          </cell>
          <cell r="GU79">
            <v>109</v>
          </cell>
          <cell r="GW79">
            <v>3000</v>
          </cell>
          <cell r="GY79">
            <v>8561.6666666666661</v>
          </cell>
          <cell r="HA79">
            <v>1223.0952380952381</v>
          </cell>
          <cell r="HB79">
            <v>840</v>
          </cell>
          <cell r="HF79">
            <v>272</v>
          </cell>
          <cell r="HH79">
            <v>1300</v>
          </cell>
          <cell r="HJ79">
            <v>4484</v>
          </cell>
          <cell r="HL79">
            <v>747.33333333333337</v>
          </cell>
          <cell r="HM79">
            <v>600</v>
          </cell>
          <cell r="HQ79">
            <v>372</v>
          </cell>
          <cell r="HS79">
            <v>0</v>
          </cell>
          <cell r="HU79">
            <v>244</v>
          </cell>
          <cell r="HW79">
            <v>61</v>
          </cell>
          <cell r="HX79">
            <v>712</v>
          </cell>
          <cell r="IB79">
            <v>130</v>
          </cell>
          <cell r="ID79">
            <v>0</v>
          </cell>
          <cell r="IF79">
            <v>4300</v>
          </cell>
          <cell r="IH79">
            <v>716.66666666666663</v>
          </cell>
          <cell r="II79">
            <v>744</v>
          </cell>
        </row>
        <row r="80">
          <cell r="C80">
            <v>838</v>
          </cell>
          <cell r="E80">
            <v>0</v>
          </cell>
          <cell r="G80">
            <v>10000</v>
          </cell>
          <cell r="J80">
            <v>2000</v>
          </cell>
          <cell r="K80">
            <v>4060</v>
          </cell>
          <cell r="O80">
            <v>128</v>
          </cell>
          <cell r="Q80">
            <v>0</v>
          </cell>
          <cell r="S80">
            <v>884</v>
          </cell>
          <cell r="V80">
            <v>221</v>
          </cell>
          <cell r="W80">
            <v>288</v>
          </cell>
          <cell r="AA80">
            <v>75</v>
          </cell>
          <cell r="AC80">
            <v>0</v>
          </cell>
          <cell r="AE80">
            <v>2585</v>
          </cell>
          <cell r="AG80">
            <v>646.25</v>
          </cell>
          <cell r="AH80">
            <v>732</v>
          </cell>
          <cell r="AL80">
            <v>469</v>
          </cell>
          <cell r="AN80">
            <v>575</v>
          </cell>
          <cell r="AP80">
            <v>3580</v>
          </cell>
          <cell r="AR80">
            <v>895</v>
          </cell>
          <cell r="AS80">
            <v>956</v>
          </cell>
          <cell r="AW80">
            <v>384</v>
          </cell>
          <cell r="AY80">
            <v>0</v>
          </cell>
          <cell r="BA80">
            <v>4775</v>
          </cell>
          <cell r="BC80">
            <v>1193.75</v>
          </cell>
          <cell r="BD80">
            <v>676</v>
          </cell>
          <cell r="BH80">
            <v>340</v>
          </cell>
          <cell r="BJ80">
            <v>2800</v>
          </cell>
          <cell r="BL80">
            <v>3585</v>
          </cell>
          <cell r="BN80">
            <v>717</v>
          </cell>
          <cell r="BO80">
            <v>820</v>
          </cell>
          <cell r="BS80">
            <v>193</v>
          </cell>
          <cell r="BU80">
            <v>0</v>
          </cell>
          <cell r="BW80">
            <v>3092</v>
          </cell>
          <cell r="BY80">
            <v>386.5</v>
          </cell>
          <cell r="BZ80">
            <v>2504</v>
          </cell>
          <cell r="CD80">
            <v>267</v>
          </cell>
          <cell r="CF80">
            <v>108</v>
          </cell>
          <cell r="CH80">
            <v>1600</v>
          </cell>
          <cell r="CJ80">
            <v>400</v>
          </cell>
          <cell r="CK80">
            <v>716</v>
          </cell>
          <cell r="CO80">
            <v>273</v>
          </cell>
          <cell r="CQ80">
            <v>1000</v>
          </cell>
          <cell r="CS80">
            <v>5155</v>
          </cell>
          <cell r="CU80">
            <v>1718.3333333333333</v>
          </cell>
          <cell r="CV80">
            <v>474</v>
          </cell>
          <cell r="CZ80">
            <v>184</v>
          </cell>
          <cell r="DB80">
            <v>0</v>
          </cell>
          <cell r="DD80">
            <v>15433.333333333334</v>
          </cell>
          <cell r="DF80">
            <v>3086.666666666667</v>
          </cell>
          <cell r="DG80">
            <v>65</v>
          </cell>
          <cell r="DK80">
            <v>219</v>
          </cell>
          <cell r="DM80">
            <v>3758.3333333333335</v>
          </cell>
          <cell r="DO80">
            <v>3937.5000000000005</v>
          </cell>
          <cell r="DQ80">
            <v>787.50000000000011</v>
          </cell>
          <cell r="DR80">
            <v>1295</v>
          </cell>
          <cell r="DV80">
            <v>588</v>
          </cell>
          <cell r="DX80">
            <v>1600</v>
          </cell>
          <cell r="DZ80">
            <v>262</v>
          </cell>
          <cell r="EB80">
            <v>37.428571428571431</v>
          </cell>
          <cell r="EC80">
            <v>5705</v>
          </cell>
          <cell r="EG80">
            <v>593</v>
          </cell>
          <cell r="EI80">
            <v>0</v>
          </cell>
          <cell r="EK80">
            <v>1061</v>
          </cell>
          <cell r="EM80">
            <v>176.83333333333334</v>
          </cell>
          <cell r="EN80">
            <v>2220</v>
          </cell>
          <cell r="ER80">
            <v>439</v>
          </cell>
          <cell r="ET80">
            <v>0</v>
          </cell>
          <cell r="EV80">
            <v>240</v>
          </cell>
          <cell r="EX80">
            <v>30</v>
          </cell>
          <cell r="EY80">
            <v>2096</v>
          </cell>
          <cell r="FC80">
            <v>198</v>
          </cell>
          <cell r="FE80">
            <v>0</v>
          </cell>
          <cell r="FG80">
            <v>128</v>
          </cell>
          <cell r="FI80">
            <v>21.333333333333332</v>
          </cell>
          <cell r="FJ80">
            <v>642</v>
          </cell>
          <cell r="FN80">
            <v>675</v>
          </cell>
          <cell r="FP80">
            <v>0</v>
          </cell>
          <cell r="FR80">
            <v>1600</v>
          </cell>
          <cell r="FT80">
            <v>228.57142857142858</v>
          </cell>
          <cell r="FU80">
            <v>3703</v>
          </cell>
          <cell r="FY80">
            <v>437</v>
          </cell>
          <cell r="GA80">
            <v>0</v>
          </cell>
          <cell r="GC80">
            <v>3050</v>
          </cell>
          <cell r="GE80">
            <v>762.5</v>
          </cell>
          <cell r="GF80">
            <v>716</v>
          </cell>
          <cell r="GJ80">
            <v>244</v>
          </cell>
          <cell r="GL80">
            <v>4387.5</v>
          </cell>
          <cell r="GN80">
            <v>6300</v>
          </cell>
          <cell r="GP80">
            <v>2100</v>
          </cell>
          <cell r="GQ80">
            <v>411</v>
          </cell>
          <cell r="GU80">
            <v>109</v>
          </cell>
          <cell r="GW80">
            <v>0</v>
          </cell>
          <cell r="GY80">
            <v>5013.333333333333</v>
          </cell>
          <cell r="HA80">
            <v>626.66666666666663</v>
          </cell>
          <cell r="HB80">
            <v>960</v>
          </cell>
          <cell r="HF80">
            <v>272</v>
          </cell>
          <cell r="HH80">
            <v>650</v>
          </cell>
          <cell r="HJ80">
            <v>1246</v>
          </cell>
          <cell r="HL80">
            <v>249.2</v>
          </cell>
          <cell r="HM80">
            <v>500</v>
          </cell>
          <cell r="HQ80">
            <v>372</v>
          </cell>
          <cell r="HS80">
            <v>0</v>
          </cell>
          <cell r="HU80">
            <v>0</v>
          </cell>
          <cell r="HW80">
            <v>0</v>
          </cell>
          <cell r="HX80">
            <v>890</v>
          </cell>
          <cell r="IB80">
            <v>130</v>
          </cell>
          <cell r="ID80">
            <v>5000</v>
          </cell>
          <cell r="IF80">
            <v>1366.6666666666665</v>
          </cell>
          <cell r="IH80">
            <v>195.23809523809521</v>
          </cell>
          <cell r="II80">
            <v>868</v>
          </cell>
        </row>
        <row r="81">
          <cell r="C81">
            <v>838</v>
          </cell>
          <cell r="E81">
            <v>1000</v>
          </cell>
          <cell r="G81">
            <v>42490</v>
          </cell>
          <cell r="J81">
            <v>7081.666666666667</v>
          </cell>
          <cell r="K81">
            <v>4872</v>
          </cell>
          <cell r="O81">
            <v>128</v>
          </cell>
          <cell r="Q81">
            <v>2200</v>
          </cell>
          <cell r="S81">
            <v>5222.666666666667</v>
          </cell>
          <cell r="V81">
            <v>1044.5333333333333</v>
          </cell>
          <cell r="W81">
            <v>360</v>
          </cell>
          <cell r="AA81">
            <v>75</v>
          </cell>
          <cell r="AC81">
            <v>0</v>
          </cell>
          <cell r="AE81">
            <v>2711.6666666666665</v>
          </cell>
          <cell r="AG81">
            <v>903.8888888888888</v>
          </cell>
          <cell r="AH81">
            <v>549</v>
          </cell>
          <cell r="AL81">
            <v>469</v>
          </cell>
          <cell r="AN81">
            <v>1404.1666666666667</v>
          </cell>
          <cell r="AP81">
            <v>2130</v>
          </cell>
          <cell r="AR81">
            <v>710</v>
          </cell>
          <cell r="AS81">
            <v>717</v>
          </cell>
          <cell r="AW81">
            <v>384</v>
          </cell>
          <cell r="AY81">
            <v>500</v>
          </cell>
          <cell r="BA81">
            <v>8894</v>
          </cell>
          <cell r="BC81">
            <v>889.4</v>
          </cell>
          <cell r="BD81">
            <v>1690</v>
          </cell>
          <cell r="BH81">
            <v>340</v>
          </cell>
          <cell r="BJ81">
            <v>300</v>
          </cell>
          <cell r="BL81">
            <v>11800</v>
          </cell>
          <cell r="BN81">
            <v>2360</v>
          </cell>
          <cell r="BO81">
            <v>820</v>
          </cell>
          <cell r="BS81">
            <v>193</v>
          </cell>
          <cell r="BU81">
            <v>0</v>
          </cell>
          <cell r="BW81">
            <v>1749.9999999999998</v>
          </cell>
          <cell r="BY81">
            <v>349.99999999999994</v>
          </cell>
          <cell r="BZ81">
            <v>1565</v>
          </cell>
          <cell r="CD81">
            <v>267</v>
          </cell>
          <cell r="CF81">
            <v>0</v>
          </cell>
          <cell r="CH81">
            <v>5244</v>
          </cell>
          <cell r="CJ81">
            <v>582.66666666666663</v>
          </cell>
          <cell r="CK81">
            <v>4554</v>
          </cell>
          <cell r="CO81">
            <v>273</v>
          </cell>
          <cell r="CQ81">
            <v>0</v>
          </cell>
          <cell r="CS81">
            <v>0</v>
          </cell>
          <cell r="CU81">
            <v>0</v>
          </cell>
          <cell r="CV81">
            <v>316</v>
          </cell>
          <cell r="CZ81">
            <v>184</v>
          </cell>
          <cell r="DB81">
            <v>0</v>
          </cell>
          <cell r="DD81">
            <v>3933.333333333333</v>
          </cell>
          <cell r="DF81">
            <v>983.33333333333326</v>
          </cell>
          <cell r="DG81">
            <v>52</v>
          </cell>
          <cell r="DK81">
            <v>219</v>
          </cell>
          <cell r="DM81">
            <v>100</v>
          </cell>
          <cell r="DO81">
            <v>14470</v>
          </cell>
          <cell r="DQ81">
            <v>1808.75</v>
          </cell>
          <cell r="DR81">
            <v>2072</v>
          </cell>
          <cell r="DV81">
            <v>588</v>
          </cell>
          <cell r="DX81">
            <v>0</v>
          </cell>
          <cell r="DZ81">
            <v>110</v>
          </cell>
          <cell r="EB81">
            <v>18.333333333333332</v>
          </cell>
          <cell r="EC81">
            <v>1914</v>
          </cell>
          <cell r="EG81">
            <v>593</v>
          </cell>
          <cell r="EI81">
            <v>1950</v>
          </cell>
          <cell r="EK81">
            <v>3235</v>
          </cell>
          <cell r="EM81">
            <v>215.66666666666666</v>
          </cell>
          <cell r="EN81">
            <v>5550</v>
          </cell>
          <cell r="ER81">
            <v>439</v>
          </cell>
          <cell r="ET81">
            <v>0</v>
          </cell>
          <cell r="EV81">
            <v>4091</v>
          </cell>
          <cell r="EX81">
            <v>272.73333333333335</v>
          </cell>
          <cell r="EY81">
            <v>3930</v>
          </cell>
          <cell r="FC81">
            <v>198</v>
          </cell>
          <cell r="FE81">
            <v>0</v>
          </cell>
          <cell r="FG81">
            <v>1622</v>
          </cell>
          <cell r="FI81">
            <v>162.19999999999999</v>
          </cell>
          <cell r="FJ81">
            <v>1070</v>
          </cell>
          <cell r="FN81">
            <v>675</v>
          </cell>
          <cell r="FP81">
            <v>0</v>
          </cell>
          <cell r="FR81">
            <v>890</v>
          </cell>
          <cell r="FT81">
            <v>445</v>
          </cell>
          <cell r="FU81">
            <v>1058</v>
          </cell>
          <cell r="FY81">
            <v>437</v>
          </cell>
          <cell r="GA81">
            <v>2600</v>
          </cell>
          <cell r="GC81">
            <v>3435.8333333333335</v>
          </cell>
          <cell r="GE81">
            <v>1145.2777777777778</v>
          </cell>
          <cell r="GF81">
            <v>537</v>
          </cell>
          <cell r="GJ81">
            <v>244</v>
          </cell>
          <cell r="GL81">
            <v>0</v>
          </cell>
          <cell r="GN81">
            <v>8908.3333333333321</v>
          </cell>
          <cell r="GP81">
            <v>1781.6666666666665</v>
          </cell>
          <cell r="GQ81">
            <v>2845</v>
          </cell>
          <cell r="GU81">
            <v>109</v>
          </cell>
          <cell r="GW81">
            <v>2808.333333333333</v>
          </cell>
          <cell r="GY81">
            <v>2270</v>
          </cell>
          <cell r="HA81">
            <v>454</v>
          </cell>
          <cell r="HB81">
            <v>600</v>
          </cell>
          <cell r="HF81">
            <v>272</v>
          </cell>
          <cell r="HH81">
            <v>0</v>
          </cell>
          <cell r="HJ81">
            <v>2022</v>
          </cell>
          <cell r="HL81">
            <v>674</v>
          </cell>
          <cell r="HM81">
            <v>300</v>
          </cell>
          <cell r="HQ81">
            <v>372</v>
          </cell>
          <cell r="HS81">
            <v>2210</v>
          </cell>
          <cell r="HU81">
            <v>1100</v>
          </cell>
          <cell r="HW81">
            <v>275</v>
          </cell>
          <cell r="HX81">
            <v>712</v>
          </cell>
          <cell r="IB81">
            <v>130</v>
          </cell>
          <cell r="ID81">
            <v>5000</v>
          </cell>
          <cell r="IF81">
            <v>4840</v>
          </cell>
          <cell r="IH81">
            <v>605</v>
          </cell>
          <cell r="II81">
            <v>992</v>
          </cell>
        </row>
        <row r="82">
          <cell r="C82">
            <v>838</v>
          </cell>
          <cell r="E82">
            <v>1000</v>
          </cell>
          <cell r="G82">
            <v>4606.666666666667</v>
          </cell>
          <cell r="J82">
            <v>1535.5555555555557</v>
          </cell>
          <cell r="K82">
            <v>2436</v>
          </cell>
          <cell r="O82">
            <v>128</v>
          </cell>
          <cell r="Q82">
            <v>0</v>
          </cell>
          <cell r="S82">
            <v>169</v>
          </cell>
          <cell r="V82">
            <v>84.5</v>
          </cell>
          <cell r="W82">
            <v>144</v>
          </cell>
          <cell r="AA82">
            <v>75</v>
          </cell>
          <cell r="AC82">
            <v>0</v>
          </cell>
          <cell r="AE82">
            <v>3065</v>
          </cell>
          <cell r="AG82">
            <v>766.25</v>
          </cell>
          <cell r="AH82">
            <v>732</v>
          </cell>
          <cell r="AL82">
            <v>196</v>
          </cell>
          <cell r="AN82">
            <v>1390</v>
          </cell>
          <cell r="AP82">
            <v>7466.6666666666661</v>
          </cell>
          <cell r="AR82">
            <v>3733.333333333333</v>
          </cell>
          <cell r="AS82">
            <v>478</v>
          </cell>
          <cell r="AW82">
            <v>384</v>
          </cell>
          <cell r="AY82">
            <v>3717</v>
          </cell>
          <cell r="BA82">
            <v>1600</v>
          </cell>
          <cell r="BC82">
            <v>400</v>
          </cell>
          <cell r="BD82">
            <v>676</v>
          </cell>
          <cell r="BH82">
            <v>340</v>
          </cell>
          <cell r="BJ82">
            <v>0</v>
          </cell>
          <cell r="BL82">
            <v>2950</v>
          </cell>
          <cell r="BN82">
            <v>737.5</v>
          </cell>
          <cell r="BO82">
            <v>656</v>
          </cell>
          <cell r="BS82">
            <v>193</v>
          </cell>
          <cell r="BU82">
            <v>0</v>
          </cell>
          <cell r="BW82">
            <v>1305</v>
          </cell>
          <cell r="BY82">
            <v>435</v>
          </cell>
          <cell r="BZ82">
            <v>939</v>
          </cell>
          <cell r="CD82">
            <v>267</v>
          </cell>
          <cell r="CF82">
            <v>2000</v>
          </cell>
          <cell r="CH82">
            <v>6000</v>
          </cell>
          <cell r="CJ82">
            <v>1500</v>
          </cell>
          <cell r="CK82">
            <v>2024</v>
          </cell>
          <cell r="CO82">
            <v>273</v>
          </cell>
          <cell r="CQ82">
            <v>0</v>
          </cell>
          <cell r="CS82">
            <v>5775</v>
          </cell>
          <cell r="CU82">
            <v>2887.5</v>
          </cell>
          <cell r="CV82">
            <v>316</v>
          </cell>
          <cell r="CZ82">
            <v>184</v>
          </cell>
          <cell r="DB82">
            <v>37400</v>
          </cell>
          <cell r="DD82">
            <v>2500</v>
          </cell>
          <cell r="DF82">
            <v>357.14285714285717</v>
          </cell>
          <cell r="DG82">
            <v>1393</v>
          </cell>
          <cell r="DK82">
            <v>219</v>
          </cell>
          <cell r="DM82">
            <v>5321.666666666667</v>
          </cell>
          <cell r="DO82">
            <v>2120</v>
          </cell>
          <cell r="DQ82">
            <v>424</v>
          </cell>
          <cell r="DR82">
            <v>1295</v>
          </cell>
          <cell r="DV82">
            <v>588</v>
          </cell>
          <cell r="DX82">
            <v>0</v>
          </cell>
          <cell r="DZ82">
            <v>1920</v>
          </cell>
          <cell r="EB82">
            <v>174.54545454545453</v>
          </cell>
          <cell r="EC82">
            <v>3509</v>
          </cell>
          <cell r="EG82">
            <v>593</v>
          </cell>
          <cell r="EI82">
            <v>1650</v>
          </cell>
          <cell r="EK82">
            <v>747</v>
          </cell>
          <cell r="EM82">
            <v>124.5</v>
          </cell>
          <cell r="EN82">
            <v>2220</v>
          </cell>
          <cell r="ER82">
            <v>439</v>
          </cell>
          <cell r="ET82">
            <v>2950</v>
          </cell>
          <cell r="EV82">
            <v>933</v>
          </cell>
          <cell r="EX82">
            <v>233.25</v>
          </cell>
          <cell r="EY82">
            <v>1384</v>
          </cell>
          <cell r="FC82">
            <v>198</v>
          </cell>
          <cell r="FE82">
            <v>3266.666666666667</v>
          </cell>
          <cell r="FG82">
            <v>5413</v>
          </cell>
          <cell r="FI82">
            <v>601.44444444444446</v>
          </cell>
          <cell r="FJ82">
            <v>963</v>
          </cell>
          <cell r="FN82">
            <v>675</v>
          </cell>
          <cell r="FP82">
            <v>0</v>
          </cell>
          <cell r="FR82">
            <v>1200</v>
          </cell>
          <cell r="FT82">
            <v>171.42857142857142</v>
          </cell>
          <cell r="FU82">
            <v>3703</v>
          </cell>
          <cell r="FY82">
            <v>437</v>
          </cell>
          <cell r="GA82">
            <v>0</v>
          </cell>
          <cell r="GC82">
            <v>17732.583333333336</v>
          </cell>
          <cell r="GE82">
            <v>2955.4305555555561</v>
          </cell>
          <cell r="GF82">
            <v>1074</v>
          </cell>
          <cell r="GJ82">
            <v>244</v>
          </cell>
          <cell r="GL82">
            <v>0</v>
          </cell>
          <cell r="GN82">
            <v>6760</v>
          </cell>
          <cell r="GP82">
            <v>1126.6666666666667</v>
          </cell>
          <cell r="GQ82">
            <v>3414</v>
          </cell>
          <cell r="GU82">
            <v>109</v>
          </cell>
          <cell r="GW82">
            <v>7259</v>
          </cell>
          <cell r="GY82">
            <v>2070</v>
          </cell>
          <cell r="HA82">
            <v>345</v>
          </cell>
          <cell r="HB82">
            <v>720</v>
          </cell>
          <cell r="HF82">
            <v>272</v>
          </cell>
          <cell r="HH82">
            <v>4083.333333333333</v>
          </cell>
          <cell r="HJ82">
            <v>2895</v>
          </cell>
          <cell r="HL82">
            <v>579</v>
          </cell>
          <cell r="HM82">
            <v>500</v>
          </cell>
          <cell r="HQ82">
            <v>372</v>
          </cell>
          <cell r="HS82">
            <v>0</v>
          </cell>
          <cell r="HU82">
            <v>99</v>
          </cell>
          <cell r="HW82">
            <v>14.142857142857142</v>
          </cell>
          <cell r="HX82">
            <v>1246</v>
          </cell>
          <cell r="IB82">
            <v>130</v>
          </cell>
          <cell r="ID82">
            <v>3791.666666666667</v>
          </cell>
          <cell r="IF82">
            <v>190</v>
          </cell>
          <cell r="IH82">
            <v>47.5</v>
          </cell>
          <cell r="II82">
            <v>496</v>
          </cell>
        </row>
        <row r="83">
          <cell r="C83">
            <v>838</v>
          </cell>
          <cell r="E83">
            <v>0</v>
          </cell>
          <cell r="G83">
            <v>11350</v>
          </cell>
          <cell r="J83">
            <v>1621.4285714285713</v>
          </cell>
          <cell r="K83">
            <v>5684</v>
          </cell>
          <cell r="O83">
            <v>128</v>
          </cell>
          <cell r="Q83">
            <v>0</v>
          </cell>
          <cell r="S83">
            <v>7976.6666666666661</v>
          </cell>
          <cell r="V83">
            <v>3988.333333333333</v>
          </cell>
          <cell r="W83">
            <v>144</v>
          </cell>
          <cell r="AA83">
            <v>75</v>
          </cell>
          <cell r="AC83">
            <v>2961.3333333333335</v>
          </cell>
          <cell r="AE83">
            <v>3691.6666666666665</v>
          </cell>
          <cell r="AG83">
            <v>922.91666666666663</v>
          </cell>
          <cell r="AH83">
            <v>732</v>
          </cell>
          <cell r="AL83">
            <v>196</v>
          </cell>
          <cell r="AN83">
            <v>3380</v>
          </cell>
          <cell r="AP83">
            <v>320</v>
          </cell>
          <cell r="AR83">
            <v>106.66666666666667</v>
          </cell>
          <cell r="AS83">
            <v>717</v>
          </cell>
          <cell r="AW83">
            <v>384</v>
          </cell>
          <cell r="AY83">
            <v>3650</v>
          </cell>
          <cell r="BA83">
            <v>1500</v>
          </cell>
          <cell r="BC83">
            <v>500</v>
          </cell>
          <cell r="BD83">
            <v>507</v>
          </cell>
          <cell r="BH83">
            <v>340</v>
          </cell>
          <cell r="BJ83">
            <v>0</v>
          </cell>
          <cell r="BL83">
            <v>4220</v>
          </cell>
          <cell r="BN83">
            <v>1055</v>
          </cell>
          <cell r="BO83">
            <v>656</v>
          </cell>
          <cell r="BS83">
            <v>193</v>
          </cell>
          <cell r="BU83">
            <v>0</v>
          </cell>
          <cell r="BW83">
            <v>5143</v>
          </cell>
          <cell r="BY83">
            <v>734.71428571428567</v>
          </cell>
          <cell r="BZ83">
            <v>2191</v>
          </cell>
          <cell r="CD83">
            <v>267</v>
          </cell>
          <cell r="CF83">
            <v>1316</v>
          </cell>
          <cell r="CH83">
            <v>3815</v>
          </cell>
          <cell r="CJ83">
            <v>953.75</v>
          </cell>
          <cell r="CK83">
            <v>2024</v>
          </cell>
          <cell r="CO83">
            <v>273</v>
          </cell>
          <cell r="CQ83">
            <v>1500</v>
          </cell>
          <cell r="CS83">
            <v>4999.9999999999991</v>
          </cell>
          <cell r="CU83">
            <v>1249.9999999999998</v>
          </cell>
          <cell r="CV83">
            <v>632</v>
          </cell>
          <cell r="CZ83">
            <v>184</v>
          </cell>
          <cell r="DB83">
            <v>0</v>
          </cell>
          <cell r="DD83">
            <v>0</v>
          </cell>
          <cell r="DF83">
            <v>0</v>
          </cell>
          <cell r="DG83">
            <v>398</v>
          </cell>
          <cell r="DK83">
            <v>219</v>
          </cell>
          <cell r="DM83">
            <v>2560.833333333333</v>
          </cell>
          <cell r="DO83">
            <v>3155</v>
          </cell>
          <cell r="DQ83">
            <v>788.75</v>
          </cell>
          <cell r="DR83">
            <v>1036</v>
          </cell>
          <cell r="DV83">
            <v>588</v>
          </cell>
          <cell r="DX83">
            <v>3578</v>
          </cell>
          <cell r="DZ83">
            <v>112</v>
          </cell>
          <cell r="EB83">
            <v>10.181818181818182</v>
          </cell>
          <cell r="EC83">
            <v>3509</v>
          </cell>
          <cell r="EG83">
            <v>593</v>
          </cell>
          <cell r="EI83">
            <v>1950</v>
          </cell>
          <cell r="EK83">
            <v>0</v>
          </cell>
          <cell r="EM83">
            <v>0</v>
          </cell>
          <cell r="EN83">
            <v>370</v>
          </cell>
          <cell r="ER83">
            <v>439</v>
          </cell>
          <cell r="ET83">
            <v>0</v>
          </cell>
          <cell r="EV83">
            <v>848</v>
          </cell>
          <cell r="EX83">
            <v>141.33333333333334</v>
          </cell>
          <cell r="EY83">
            <v>2076</v>
          </cell>
          <cell r="FC83">
            <v>198</v>
          </cell>
          <cell r="FE83">
            <v>3000</v>
          </cell>
          <cell r="FG83">
            <v>400</v>
          </cell>
          <cell r="FI83">
            <v>133.33333333333334</v>
          </cell>
          <cell r="FJ83">
            <v>321</v>
          </cell>
          <cell r="FN83">
            <v>675</v>
          </cell>
          <cell r="FP83">
            <v>0</v>
          </cell>
          <cell r="FR83">
            <v>1000</v>
          </cell>
          <cell r="FT83">
            <v>200</v>
          </cell>
          <cell r="FU83">
            <v>2645</v>
          </cell>
          <cell r="FY83">
            <v>437</v>
          </cell>
          <cell r="GA83">
            <v>0</v>
          </cell>
          <cell r="GC83">
            <v>5200</v>
          </cell>
          <cell r="GE83">
            <v>1300</v>
          </cell>
          <cell r="GF83">
            <v>728</v>
          </cell>
          <cell r="GJ83">
            <v>244</v>
          </cell>
          <cell r="GL83">
            <v>2430</v>
          </cell>
          <cell r="GN83">
            <v>5000</v>
          </cell>
          <cell r="GP83">
            <v>833.33333333333337</v>
          </cell>
          <cell r="GQ83">
            <v>3414</v>
          </cell>
          <cell r="GU83">
            <v>109</v>
          </cell>
          <cell r="GW83">
            <v>6403.333333333333</v>
          </cell>
          <cell r="GY83">
            <v>3266.666666666667</v>
          </cell>
          <cell r="HA83">
            <v>653.33333333333337</v>
          </cell>
          <cell r="HB83">
            <v>375</v>
          </cell>
          <cell r="HF83">
            <v>272</v>
          </cell>
          <cell r="HH83">
            <v>2708.3333333333335</v>
          </cell>
          <cell r="HJ83">
            <v>5250</v>
          </cell>
          <cell r="HL83">
            <v>1312.5</v>
          </cell>
          <cell r="HM83">
            <v>264</v>
          </cell>
          <cell r="HQ83">
            <v>372</v>
          </cell>
          <cell r="HS83">
            <v>0</v>
          </cell>
          <cell r="HU83">
            <v>3900</v>
          </cell>
          <cell r="HW83">
            <v>975</v>
          </cell>
          <cell r="HX83">
            <v>712</v>
          </cell>
          <cell r="IB83">
            <v>130</v>
          </cell>
          <cell r="ID83">
            <v>3500</v>
          </cell>
          <cell r="IF83">
            <v>800</v>
          </cell>
          <cell r="IH83">
            <v>266.66666666666669</v>
          </cell>
          <cell r="II83">
            <v>372</v>
          </cell>
        </row>
        <row r="84">
          <cell r="C84">
            <v>838</v>
          </cell>
          <cell r="E84">
            <v>0</v>
          </cell>
          <cell r="G84">
            <v>11458.333333333332</v>
          </cell>
          <cell r="J84">
            <v>2864.583333333333</v>
          </cell>
          <cell r="K84">
            <v>3248</v>
          </cell>
          <cell r="O84">
            <v>128</v>
          </cell>
          <cell r="Q84">
            <v>0</v>
          </cell>
          <cell r="S84">
            <v>125</v>
          </cell>
          <cell r="V84">
            <v>62.5</v>
          </cell>
          <cell r="W84">
            <v>144</v>
          </cell>
          <cell r="AA84">
            <v>75</v>
          </cell>
          <cell r="AC84">
            <v>0</v>
          </cell>
          <cell r="AE84">
            <v>0</v>
          </cell>
          <cell r="AG84">
            <v>0</v>
          </cell>
          <cell r="AH84">
            <v>366</v>
          </cell>
          <cell r="AL84">
            <v>196</v>
          </cell>
          <cell r="AN84">
            <v>0</v>
          </cell>
          <cell r="AP84">
            <v>630</v>
          </cell>
          <cell r="AR84">
            <v>315</v>
          </cell>
          <cell r="AS84">
            <v>478</v>
          </cell>
          <cell r="AW84">
            <v>384</v>
          </cell>
          <cell r="AY84">
            <v>0</v>
          </cell>
          <cell r="BA84">
            <v>5641.6666666666661</v>
          </cell>
          <cell r="BC84">
            <v>1128.3333333333333</v>
          </cell>
          <cell r="BD84">
            <v>995</v>
          </cell>
          <cell r="BH84">
            <v>340</v>
          </cell>
          <cell r="BJ84">
            <v>200</v>
          </cell>
          <cell r="BL84">
            <v>3661.1666666666665</v>
          </cell>
          <cell r="BN84">
            <v>610.19444444444446</v>
          </cell>
          <cell r="BO84">
            <v>984</v>
          </cell>
          <cell r="BS84">
            <v>193</v>
          </cell>
          <cell r="BU84">
            <v>0</v>
          </cell>
          <cell r="BW84">
            <v>988</v>
          </cell>
          <cell r="BY84">
            <v>141.14285714285714</v>
          </cell>
          <cell r="BZ84">
            <v>2191</v>
          </cell>
          <cell r="CD84">
            <v>267</v>
          </cell>
          <cell r="CF84">
            <v>0</v>
          </cell>
          <cell r="CH84">
            <v>1591</v>
          </cell>
          <cell r="CJ84">
            <v>530.33333333333337</v>
          </cell>
          <cell r="CK84">
            <v>1518</v>
          </cell>
          <cell r="CO84">
            <v>273</v>
          </cell>
          <cell r="CQ84">
            <v>0</v>
          </cell>
          <cell r="CS84">
            <v>75000</v>
          </cell>
          <cell r="CU84">
            <v>25000</v>
          </cell>
          <cell r="CV84">
            <v>474</v>
          </cell>
          <cell r="CZ84">
            <v>184</v>
          </cell>
          <cell r="DB84">
            <v>0</v>
          </cell>
          <cell r="DD84">
            <v>8200</v>
          </cell>
          <cell r="DF84">
            <v>2050</v>
          </cell>
          <cell r="DG84">
            <v>796</v>
          </cell>
          <cell r="DK84">
            <v>219</v>
          </cell>
          <cell r="DM84">
            <v>1258.3333333333335</v>
          </cell>
          <cell r="DO84">
            <v>7970.833333333333</v>
          </cell>
          <cell r="DQ84">
            <v>1594.1666666666665</v>
          </cell>
          <cell r="DR84">
            <v>1295</v>
          </cell>
          <cell r="DV84">
            <v>588</v>
          </cell>
          <cell r="DX84">
            <v>3000</v>
          </cell>
          <cell r="DZ84">
            <v>143</v>
          </cell>
          <cell r="EB84">
            <v>14.3</v>
          </cell>
          <cell r="EC84">
            <v>3190</v>
          </cell>
          <cell r="EG84">
            <v>593</v>
          </cell>
          <cell r="EI84">
            <v>1800</v>
          </cell>
          <cell r="EK84">
            <v>3500</v>
          </cell>
          <cell r="EM84">
            <v>437.5</v>
          </cell>
          <cell r="EN84">
            <v>2960</v>
          </cell>
          <cell r="ER84">
            <v>439</v>
          </cell>
          <cell r="ET84">
            <v>4766.6666666666661</v>
          </cell>
          <cell r="EV84">
            <v>1403</v>
          </cell>
          <cell r="EX84">
            <v>467.66666666666669</v>
          </cell>
          <cell r="EY84">
            <v>1038</v>
          </cell>
          <cell r="FC84">
            <v>198</v>
          </cell>
          <cell r="FE84">
            <v>0</v>
          </cell>
          <cell r="FG84">
            <v>2119</v>
          </cell>
          <cell r="FI84">
            <v>529.75</v>
          </cell>
          <cell r="FJ84">
            <v>428</v>
          </cell>
          <cell r="FN84">
            <v>675</v>
          </cell>
          <cell r="FP84">
            <v>0</v>
          </cell>
          <cell r="FR84">
            <v>3991.666666666667</v>
          </cell>
          <cell r="FT84">
            <v>997.91666666666674</v>
          </cell>
          <cell r="FU84">
            <v>1984</v>
          </cell>
          <cell r="FY84">
            <v>437</v>
          </cell>
          <cell r="GA84">
            <v>0</v>
          </cell>
          <cell r="GC84">
            <v>2282</v>
          </cell>
          <cell r="GE84">
            <v>253.55555555555554</v>
          </cell>
          <cell r="GF84">
            <v>1638</v>
          </cell>
          <cell r="GJ84">
            <v>244</v>
          </cell>
          <cell r="GL84">
            <v>1500</v>
          </cell>
          <cell r="GN84">
            <v>10600</v>
          </cell>
          <cell r="GP84">
            <v>1060</v>
          </cell>
          <cell r="GQ84">
            <v>5690</v>
          </cell>
          <cell r="GU84">
            <v>109</v>
          </cell>
          <cell r="GW84">
            <v>0</v>
          </cell>
          <cell r="GY84">
            <v>0</v>
          </cell>
          <cell r="HA84">
            <v>0</v>
          </cell>
          <cell r="HB84">
            <v>75</v>
          </cell>
          <cell r="HF84">
            <v>272</v>
          </cell>
          <cell r="HH84">
            <v>750</v>
          </cell>
          <cell r="HJ84">
            <v>9342</v>
          </cell>
          <cell r="HL84">
            <v>1868.4</v>
          </cell>
          <cell r="HM84">
            <v>330</v>
          </cell>
          <cell r="HQ84">
            <v>372</v>
          </cell>
          <cell r="HS84">
            <v>1600</v>
          </cell>
          <cell r="HU84">
            <v>1890</v>
          </cell>
          <cell r="HW84">
            <v>315</v>
          </cell>
          <cell r="HX84">
            <v>1068</v>
          </cell>
          <cell r="IB84">
            <v>130</v>
          </cell>
          <cell r="ID84">
            <v>0</v>
          </cell>
          <cell r="IF84">
            <v>500</v>
          </cell>
          <cell r="IH84">
            <v>125</v>
          </cell>
          <cell r="II84">
            <v>496</v>
          </cell>
        </row>
        <row r="85">
          <cell r="C85">
            <v>838</v>
          </cell>
          <cell r="E85">
            <v>0</v>
          </cell>
          <cell r="G85">
            <v>21333.333333333336</v>
          </cell>
          <cell r="J85">
            <v>5333.3333333333339</v>
          </cell>
          <cell r="K85">
            <v>3248</v>
          </cell>
          <cell r="O85">
            <v>128</v>
          </cell>
          <cell r="Q85">
            <v>3350</v>
          </cell>
          <cell r="S85">
            <v>3100</v>
          </cell>
          <cell r="V85">
            <v>1033.3333333333333</v>
          </cell>
          <cell r="W85">
            <v>216</v>
          </cell>
          <cell r="AA85">
            <v>75</v>
          </cell>
          <cell r="AC85">
            <v>0</v>
          </cell>
          <cell r="AE85">
            <v>8666.6666666666679</v>
          </cell>
          <cell r="AG85">
            <v>1733.3333333333335</v>
          </cell>
          <cell r="AH85">
            <v>915</v>
          </cell>
          <cell r="AL85">
            <v>196</v>
          </cell>
          <cell r="AN85">
            <v>0</v>
          </cell>
          <cell r="AP85">
            <v>5675</v>
          </cell>
          <cell r="AR85">
            <v>1135</v>
          </cell>
          <cell r="AS85">
            <v>1195</v>
          </cell>
          <cell r="AW85">
            <v>384</v>
          </cell>
          <cell r="AY85">
            <v>0</v>
          </cell>
          <cell r="BA85">
            <v>4172.5</v>
          </cell>
          <cell r="BC85">
            <v>521.5625</v>
          </cell>
          <cell r="BD85">
            <v>1592</v>
          </cell>
          <cell r="BH85">
            <v>340</v>
          </cell>
          <cell r="BJ85">
            <v>0</v>
          </cell>
          <cell r="BL85">
            <v>6750</v>
          </cell>
          <cell r="BN85">
            <v>2250</v>
          </cell>
          <cell r="BO85">
            <v>492</v>
          </cell>
          <cell r="BS85">
            <v>193</v>
          </cell>
          <cell r="BU85">
            <v>600</v>
          </cell>
          <cell r="BW85">
            <v>2350</v>
          </cell>
          <cell r="BY85">
            <v>470</v>
          </cell>
          <cell r="BZ85">
            <v>1565</v>
          </cell>
          <cell r="CD85">
            <v>267</v>
          </cell>
          <cell r="CF85">
            <v>0</v>
          </cell>
          <cell r="CH85">
            <v>3125</v>
          </cell>
          <cell r="CJ85">
            <v>347.22222222222223</v>
          </cell>
          <cell r="CK85">
            <v>4554</v>
          </cell>
          <cell r="CO85">
            <v>273</v>
          </cell>
          <cell r="CQ85">
            <v>0</v>
          </cell>
          <cell r="CS85">
            <v>8516.6666666666679</v>
          </cell>
          <cell r="CU85">
            <v>1703.3333333333335</v>
          </cell>
          <cell r="CV85">
            <v>790</v>
          </cell>
          <cell r="CZ85">
            <v>184</v>
          </cell>
          <cell r="DB85">
            <v>0</v>
          </cell>
          <cell r="DD85">
            <v>1223</v>
          </cell>
          <cell r="DF85">
            <v>305.75</v>
          </cell>
          <cell r="DG85">
            <v>796</v>
          </cell>
          <cell r="DK85">
            <v>219</v>
          </cell>
          <cell r="DM85">
            <v>0</v>
          </cell>
          <cell r="DO85">
            <v>0</v>
          </cell>
          <cell r="DQ85">
            <v>0</v>
          </cell>
          <cell r="DR85">
            <v>1036</v>
          </cell>
          <cell r="DV85">
            <v>588</v>
          </cell>
          <cell r="DX85">
            <v>0</v>
          </cell>
          <cell r="DZ85">
            <v>175</v>
          </cell>
          <cell r="EB85">
            <v>43.75</v>
          </cell>
          <cell r="EC85">
            <v>1276</v>
          </cell>
          <cell r="EG85">
            <v>593</v>
          </cell>
          <cell r="EI85">
            <v>0</v>
          </cell>
          <cell r="EK85">
            <v>5100</v>
          </cell>
          <cell r="EM85">
            <v>1020</v>
          </cell>
          <cell r="EN85">
            <v>1850</v>
          </cell>
          <cell r="ER85">
            <v>439</v>
          </cell>
          <cell r="ET85">
            <v>3500</v>
          </cell>
          <cell r="EV85">
            <v>124</v>
          </cell>
          <cell r="EX85">
            <v>20.666666666666668</v>
          </cell>
          <cell r="EY85">
            <v>2076</v>
          </cell>
          <cell r="FC85">
            <v>198</v>
          </cell>
          <cell r="FE85">
            <v>0</v>
          </cell>
          <cell r="FG85">
            <v>2885</v>
          </cell>
          <cell r="FI85">
            <v>480.83333333333331</v>
          </cell>
          <cell r="FJ85">
            <v>642</v>
          </cell>
          <cell r="FN85">
            <v>675</v>
          </cell>
          <cell r="FP85">
            <v>0</v>
          </cell>
          <cell r="FR85">
            <v>461</v>
          </cell>
          <cell r="FT85">
            <v>115.25</v>
          </cell>
          <cell r="FU85">
            <v>1984</v>
          </cell>
          <cell r="FY85">
            <v>437</v>
          </cell>
          <cell r="GA85">
            <v>0</v>
          </cell>
          <cell r="GC85">
            <v>4975.833333333333</v>
          </cell>
          <cell r="GE85">
            <v>1658.6111111111111</v>
          </cell>
          <cell r="GF85">
            <v>546</v>
          </cell>
          <cell r="GJ85">
            <v>244</v>
          </cell>
          <cell r="GL85">
            <v>0</v>
          </cell>
          <cell r="GN85">
            <v>3900</v>
          </cell>
          <cell r="GP85">
            <v>650</v>
          </cell>
          <cell r="GQ85">
            <v>3414</v>
          </cell>
          <cell r="GU85">
            <v>109</v>
          </cell>
          <cell r="GW85">
            <v>0</v>
          </cell>
          <cell r="GY85">
            <v>3800</v>
          </cell>
          <cell r="HA85">
            <v>760</v>
          </cell>
          <cell r="HB85">
            <v>375</v>
          </cell>
          <cell r="HF85">
            <v>272</v>
          </cell>
          <cell r="HH85">
            <v>0</v>
          </cell>
          <cell r="HJ85">
            <v>4904.166666666667</v>
          </cell>
          <cell r="HL85">
            <v>700.59523809523819</v>
          </cell>
          <cell r="HM85">
            <v>462</v>
          </cell>
          <cell r="HQ85">
            <v>372</v>
          </cell>
          <cell r="HS85">
            <v>1600</v>
          </cell>
          <cell r="HU85">
            <v>3170</v>
          </cell>
          <cell r="HW85">
            <v>634</v>
          </cell>
          <cell r="HX85">
            <v>785</v>
          </cell>
          <cell r="IB85">
            <v>130</v>
          </cell>
          <cell r="ID85">
            <v>6433.333333333333</v>
          </cell>
          <cell r="IF85">
            <v>320</v>
          </cell>
          <cell r="IH85">
            <v>320</v>
          </cell>
          <cell r="II85">
            <v>124</v>
          </cell>
        </row>
        <row r="86">
          <cell r="C86">
            <v>838</v>
          </cell>
          <cell r="E86">
            <v>0</v>
          </cell>
          <cell r="G86">
            <v>4983.333333333333</v>
          </cell>
          <cell r="J86">
            <v>1245.8333333333333</v>
          </cell>
          <cell r="K86">
            <v>3248</v>
          </cell>
          <cell r="O86">
            <v>128</v>
          </cell>
          <cell r="Q86">
            <v>3350</v>
          </cell>
          <cell r="S86">
            <v>7583.3333333333339</v>
          </cell>
          <cell r="V86">
            <v>1895.8333333333335</v>
          </cell>
          <cell r="W86">
            <v>288</v>
          </cell>
          <cell r="AA86">
            <v>75</v>
          </cell>
          <cell r="AC86">
            <v>0</v>
          </cell>
          <cell r="AE86">
            <v>3000</v>
          </cell>
          <cell r="AG86">
            <v>3000</v>
          </cell>
          <cell r="AH86">
            <v>227</v>
          </cell>
          <cell r="AL86">
            <v>196</v>
          </cell>
          <cell r="AN86">
            <v>800</v>
          </cell>
          <cell r="AP86">
            <v>15007.333333333332</v>
          </cell>
          <cell r="AR86">
            <v>3001.4666666666662</v>
          </cell>
          <cell r="AS86">
            <v>1195</v>
          </cell>
          <cell r="AW86">
            <v>384</v>
          </cell>
          <cell r="AY86">
            <v>0</v>
          </cell>
          <cell r="BA86">
            <v>5644.5000000000009</v>
          </cell>
          <cell r="BC86">
            <v>2822.2500000000005</v>
          </cell>
          <cell r="BD86">
            <v>398</v>
          </cell>
          <cell r="BH86">
            <v>340</v>
          </cell>
          <cell r="BJ86">
            <v>0</v>
          </cell>
          <cell r="BL86">
            <v>5520</v>
          </cell>
          <cell r="BN86">
            <v>5520</v>
          </cell>
          <cell r="BO86">
            <v>164</v>
          </cell>
          <cell r="BS86">
            <v>193</v>
          </cell>
          <cell r="BU86">
            <v>0</v>
          </cell>
          <cell r="BW86">
            <v>2560</v>
          </cell>
          <cell r="BY86">
            <v>426.66666666666669</v>
          </cell>
          <cell r="BZ86">
            <v>1878</v>
          </cell>
          <cell r="CD86">
            <v>267</v>
          </cell>
          <cell r="CF86">
            <v>0</v>
          </cell>
          <cell r="CH86">
            <v>2280</v>
          </cell>
          <cell r="CJ86">
            <v>380</v>
          </cell>
          <cell r="CK86">
            <v>3036</v>
          </cell>
          <cell r="CO86">
            <v>273</v>
          </cell>
          <cell r="CQ86">
            <v>0</v>
          </cell>
          <cell r="CS86">
            <v>1800</v>
          </cell>
          <cell r="CU86">
            <v>600</v>
          </cell>
          <cell r="CV86">
            <v>474</v>
          </cell>
          <cell r="CZ86">
            <v>184</v>
          </cell>
          <cell r="DB86">
            <v>0</v>
          </cell>
          <cell r="DD86">
            <v>1100</v>
          </cell>
          <cell r="DF86">
            <v>275</v>
          </cell>
          <cell r="DG86">
            <v>796</v>
          </cell>
          <cell r="DK86">
            <v>219</v>
          </cell>
          <cell r="DM86">
            <v>5500</v>
          </cell>
          <cell r="DO86">
            <v>2866.6666666666665</v>
          </cell>
          <cell r="DQ86">
            <v>716.66666666666663</v>
          </cell>
          <cell r="DR86">
            <v>1036</v>
          </cell>
          <cell r="DV86">
            <v>588</v>
          </cell>
          <cell r="DX86">
            <v>0</v>
          </cell>
          <cell r="DZ86">
            <v>213</v>
          </cell>
          <cell r="EB86">
            <v>30.428571428571427</v>
          </cell>
          <cell r="EC86">
            <v>2233</v>
          </cell>
          <cell r="EG86">
            <v>593</v>
          </cell>
          <cell r="EI86">
            <v>0</v>
          </cell>
          <cell r="EK86">
            <v>1600</v>
          </cell>
          <cell r="EM86">
            <v>200</v>
          </cell>
          <cell r="EN86">
            <v>2960</v>
          </cell>
          <cell r="ER86">
            <v>439</v>
          </cell>
          <cell r="ET86">
            <v>2500</v>
          </cell>
          <cell r="EV86">
            <v>233</v>
          </cell>
          <cell r="EX86">
            <v>58.25</v>
          </cell>
          <cell r="EY86">
            <v>1384</v>
          </cell>
          <cell r="FC86">
            <v>198</v>
          </cell>
          <cell r="FE86">
            <v>0</v>
          </cell>
          <cell r="FG86">
            <v>2268</v>
          </cell>
          <cell r="FI86">
            <v>453.6</v>
          </cell>
          <cell r="FJ86">
            <v>1095</v>
          </cell>
          <cell r="FN86">
            <v>675</v>
          </cell>
          <cell r="FP86">
            <v>0</v>
          </cell>
          <cell r="FR86">
            <v>5800</v>
          </cell>
          <cell r="FT86">
            <v>828.57142857142856</v>
          </cell>
          <cell r="FU86">
            <v>3472</v>
          </cell>
          <cell r="FY86">
            <v>437</v>
          </cell>
          <cell r="GA86">
            <v>0</v>
          </cell>
          <cell r="GC86">
            <v>950</v>
          </cell>
          <cell r="GE86">
            <v>475</v>
          </cell>
          <cell r="GF86">
            <v>364</v>
          </cell>
          <cell r="GJ86">
            <v>244</v>
          </cell>
          <cell r="GL86">
            <v>0</v>
          </cell>
          <cell r="GN86">
            <v>7666.666666666667</v>
          </cell>
          <cell r="GP86">
            <v>3833.3333333333335</v>
          </cell>
          <cell r="GQ86">
            <v>1138</v>
          </cell>
          <cell r="GU86">
            <v>109</v>
          </cell>
          <cell r="GW86">
            <v>0</v>
          </cell>
          <cell r="GY86">
            <v>1337</v>
          </cell>
          <cell r="HA86">
            <v>445.66666666666669</v>
          </cell>
          <cell r="HB86">
            <v>225</v>
          </cell>
          <cell r="HF86">
            <v>191</v>
          </cell>
          <cell r="HH86">
            <v>3408.333333333333</v>
          </cell>
          <cell r="HJ86">
            <v>2400</v>
          </cell>
          <cell r="HL86">
            <v>800</v>
          </cell>
          <cell r="HM86">
            <v>198</v>
          </cell>
          <cell r="HQ86">
            <v>372</v>
          </cell>
          <cell r="HS86">
            <v>0</v>
          </cell>
          <cell r="HU86">
            <v>6725</v>
          </cell>
          <cell r="HW86">
            <v>1345</v>
          </cell>
          <cell r="HX86">
            <v>785</v>
          </cell>
          <cell r="IB86">
            <v>130</v>
          </cell>
          <cell r="ID86">
            <v>0</v>
          </cell>
          <cell r="IF86">
            <v>3300</v>
          </cell>
          <cell r="IH86">
            <v>825</v>
          </cell>
          <cell r="II86">
            <v>496</v>
          </cell>
        </row>
        <row r="87">
          <cell r="C87">
            <v>838</v>
          </cell>
          <cell r="E87">
            <v>0</v>
          </cell>
          <cell r="G87">
            <v>4600</v>
          </cell>
          <cell r="J87">
            <v>4600</v>
          </cell>
          <cell r="K87">
            <v>812</v>
          </cell>
          <cell r="O87">
            <v>128</v>
          </cell>
          <cell r="Q87">
            <v>2800</v>
          </cell>
          <cell r="S87">
            <v>181</v>
          </cell>
          <cell r="V87">
            <v>90.5</v>
          </cell>
          <cell r="W87">
            <v>144</v>
          </cell>
          <cell r="AA87">
            <v>75</v>
          </cell>
          <cell r="AC87">
            <v>0</v>
          </cell>
          <cell r="AE87">
            <v>14125</v>
          </cell>
          <cell r="AG87">
            <v>2825</v>
          </cell>
          <cell r="AH87">
            <v>1135</v>
          </cell>
          <cell r="AL87">
            <v>196</v>
          </cell>
          <cell r="AN87">
            <v>0</v>
          </cell>
          <cell r="AP87">
            <v>1839</v>
          </cell>
          <cell r="AR87">
            <v>459.75</v>
          </cell>
          <cell r="AS87">
            <v>920</v>
          </cell>
          <cell r="AW87">
            <v>384</v>
          </cell>
          <cell r="AY87">
            <v>0</v>
          </cell>
          <cell r="BA87">
            <v>2600</v>
          </cell>
          <cell r="BC87">
            <v>2600</v>
          </cell>
          <cell r="BD87">
            <v>199</v>
          </cell>
          <cell r="BH87">
            <v>340</v>
          </cell>
          <cell r="BJ87">
            <v>1000</v>
          </cell>
          <cell r="BL87">
            <v>13374</v>
          </cell>
          <cell r="BN87">
            <v>2674.8</v>
          </cell>
          <cell r="BO87">
            <v>820</v>
          </cell>
          <cell r="BS87">
            <v>193</v>
          </cell>
          <cell r="BU87">
            <v>800</v>
          </cell>
          <cell r="BW87">
            <v>1458</v>
          </cell>
          <cell r="BY87">
            <v>208.28571428571428</v>
          </cell>
          <cell r="BZ87">
            <v>2191</v>
          </cell>
          <cell r="CD87">
            <v>267</v>
          </cell>
          <cell r="CF87">
            <v>0</v>
          </cell>
          <cell r="CH87">
            <v>28</v>
          </cell>
          <cell r="CJ87">
            <v>28</v>
          </cell>
          <cell r="CK87">
            <v>506</v>
          </cell>
          <cell r="CO87">
            <v>273</v>
          </cell>
          <cell r="CQ87">
            <v>1600</v>
          </cell>
          <cell r="CS87">
            <v>8591.6666666666679</v>
          </cell>
          <cell r="CU87">
            <v>859.16666666666674</v>
          </cell>
          <cell r="CV87">
            <v>1580</v>
          </cell>
          <cell r="CZ87">
            <v>184</v>
          </cell>
          <cell r="DB87">
            <v>1095</v>
          </cell>
          <cell r="DD87">
            <v>5037.5</v>
          </cell>
          <cell r="DF87">
            <v>1679.1666666666667</v>
          </cell>
          <cell r="DG87">
            <v>597</v>
          </cell>
          <cell r="DK87">
            <v>219</v>
          </cell>
          <cell r="DM87">
            <v>4170</v>
          </cell>
          <cell r="DO87">
            <v>345</v>
          </cell>
          <cell r="DQ87">
            <v>43.125</v>
          </cell>
          <cell r="DR87">
            <v>1624</v>
          </cell>
          <cell r="DV87">
            <v>588</v>
          </cell>
          <cell r="DX87">
            <v>920</v>
          </cell>
          <cell r="DZ87">
            <v>2173</v>
          </cell>
          <cell r="EB87">
            <v>271.625</v>
          </cell>
          <cell r="EC87">
            <v>2552</v>
          </cell>
          <cell r="EG87">
            <v>593</v>
          </cell>
          <cell r="EI87">
            <v>4000</v>
          </cell>
          <cell r="EK87">
            <v>1504</v>
          </cell>
          <cell r="EM87">
            <v>150.4</v>
          </cell>
          <cell r="EN87">
            <v>3700</v>
          </cell>
          <cell r="ER87">
            <v>439</v>
          </cell>
          <cell r="ET87">
            <v>0</v>
          </cell>
          <cell r="EV87">
            <v>400</v>
          </cell>
          <cell r="EX87">
            <v>200</v>
          </cell>
          <cell r="EY87">
            <v>692</v>
          </cell>
          <cell r="FC87">
            <v>198</v>
          </cell>
          <cell r="FE87">
            <v>0</v>
          </cell>
          <cell r="FG87">
            <v>1373</v>
          </cell>
          <cell r="FI87">
            <v>196.14285714285714</v>
          </cell>
          <cell r="FJ87">
            <v>1533</v>
          </cell>
          <cell r="FN87">
            <v>675</v>
          </cell>
          <cell r="FP87">
            <v>1000</v>
          </cell>
          <cell r="FR87">
            <v>1440</v>
          </cell>
          <cell r="FT87">
            <v>360</v>
          </cell>
          <cell r="FU87">
            <v>1984</v>
          </cell>
          <cell r="FY87">
            <v>437</v>
          </cell>
          <cell r="GA87">
            <v>0</v>
          </cell>
          <cell r="GC87">
            <v>2100</v>
          </cell>
          <cell r="GE87">
            <v>233.33333333333334</v>
          </cell>
          <cell r="GF87">
            <v>1638</v>
          </cell>
          <cell r="GJ87">
            <v>244</v>
          </cell>
          <cell r="GL87">
            <v>1750</v>
          </cell>
          <cell r="GN87">
            <v>11000</v>
          </cell>
          <cell r="GP87">
            <v>1833.3333333333333</v>
          </cell>
          <cell r="GQ87">
            <v>3414</v>
          </cell>
          <cell r="GU87">
            <v>109</v>
          </cell>
          <cell r="GW87">
            <v>1883.3333333333333</v>
          </cell>
          <cell r="GY87">
            <v>564</v>
          </cell>
          <cell r="HA87">
            <v>112.8</v>
          </cell>
          <cell r="HB87">
            <v>375</v>
          </cell>
          <cell r="HF87">
            <v>191</v>
          </cell>
          <cell r="HH87">
            <v>0</v>
          </cell>
          <cell r="HJ87">
            <v>8120.833333333333</v>
          </cell>
          <cell r="HL87">
            <v>2030.2083333333333</v>
          </cell>
          <cell r="HM87">
            <v>264</v>
          </cell>
          <cell r="HQ87">
            <v>372</v>
          </cell>
          <cell r="HS87">
            <v>0</v>
          </cell>
          <cell r="HU87">
            <v>2400</v>
          </cell>
          <cell r="HW87">
            <v>600</v>
          </cell>
          <cell r="HX87">
            <v>628</v>
          </cell>
          <cell r="IB87">
            <v>130</v>
          </cell>
          <cell r="ID87">
            <v>5850.0000000000009</v>
          </cell>
          <cell r="IF87">
            <v>781</v>
          </cell>
          <cell r="IH87">
            <v>260.33333333333331</v>
          </cell>
          <cell r="II87">
            <v>372</v>
          </cell>
        </row>
        <row r="88">
          <cell r="C88">
            <v>838</v>
          </cell>
          <cell r="E88">
            <v>0</v>
          </cell>
          <cell r="G88">
            <v>1450</v>
          </cell>
          <cell r="J88">
            <v>483.33333333333331</v>
          </cell>
          <cell r="K88">
            <v>2436</v>
          </cell>
          <cell r="O88">
            <v>128</v>
          </cell>
          <cell r="Q88">
            <v>2916.666666666667</v>
          </cell>
          <cell r="S88">
            <v>0</v>
          </cell>
          <cell r="V88">
            <v>0</v>
          </cell>
          <cell r="W88">
            <v>72</v>
          </cell>
          <cell r="AA88">
            <v>75</v>
          </cell>
          <cell r="AC88">
            <v>7898</v>
          </cell>
          <cell r="AE88">
            <v>3266.666666666667</v>
          </cell>
          <cell r="AG88">
            <v>1633.3333333333335</v>
          </cell>
          <cell r="AH88">
            <v>454</v>
          </cell>
          <cell r="AL88">
            <v>196</v>
          </cell>
          <cell r="AN88">
            <v>0</v>
          </cell>
          <cell r="AP88">
            <v>4281</v>
          </cell>
          <cell r="AR88">
            <v>1070.25</v>
          </cell>
          <cell r="AS88">
            <v>920</v>
          </cell>
          <cell r="AW88">
            <v>384</v>
          </cell>
          <cell r="AY88">
            <v>0</v>
          </cell>
          <cell r="BA88">
            <v>4200</v>
          </cell>
          <cell r="BC88">
            <v>1050</v>
          </cell>
          <cell r="BD88">
            <v>796</v>
          </cell>
          <cell r="BH88">
            <v>358</v>
          </cell>
          <cell r="BJ88">
            <v>3200</v>
          </cell>
          <cell r="BL88">
            <v>2333.333333333333</v>
          </cell>
          <cell r="BN88">
            <v>777.77777777777771</v>
          </cell>
          <cell r="BO88">
            <v>492</v>
          </cell>
          <cell r="BS88">
            <v>193</v>
          </cell>
          <cell r="BU88">
            <v>3100</v>
          </cell>
          <cell r="BW88">
            <v>3113</v>
          </cell>
          <cell r="BY88">
            <v>444.71428571428572</v>
          </cell>
          <cell r="BZ88">
            <v>2191</v>
          </cell>
          <cell r="CD88">
            <v>267</v>
          </cell>
          <cell r="CF88">
            <v>0</v>
          </cell>
          <cell r="CH88">
            <v>300</v>
          </cell>
          <cell r="CJ88">
            <v>300</v>
          </cell>
          <cell r="CK88">
            <v>506</v>
          </cell>
          <cell r="CO88">
            <v>273</v>
          </cell>
          <cell r="CQ88">
            <v>800</v>
          </cell>
          <cell r="CS88">
            <v>0</v>
          </cell>
          <cell r="CU88">
            <v>0</v>
          </cell>
          <cell r="CV88">
            <v>316</v>
          </cell>
          <cell r="CZ88">
            <v>184</v>
          </cell>
          <cell r="DB88">
            <v>0</v>
          </cell>
          <cell r="DD88">
            <v>2336.6666666666665</v>
          </cell>
          <cell r="DF88">
            <v>1168.3333333333333</v>
          </cell>
          <cell r="DG88">
            <v>398</v>
          </cell>
          <cell r="DK88">
            <v>219</v>
          </cell>
          <cell r="DM88">
            <v>750</v>
          </cell>
          <cell r="DO88">
            <v>1440</v>
          </cell>
          <cell r="DQ88">
            <v>240</v>
          </cell>
          <cell r="DR88">
            <v>1218</v>
          </cell>
          <cell r="DV88">
            <v>588</v>
          </cell>
          <cell r="DX88">
            <v>0</v>
          </cell>
          <cell r="DZ88">
            <v>0</v>
          </cell>
          <cell r="EB88">
            <v>0</v>
          </cell>
          <cell r="EC88">
            <v>638</v>
          </cell>
          <cell r="EG88">
            <v>593</v>
          </cell>
          <cell r="EI88">
            <v>2875</v>
          </cell>
          <cell r="EK88">
            <v>1890</v>
          </cell>
          <cell r="EM88">
            <v>378</v>
          </cell>
          <cell r="EN88">
            <v>1850</v>
          </cell>
          <cell r="ER88">
            <v>439</v>
          </cell>
          <cell r="ET88">
            <v>0</v>
          </cell>
          <cell r="EV88">
            <v>4460</v>
          </cell>
          <cell r="EX88">
            <v>371.66666666666669</v>
          </cell>
          <cell r="EY88">
            <v>4152</v>
          </cell>
          <cell r="FC88">
            <v>198</v>
          </cell>
          <cell r="FE88">
            <v>0</v>
          </cell>
          <cell r="FG88">
            <v>3108.1666666666665</v>
          </cell>
          <cell r="FI88">
            <v>621.63333333333333</v>
          </cell>
          <cell r="FJ88">
            <v>1095</v>
          </cell>
          <cell r="FN88">
            <v>675</v>
          </cell>
          <cell r="FP88">
            <v>720</v>
          </cell>
          <cell r="FR88">
            <v>1800</v>
          </cell>
          <cell r="FT88">
            <v>450</v>
          </cell>
          <cell r="FU88">
            <v>1984</v>
          </cell>
          <cell r="FY88">
            <v>437</v>
          </cell>
          <cell r="GA88">
            <v>0</v>
          </cell>
          <cell r="GC88">
            <v>3025</v>
          </cell>
          <cell r="GE88">
            <v>1512.5</v>
          </cell>
          <cell r="GF88">
            <v>364</v>
          </cell>
          <cell r="GJ88">
            <v>244</v>
          </cell>
          <cell r="GL88">
            <v>0</v>
          </cell>
          <cell r="GN88">
            <v>5000</v>
          </cell>
          <cell r="GP88">
            <v>1250</v>
          </cell>
          <cell r="GQ88">
            <v>2276</v>
          </cell>
          <cell r="GU88">
            <v>109</v>
          </cell>
          <cell r="GW88">
            <v>2625</v>
          </cell>
          <cell r="GY88">
            <v>4140</v>
          </cell>
          <cell r="HA88">
            <v>828</v>
          </cell>
          <cell r="HB88">
            <v>375</v>
          </cell>
          <cell r="HF88">
            <v>191</v>
          </cell>
          <cell r="HH88">
            <v>0</v>
          </cell>
          <cell r="HJ88">
            <v>4683.3333333333339</v>
          </cell>
          <cell r="HL88">
            <v>780.55555555555566</v>
          </cell>
          <cell r="HM88">
            <v>396</v>
          </cell>
          <cell r="HQ88">
            <v>372</v>
          </cell>
          <cell r="HS88">
            <v>0</v>
          </cell>
          <cell r="HU88">
            <v>0</v>
          </cell>
          <cell r="HW88">
            <v>0</v>
          </cell>
          <cell r="HX88">
            <v>157</v>
          </cell>
          <cell r="IB88">
            <v>130</v>
          </cell>
          <cell r="ID88">
            <v>9017</v>
          </cell>
          <cell r="IF88">
            <v>1633</v>
          </cell>
          <cell r="IH88">
            <v>408.25</v>
          </cell>
          <cell r="II88">
            <v>468</v>
          </cell>
        </row>
        <row r="89">
          <cell r="C89">
            <v>926</v>
          </cell>
          <cell r="E89">
            <v>0</v>
          </cell>
          <cell r="G89">
            <v>21000</v>
          </cell>
          <cell r="J89">
            <v>10500</v>
          </cell>
          <cell r="K89">
            <v>1624</v>
          </cell>
          <cell r="O89">
            <v>128</v>
          </cell>
          <cell r="Q89">
            <v>0</v>
          </cell>
          <cell r="S89">
            <v>1472</v>
          </cell>
          <cell r="V89">
            <v>490.66666666666669</v>
          </cell>
          <cell r="W89">
            <v>216</v>
          </cell>
          <cell r="AA89">
            <v>75</v>
          </cell>
          <cell r="AC89">
            <v>0</v>
          </cell>
          <cell r="AE89">
            <v>0</v>
          </cell>
          <cell r="AG89">
            <v>0</v>
          </cell>
          <cell r="AH89">
            <v>454</v>
          </cell>
          <cell r="AL89">
            <v>196</v>
          </cell>
          <cell r="AN89">
            <v>2396</v>
          </cell>
          <cell r="AP89">
            <v>1680</v>
          </cell>
          <cell r="AR89">
            <v>336</v>
          </cell>
          <cell r="AS89">
            <v>1150</v>
          </cell>
          <cell r="AW89">
            <v>311</v>
          </cell>
          <cell r="AY89">
            <v>4208.333333333333</v>
          </cell>
          <cell r="BA89">
            <v>5945</v>
          </cell>
          <cell r="BC89">
            <v>1486.25</v>
          </cell>
          <cell r="BD89">
            <v>796</v>
          </cell>
          <cell r="BH89">
            <v>358</v>
          </cell>
          <cell r="BJ89">
            <v>0</v>
          </cell>
          <cell r="BL89">
            <v>2600</v>
          </cell>
          <cell r="BN89">
            <v>866.66666666666663</v>
          </cell>
          <cell r="BO89">
            <v>492</v>
          </cell>
          <cell r="BS89">
            <v>193</v>
          </cell>
          <cell r="BU89">
            <v>1200</v>
          </cell>
          <cell r="BW89">
            <v>1254</v>
          </cell>
          <cell r="BY89">
            <v>313.5</v>
          </cell>
          <cell r="BZ89">
            <v>1252</v>
          </cell>
          <cell r="CD89">
            <v>267</v>
          </cell>
          <cell r="CF89">
            <v>1111</v>
          </cell>
          <cell r="CH89">
            <v>3450</v>
          </cell>
          <cell r="CJ89">
            <v>690</v>
          </cell>
          <cell r="CK89">
            <v>2530</v>
          </cell>
          <cell r="CO89">
            <v>273</v>
          </cell>
          <cell r="CQ89">
            <v>2657.333333333333</v>
          </cell>
          <cell r="CS89">
            <v>0</v>
          </cell>
          <cell r="CU89">
            <v>0</v>
          </cell>
          <cell r="CV89">
            <v>474</v>
          </cell>
          <cell r="CZ89">
            <v>184</v>
          </cell>
          <cell r="DB89">
            <v>0</v>
          </cell>
          <cell r="DD89">
            <v>179</v>
          </cell>
          <cell r="DF89">
            <v>25.571428571428573</v>
          </cell>
          <cell r="DG89">
            <v>1393</v>
          </cell>
          <cell r="DK89">
            <v>219</v>
          </cell>
          <cell r="DM89">
            <v>0</v>
          </cell>
          <cell r="DO89">
            <v>0</v>
          </cell>
          <cell r="DQ89">
            <v>0</v>
          </cell>
          <cell r="DR89">
            <v>812</v>
          </cell>
          <cell r="DV89">
            <v>588</v>
          </cell>
          <cell r="DX89">
            <v>0</v>
          </cell>
          <cell r="DZ89">
            <v>2000</v>
          </cell>
          <cell r="EB89">
            <v>333.33333333333331</v>
          </cell>
          <cell r="EC89">
            <v>1914</v>
          </cell>
          <cell r="EG89">
            <v>593</v>
          </cell>
          <cell r="EI89">
            <v>0</v>
          </cell>
          <cell r="EK89">
            <v>379</v>
          </cell>
          <cell r="EM89">
            <v>47.375</v>
          </cell>
          <cell r="EN89">
            <v>2960</v>
          </cell>
          <cell r="ER89">
            <v>439</v>
          </cell>
          <cell r="ET89">
            <v>0</v>
          </cell>
          <cell r="EV89">
            <v>300</v>
          </cell>
          <cell r="EX89">
            <v>60</v>
          </cell>
          <cell r="EY89">
            <v>1730</v>
          </cell>
          <cell r="FC89">
            <v>198</v>
          </cell>
          <cell r="FE89">
            <v>0</v>
          </cell>
          <cell r="FG89">
            <v>2114</v>
          </cell>
          <cell r="FI89">
            <v>704.66666666666663</v>
          </cell>
          <cell r="FJ89">
            <v>657</v>
          </cell>
          <cell r="FN89">
            <v>675</v>
          </cell>
          <cell r="FP89">
            <v>0</v>
          </cell>
          <cell r="FR89">
            <v>1050</v>
          </cell>
          <cell r="FT89">
            <v>262.5</v>
          </cell>
          <cell r="FU89">
            <v>1984</v>
          </cell>
          <cell r="FY89">
            <v>437</v>
          </cell>
          <cell r="GA89">
            <v>0</v>
          </cell>
          <cell r="GC89">
            <v>14583.333333333334</v>
          </cell>
          <cell r="GE89">
            <v>3645.8333333333335</v>
          </cell>
          <cell r="GF89">
            <v>728</v>
          </cell>
          <cell r="GJ89">
            <v>244</v>
          </cell>
          <cell r="GL89">
            <v>0</v>
          </cell>
          <cell r="GN89">
            <v>5347.5</v>
          </cell>
          <cell r="GP89">
            <v>891.25</v>
          </cell>
          <cell r="GQ89">
            <v>3414</v>
          </cell>
          <cell r="GU89">
            <v>109</v>
          </cell>
          <cell r="GW89">
            <v>2520</v>
          </cell>
          <cell r="GY89">
            <v>450</v>
          </cell>
          <cell r="HA89">
            <v>450</v>
          </cell>
          <cell r="HB89">
            <v>75</v>
          </cell>
          <cell r="HF89">
            <v>191</v>
          </cell>
          <cell r="HH89">
            <v>0</v>
          </cell>
          <cell r="HJ89">
            <v>2566.666666666667</v>
          </cell>
          <cell r="HL89">
            <v>855.55555555555566</v>
          </cell>
          <cell r="HM89">
            <v>198</v>
          </cell>
          <cell r="HQ89">
            <v>111</v>
          </cell>
          <cell r="HS89">
            <v>2924.166666666667</v>
          </cell>
          <cell r="HU89">
            <v>6196</v>
          </cell>
          <cell r="HW89">
            <v>3098</v>
          </cell>
          <cell r="HX89">
            <v>314</v>
          </cell>
          <cell r="IB89">
            <v>130</v>
          </cell>
          <cell r="ID89">
            <v>0</v>
          </cell>
          <cell r="IF89">
            <v>7045</v>
          </cell>
          <cell r="IH89">
            <v>640.4545454545455</v>
          </cell>
          <cell r="II89">
            <v>1287</v>
          </cell>
        </row>
        <row r="90">
          <cell r="C90">
            <v>926</v>
          </cell>
          <cell r="E90">
            <v>0</v>
          </cell>
          <cell r="G90">
            <v>5100</v>
          </cell>
          <cell r="J90">
            <v>728.57142857142856</v>
          </cell>
          <cell r="K90">
            <v>8414</v>
          </cell>
          <cell r="O90">
            <v>83</v>
          </cell>
          <cell r="Q90">
            <v>1500</v>
          </cell>
          <cell r="S90">
            <v>3323</v>
          </cell>
          <cell r="V90">
            <v>830.75</v>
          </cell>
          <cell r="W90">
            <v>288</v>
          </cell>
          <cell r="AA90">
            <v>75</v>
          </cell>
          <cell r="AC90">
            <v>2500</v>
          </cell>
          <cell r="AE90">
            <v>3800</v>
          </cell>
          <cell r="AG90">
            <v>760</v>
          </cell>
          <cell r="AH90">
            <v>1135</v>
          </cell>
          <cell r="AL90">
            <v>196</v>
          </cell>
          <cell r="AN90">
            <v>0</v>
          </cell>
          <cell r="AP90">
            <v>0</v>
          </cell>
          <cell r="AR90">
            <v>0</v>
          </cell>
          <cell r="AS90">
            <v>690</v>
          </cell>
          <cell r="AW90">
            <v>311</v>
          </cell>
          <cell r="AY90">
            <v>120</v>
          </cell>
          <cell r="BA90">
            <v>4691.666666666667</v>
          </cell>
          <cell r="BC90">
            <v>2345.8333333333335</v>
          </cell>
          <cell r="BD90">
            <v>398</v>
          </cell>
          <cell r="BH90">
            <v>358</v>
          </cell>
          <cell r="BJ90">
            <v>0</v>
          </cell>
          <cell r="BL90">
            <v>120</v>
          </cell>
          <cell r="BN90">
            <v>40</v>
          </cell>
          <cell r="BO90">
            <v>492</v>
          </cell>
          <cell r="BS90">
            <v>193</v>
          </cell>
          <cell r="BU90">
            <v>1200</v>
          </cell>
          <cell r="BW90">
            <v>1471</v>
          </cell>
          <cell r="BY90">
            <v>294.2</v>
          </cell>
          <cell r="BZ90">
            <v>1565</v>
          </cell>
          <cell r="CD90">
            <v>267</v>
          </cell>
          <cell r="CF90">
            <v>0</v>
          </cell>
          <cell r="CH90">
            <v>7188</v>
          </cell>
          <cell r="CJ90">
            <v>1198</v>
          </cell>
          <cell r="CK90">
            <v>3036</v>
          </cell>
          <cell r="CO90">
            <v>273</v>
          </cell>
          <cell r="CQ90">
            <v>1200</v>
          </cell>
          <cell r="CS90">
            <v>8900</v>
          </cell>
          <cell r="CU90">
            <v>988.88888888888891</v>
          </cell>
          <cell r="CV90">
            <v>3249</v>
          </cell>
          <cell r="CZ90">
            <v>184</v>
          </cell>
          <cell r="DB90">
            <v>0</v>
          </cell>
          <cell r="DD90">
            <v>2100</v>
          </cell>
          <cell r="DF90">
            <v>300</v>
          </cell>
          <cell r="DG90">
            <v>1393</v>
          </cell>
          <cell r="DK90">
            <v>219</v>
          </cell>
          <cell r="DM90">
            <v>0</v>
          </cell>
          <cell r="DO90">
            <v>960</v>
          </cell>
          <cell r="DQ90">
            <v>240</v>
          </cell>
          <cell r="DR90">
            <v>812</v>
          </cell>
          <cell r="DV90">
            <v>588</v>
          </cell>
          <cell r="DX90">
            <v>0</v>
          </cell>
          <cell r="DZ90">
            <v>1470</v>
          </cell>
          <cell r="EB90">
            <v>163.33333333333334</v>
          </cell>
          <cell r="EC90">
            <v>2871</v>
          </cell>
          <cell r="EG90">
            <v>593</v>
          </cell>
          <cell r="EI90">
            <v>0</v>
          </cell>
          <cell r="EK90">
            <v>1175</v>
          </cell>
          <cell r="EM90">
            <v>195.83333333333334</v>
          </cell>
          <cell r="EN90">
            <v>4194</v>
          </cell>
          <cell r="ER90">
            <v>348</v>
          </cell>
          <cell r="ET90">
            <v>0</v>
          </cell>
          <cell r="EV90">
            <v>600</v>
          </cell>
          <cell r="EX90">
            <v>150</v>
          </cell>
          <cell r="EY90">
            <v>1384</v>
          </cell>
          <cell r="FC90">
            <v>198</v>
          </cell>
          <cell r="FE90">
            <v>5620.833333333333</v>
          </cell>
          <cell r="FG90">
            <v>559</v>
          </cell>
          <cell r="FI90">
            <v>111.8</v>
          </cell>
          <cell r="FJ90">
            <v>1095</v>
          </cell>
          <cell r="FN90">
            <v>675</v>
          </cell>
          <cell r="FP90">
            <v>0</v>
          </cell>
          <cell r="FR90">
            <v>1440</v>
          </cell>
          <cell r="FT90">
            <v>288</v>
          </cell>
          <cell r="FU90">
            <v>2480</v>
          </cell>
          <cell r="FY90">
            <v>168</v>
          </cell>
          <cell r="GA90">
            <v>3250</v>
          </cell>
          <cell r="GC90">
            <v>4666.6666666666661</v>
          </cell>
          <cell r="GE90">
            <v>1555.5555555555554</v>
          </cell>
          <cell r="GF90">
            <v>546</v>
          </cell>
          <cell r="GJ90">
            <v>366</v>
          </cell>
          <cell r="GL90">
            <v>6237</v>
          </cell>
          <cell r="GN90">
            <v>2700</v>
          </cell>
          <cell r="GP90">
            <v>1350</v>
          </cell>
          <cell r="GQ90">
            <v>526</v>
          </cell>
          <cell r="GU90">
            <v>109</v>
          </cell>
          <cell r="GW90">
            <v>3600</v>
          </cell>
          <cell r="GY90">
            <v>14725</v>
          </cell>
          <cell r="HA90">
            <v>920.3125</v>
          </cell>
          <cell r="HB90">
            <v>1200</v>
          </cell>
          <cell r="HF90">
            <v>191</v>
          </cell>
          <cell r="HH90">
            <v>2717.333333333333</v>
          </cell>
          <cell r="HJ90">
            <v>2200</v>
          </cell>
          <cell r="HL90">
            <v>550</v>
          </cell>
          <cell r="HM90">
            <v>264</v>
          </cell>
          <cell r="HQ90">
            <v>111</v>
          </cell>
          <cell r="HS90">
            <v>5057.5</v>
          </cell>
          <cell r="HU90">
            <v>91485</v>
          </cell>
          <cell r="HW90">
            <v>10165</v>
          </cell>
          <cell r="HX90">
            <v>1413</v>
          </cell>
          <cell r="IB90">
            <v>130</v>
          </cell>
          <cell r="ID90">
            <v>0</v>
          </cell>
          <cell r="IF90">
            <v>1218</v>
          </cell>
          <cell r="IH90">
            <v>304.5</v>
          </cell>
          <cell r="II90">
            <v>468</v>
          </cell>
        </row>
        <row r="91">
          <cell r="C91">
            <v>926</v>
          </cell>
          <cell r="E91">
            <v>0</v>
          </cell>
          <cell r="G91">
            <v>4000</v>
          </cell>
          <cell r="J91">
            <v>1000</v>
          </cell>
          <cell r="K91">
            <v>4808</v>
          </cell>
          <cell r="O91">
            <v>83</v>
          </cell>
          <cell r="Q91">
            <v>860</v>
          </cell>
          <cell r="S91">
            <v>846</v>
          </cell>
          <cell r="V91">
            <v>211.5</v>
          </cell>
          <cell r="W91">
            <v>288</v>
          </cell>
          <cell r="AA91">
            <v>75</v>
          </cell>
          <cell r="AC91">
            <v>0</v>
          </cell>
          <cell r="AE91">
            <v>7225</v>
          </cell>
          <cell r="AG91">
            <v>722.5</v>
          </cell>
          <cell r="AH91">
            <v>2270</v>
          </cell>
          <cell r="AL91">
            <v>196</v>
          </cell>
          <cell r="AN91">
            <v>0</v>
          </cell>
          <cell r="AP91">
            <v>1850</v>
          </cell>
          <cell r="AR91">
            <v>616.66666666666663</v>
          </cell>
          <cell r="AS91">
            <v>690</v>
          </cell>
          <cell r="AW91">
            <v>311</v>
          </cell>
          <cell r="AY91">
            <v>0</v>
          </cell>
          <cell r="BA91">
            <v>7166.666666666667</v>
          </cell>
          <cell r="BC91">
            <v>1194.4444444444446</v>
          </cell>
          <cell r="BD91">
            <v>1194</v>
          </cell>
          <cell r="BH91">
            <v>358</v>
          </cell>
          <cell r="BJ91">
            <v>0</v>
          </cell>
          <cell r="BL91">
            <v>1435</v>
          </cell>
          <cell r="BN91">
            <v>358.75</v>
          </cell>
          <cell r="BO91">
            <v>656</v>
          </cell>
          <cell r="BS91">
            <v>193</v>
          </cell>
          <cell r="BU91">
            <v>2500</v>
          </cell>
          <cell r="BW91">
            <v>7554</v>
          </cell>
          <cell r="BY91">
            <v>755.4</v>
          </cell>
          <cell r="BZ91">
            <v>3080</v>
          </cell>
          <cell r="CD91">
            <v>267</v>
          </cell>
          <cell r="CF91">
            <v>0</v>
          </cell>
          <cell r="CH91">
            <v>1000</v>
          </cell>
          <cell r="CJ91">
            <v>500</v>
          </cell>
          <cell r="CK91">
            <v>1012</v>
          </cell>
          <cell r="CO91">
            <v>273</v>
          </cell>
          <cell r="CQ91">
            <v>0</v>
          </cell>
          <cell r="CS91">
            <v>19733.333333333332</v>
          </cell>
          <cell r="CU91">
            <v>3288.8888888888887</v>
          </cell>
          <cell r="CV91">
            <v>2166</v>
          </cell>
          <cell r="CZ91">
            <v>184</v>
          </cell>
          <cell r="DB91">
            <v>0</v>
          </cell>
          <cell r="DD91">
            <v>0</v>
          </cell>
          <cell r="DF91">
            <v>0</v>
          </cell>
          <cell r="DG91">
            <v>172</v>
          </cell>
          <cell r="DK91">
            <v>219</v>
          </cell>
          <cell r="DM91">
            <v>0</v>
          </cell>
          <cell r="DO91">
            <v>2250</v>
          </cell>
          <cell r="DQ91">
            <v>281.25</v>
          </cell>
          <cell r="DR91">
            <v>1624</v>
          </cell>
          <cell r="DV91">
            <v>588</v>
          </cell>
          <cell r="DX91">
            <v>0</v>
          </cell>
          <cell r="DZ91">
            <v>1243</v>
          </cell>
          <cell r="EB91">
            <v>177.57142857142858</v>
          </cell>
          <cell r="EC91">
            <v>5537</v>
          </cell>
          <cell r="EG91">
            <v>593</v>
          </cell>
          <cell r="EI91">
            <v>400</v>
          </cell>
          <cell r="EK91">
            <v>1775</v>
          </cell>
          <cell r="EM91">
            <v>443.75</v>
          </cell>
          <cell r="EN91">
            <v>2796</v>
          </cell>
          <cell r="ER91">
            <v>348</v>
          </cell>
          <cell r="ET91">
            <v>6200</v>
          </cell>
          <cell r="EV91">
            <v>350</v>
          </cell>
          <cell r="EX91">
            <v>116.66666666666667</v>
          </cell>
          <cell r="EY91">
            <v>1038</v>
          </cell>
          <cell r="FC91">
            <v>198</v>
          </cell>
          <cell r="FE91">
            <v>5620.833333333333</v>
          </cell>
          <cell r="FG91">
            <v>2181</v>
          </cell>
          <cell r="FI91">
            <v>363.5</v>
          </cell>
          <cell r="FJ91">
            <v>1314</v>
          </cell>
          <cell r="FN91">
            <v>675</v>
          </cell>
          <cell r="FP91">
            <v>3475</v>
          </cell>
          <cell r="FR91">
            <v>2350</v>
          </cell>
          <cell r="FT91">
            <v>293.75</v>
          </cell>
          <cell r="FU91">
            <v>3968</v>
          </cell>
          <cell r="FY91">
            <v>168</v>
          </cell>
          <cell r="GA91">
            <v>0</v>
          </cell>
          <cell r="GC91">
            <v>2583.3333333333335</v>
          </cell>
          <cell r="GE91">
            <v>645.83333333333337</v>
          </cell>
          <cell r="GF91">
            <v>728</v>
          </cell>
          <cell r="GJ91">
            <v>366</v>
          </cell>
          <cell r="GL91">
            <v>0</v>
          </cell>
          <cell r="GN91">
            <v>4400</v>
          </cell>
          <cell r="GP91">
            <v>1466.6666666666667</v>
          </cell>
          <cell r="GQ91">
            <v>789</v>
          </cell>
          <cell r="GU91">
            <v>109</v>
          </cell>
          <cell r="GW91">
            <v>0</v>
          </cell>
          <cell r="GY91">
            <v>750</v>
          </cell>
          <cell r="HA91">
            <v>125</v>
          </cell>
          <cell r="HB91">
            <v>450</v>
          </cell>
          <cell r="HF91">
            <v>191</v>
          </cell>
          <cell r="HH91">
            <v>0</v>
          </cell>
          <cell r="HJ91">
            <v>2832.916666666667</v>
          </cell>
          <cell r="HL91">
            <v>944.30555555555566</v>
          </cell>
          <cell r="HM91">
            <v>198</v>
          </cell>
          <cell r="HQ91">
            <v>111</v>
          </cell>
          <cell r="HS91">
            <v>0</v>
          </cell>
          <cell r="HU91">
            <v>1250</v>
          </cell>
          <cell r="HW91">
            <v>625</v>
          </cell>
          <cell r="HX91">
            <v>314</v>
          </cell>
          <cell r="IB91">
            <v>130</v>
          </cell>
          <cell r="ID91">
            <v>0</v>
          </cell>
          <cell r="IF91">
            <v>295</v>
          </cell>
          <cell r="IH91">
            <v>147.5</v>
          </cell>
          <cell r="II91">
            <v>234</v>
          </cell>
        </row>
        <row r="92">
          <cell r="C92">
            <v>926</v>
          </cell>
          <cell r="E92">
            <v>0</v>
          </cell>
          <cell r="G92">
            <v>3440</v>
          </cell>
          <cell r="J92">
            <v>688</v>
          </cell>
          <cell r="K92">
            <v>6010</v>
          </cell>
          <cell r="O92">
            <v>83</v>
          </cell>
          <cell r="Q92">
            <v>0</v>
          </cell>
          <cell r="S92">
            <v>213</v>
          </cell>
          <cell r="V92">
            <v>42.6</v>
          </cell>
          <cell r="W92">
            <v>360</v>
          </cell>
          <cell r="AA92">
            <v>75</v>
          </cell>
          <cell r="AC92">
            <v>0</v>
          </cell>
          <cell r="AE92">
            <v>9100</v>
          </cell>
          <cell r="AG92">
            <v>1516.6666666666667</v>
          </cell>
          <cell r="AH92">
            <v>1362</v>
          </cell>
          <cell r="AL92">
            <v>196</v>
          </cell>
          <cell r="AN92">
            <v>0</v>
          </cell>
          <cell r="AP92">
            <v>2736</v>
          </cell>
          <cell r="AR92">
            <v>547.20000000000005</v>
          </cell>
          <cell r="AS92">
            <v>1150</v>
          </cell>
          <cell r="AW92">
            <v>311</v>
          </cell>
          <cell r="AY92">
            <v>0</v>
          </cell>
          <cell r="BA92">
            <v>4500</v>
          </cell>
          <cell r="BC92">
            <v>1125</v>
          </cell>
          <cell r="BD92">
            <v>796</v>
          </cell>
          <cell r="BH92">
            <v>358</v>
          </cell>
          <cell r="BJ92">
            <v>1724</v>
          </cell>
          <cell r="BL92">
            <v>150</v>
          </cell>
          <cell r="BN92">
            <v>37.5</v>
          </cell>
          <cell r="BO92">
            <v>496</v>
          </cell>
          <cell r="BS92">
            <v>193</v>
          </cell>
          <cell r="BU92">
            <v>1000</v>
          </cell>
          <cell r="BW92">
            <v>2153</v>
          </cell>
          <cell r="BY92">
            <v>307.57142857142856</v>
          </cell>
          <cell r="BZ92">
            <v>2156</v>
          </cell>
          <cell r="CD92">
            <v>267</v>
          </cell>
          <cell r="CF92">
            <v>729</v>
          </cell>
          <cell r="CH92">
            <v>2535</v>
          </cell>
          <cell r="CJ92">
            <v>362.14285714285717</v>
          </cell>
          <cell r="CK92">
            <v>1687</v>
          </cell>
          <cell r="CO92">
            <v>273</v>
          </cell>
          <cell r="CQ92">
            <v>0</v>
          </cell>
          <cell r="CS92">
            <v>0</v>
          </cell>
          <cell r="CU92">
            <v>0</v>
          </cell>
          <cell r="CV92">
            <v>722</v>
          </cell>
          <cell r="CZ92">
            <v>184</v>
          </cell>
          <cell r="DB92">
            <v>3172.9166666666665</v>
          </cell>
          <cell r="DD92">
            <v>2400</v>
          </cell>
          <cell r="DF92">
            <v>400</v>
          </cell>
          <cell r="DG92">
            <v>516</v>
          </cell>
          <cell r="DK92">
            <v>219</v>
          </cell>
          <cell r="DM92">
            <v>2813.1666666666665</v>
          </cell>
          <cell r="DO92">
            <v>0</v>
          </cell>
          <cell r="DQ92">
            <v>0</v>
          </cell>
          <cell r="DR92">
            <v>203</v>
          </cell>
          <cell r="DV92">
            <v>588</v>
          </cell>
          <cell r="DX92">
            <v>0</v>
          </cell>
          <cell r="DZ92">
            <v>2894.3333333333335</v>
          </cell>
          <cell r="EB92">
            <v>289.43333333333334</v>
          </cell>
          <cell r="EC92">
            <v>7910</v>
          </cell>
          <cell r="EG92">
            <v>593</v>
          </cell>
          <cell r="EI92">
            <v>0</v>
          </cell>
          <cell r="EK92">
            <v>7074</v>
          </cell>
          <cell r="EM92">
            <v>1010.5714285714286</v>
          </cell>
          <cell r="EN92">
            <v>4893</v>
          </cell>
          <cell r="ER92">
            <v>348</v>
          </cell>
          <cell r="ET92">
            <v>0</v>
          </cell>
          <cell r="EV92">
            <v>3300</v>
          </cell>
          <cell r="EX92">
            <v>660</v>
          </cell>
          <cell r="EY92">
            <v>1730</v>
          </cell>
          <cell r="FC92">
            <v>198</v>
          </cell>
          <cell r="FE92">
            <v>0</v>
          </cell>
          <cell r="FG92">
            <v>4926.666666666667</v>
          </cell>
          <cell r="FI92">
            <v>985.33333333333337</v>
          </cell>
          <cell r="FJ92">
            <v>1095</v>
          </cell>
          <cell r="FN92">
            <v>675</v>
          </cell>
          <cell r="FP92">
            <v>0</v>
          </cell>
          <cell r="FR92">
            <v>1042</v>
          </cell>
          <cell r="FT92">
            <v>173.66666666666666</v>
          </cell>
          <cell r="FU92">
            <v>2976</v>
          </cell>
          <cell r="FY92">
            <v>168</v>
          </cell>
          <cell r="GA92">
            <v>0</v>
          </cell>
          <cell r="GC92">
            <v>5300</v>
          </cell>
          <cell r="GE92">
            <v>1325</v>
          </cell>
          <cell r="GF92">
            <v>1248</v>
          </cell>
          <cell r="GJ92">
            <v>366</v>
          </cell>
          <cell r="GL92">
            <v>5041.666666666667</v>
          </cell>
          <cell r="GN92">
            <v>8570.8333333333321</v>
          </cell>
          <cell r="GP92">
            <v>1224.4047619047617</v>
          </cell>
          <cell r="GQ92">
            <v>1841</v>
          </cell>
          <cell r="GU92">
            <v>109</v>
          </cell>
          <cell r="GW92">
            <v>0</v>
          </cell>
          <cell r="GY92">
            <v>2291.6666666666665</v>
          </cell>
          <cell r="HA92">
            <v>572.91666666666663</v>
          </cell>
          <cell r="HB92">
            <v>300</v>
          </cell>
          <cell r="HF92">
            <v>191</v>
          </cell>
          <cell r="HH92">
            <v>0</v>
          </cell>
          <cell r="HJ92">
            <v>1025</v>
          </cell>
          <cell r="HL92">
            <v>205</v>
          </cell>
          <cell r="HM92">
            <v>330</v>
          </cell>
          <cell r="HQ92">
            <v>111</v>
          </cell>
          <cell r="HS92">
            <v>0</v>
          </cell>
          <cell r="HU92">
            <v>6013.333333333333</v>
          </cell>
          <cell r="HW92">
            <v>3006.6666666666665</v>
          </cell>
          <cell r="HX92">
            <v>314</v>
          </cell>
          <cell r="IB92">
            <v>130</v>
          </cell>
          <cell r="ID92">
            <v>5250</v>
          </cell>
          <cell r="IF92">
            <v>7012.5</v>
          </cell>
          <cell r="IH92">
            <v>1168.75</v>
          </cell>
          <cell r="II92">
            <v>702</v>
          </cell>
        </row>
        <row r="93">
          <cell r="C93">
            <v>926</v>
          </cell>
          <cell r="E93">
            <v>0</v>
          </cell>
          <cell r="G93">
            <v>6900</v>
          </cell>
          <cell r="J93">
            <v>1150</v>
          </cell>
          <cell r="K93">
            <v>7212</v>
          </cell>
          <cell r="O93">
            <v>83</v>
          </cell>
          <cell r="Q93">
            <v>0</v>
          </cell>
          <cell r="S93">
            <v>398</v>
          </cell>
          <cell r="V93">
            <v>199</v>
          </cell>
          <cell r="W93">
            <v>108</v>
          </cell>
          <cell r="AA93">
            <v>108</v>
          </cell>
          <cell r="AC93">
            <v>0</v>
          </cell>
          <cell r="AE93">
            <v>5250</v>
          </cell>
          <cell r="AG93">
            <v>1750</v>
          </cell>
          <cell r="AH93">
            <v>681</v>
          </cell>
          <cell r="AL93">
            <v>196</v>
          </cell>
          <cell r="AN93">
            <v>0</v>
          </cell>
          <cell r="AP93">
            <v>2958.666666666667</v>
          </cell>
          <cell r="AR93">
            <v>591.73333333333335</v>
          </cell>
          <cell r="AS93">
            <v>1150</v>
          </cell>
          <cell r="AW93">
            <v>311</v>
          </cell>
          <cell r="AY93">
            <v>0</v>
          </cell>
          <cell r="BA93">
            <v>5032.6666666666661</v>
          </cell>
          <cell r="BC93">
            <v>1677.5555555555554</v>
          </cell>
          <cell r="BD93">
            <v>597</v>
          </cell>
          <cell r="BH93">
            <v>358</v>
          </cell>
          <cell r="BJ93">
            <v>0</v>
          </cell>
          <cell r="BL93">
            <v>3464.666666666667</v>
          </cell>
          <cell r="BN93">
            <v>692.93333333333339</v>
          </cell>
          <cell r="BO93">
            <v>620</v>
          </cell>
          <cell r="BS93">
            <v>193</v>
          </cell>
          <cell r="BU93">
            <v>0</v>
          </cell>
          <cell r="BW93">
            <v>2322</v>
          </cell>
          <cell r="BY93">
            <v>232.2</v>
          </cell>
          <cell r="BZ93">
            <v>3080</v>
          </cell>
          <cell r="CD93">
            <v>267</v>
          </cell>
          <cell r="CF93">
            <v>0</v>
          </cell>
          <cell r="CH93">
            <v>1582</v>
          </cell>
          <cell r="CJ93">
            <v>791</v>
          </cell>
          <cell r="CK93">
            <v>482</v>
          </cell>
          <cell r="CO93">
            <v>273</v>
          </cell>
          <cell r="CQ93">
            <v>0</v>
          </cell>
          <cell r="CS93">
            <v>3666.6666666666665</v>
          </cell>
          <cell r="CU93">
            <v>1833.3333333333333</v>
          </cell>
          <cell r="CV93">
            <v>722</v>
          </cell>
          <cell r="CZ93">
            <v>184</v>
          </cell>
          <cell r="DB93">
            <v>0</v>
          </cell>
          <cell r="DD93">
            <v>4360</v>
          </cell>
          <cell r="DF93">
            <v>726.66666666666663</v>
          </cell>
          <cell r="DG93">
            <v>516</v>
          </cell>
          <cell r="DK93">
            <v>219</v>
          </cell>
          <cell r="DM93">
            <v>10187.500000000002</v>
          </cell>
          <cell r="DO93">
            <v>9932</v>
          </cell>
          <cell r="DQ93">
            <v>3310.6666666666665</v>
          </cell>
          <cell r="DR93">
            <v>609</v>
          </cell>
          <cell r="DV93">
            <v>588</v>
          </cell>
          <cell r="DX93">
            <v>0</v>
          </cell>
          <cell r="DZ93">
            <v>1340</v>
          </cell>
          <cell r="EB93">
            <v>191.42857142857142</v>
          </cell>
          <cell r="EC93">
            <v>5537</v>
          </cell>
          <cell r="EG93">
            <v>593</v>
          </cell>
          <cell r="EI93">
            <v>2300</v>
          </cell>
          <cell r="EK93">
            <v>559</v>
          </cell>
          <cell r="EM93">
            <v>111.8</v>
          </cell>
          <cell r="EN93">
            <v>3495</v>
          </cell>
          <cell r="ER93">
            <v>348</v>
          </cell>
          <cell r="ET93">
            <v>0</v>
          </cell>
          <cell r="EV93">
            <v>830</v>
          </cell>
          <cell r="EX93">
            <v>118.57142857142857</v>
          </cell>
          <cell r="EY93">
            <v>2422</v>
          </cell>
          <cell r="FC93">
            <v>198</v>
          </cell>
          <cell r="FE93">
            <v>0</v>
          </cell>
          <cell r="FG93">
            <v>3440.6666666666665</v>
          </cell>
          <cell r="FI93">
            <v>382.2962962962963</v>
          </cell>
          <cell r="FJ93">
            <v>1971</v>
          </cell>
          <cell r="FN93">
            <v>675</v>
          </cell>
          <cell r="FP93">
            <v>0</v>
          </cell>
          <cell r="FR93">
            <v>1662</v>
          </cell>
          <cell r="FT93">
            <v>831</v>
          </cell>
          <cell r="FU93">
            <v>992</v>
          </cell>
          <cell r="FY93">
            <v>168</v>
          </cell>
          <cell r="GA93">
            <v>2916.666666666667</v>
          </cell>
          <cell r="GC93">
            <v>3200</v>
          </cell>
          <cell r="GE93">
            <v>1600</v>
          </cell>
          <cell r="GF93">
            <v>624</v>
          </cell>
          <cell r="GJ93">
            <v>366</v>
          </cell>
          <cell r="GL93">
            <v>5041.666666666667</v>
          </cell>
          <cell r="GN93">
            <v>6416.666666666667</v>
          </cell>
          <cell r="GP93">
            <v>1283.3333333333335</v>
          </cell>
          <cell r="GQ93">
            <v>1315</v>
          </cell>
          <cell r="GU93">
            <v>109</v>
          </cell>
          <cell r="GW93">
            <v>3550</v>
          </cell>
          <cell r="GY93">
            <v>0</v>
          </cell>
          <cell r="HA93">
            <v>0</v>
          </cell>
          <cell r="HB93">
            <v>75</v>
          </cell>
          <cell r="HF93">
            <v>191</v>
          </cell>
          <cell r="HH93">
            <v>0</v>
          </cell>
          <cell r="HJ93">
            <v>3840</v>
          </cell>
          <cell r="HL93">
            <v>1920</v>
          </cell>
          <cell r="HM93">
            <v>142</v>
          </cell>
          <cell r="HQ93">
            <v>111</v>
          </cell>
          <cell r="HS93">
            <v>3125</v>
          </cell>
          <cell r="HU93">
            <v>0</v>
          </cell>
          <cell r="HW93">
            <v>0</v>
          </cell>
          <cell r="HX93">
            <v>314</v>
          </cell>
          <cell r="IB93">
            <v>130</v>
          </cell>
          <cell r="ID93">
            <v>0</v>
          </cell>
          <cell r="IF93">
            <v>498</v>
          </cell>
          <cell r="IH93">
            <v>124.5</v>
          </cell>
          <cell r="II93">
            <v>468</v>
          </cell>
        </row>
        <row r="94">
          <cell r="C94">
            <v>926</v>
          </cell>
          <cell r="E94">
            <v>0</v>
          </cell>
          <cell r="G94">
            <v>4375</v>
          </cell>
          <cell r="J94">
            <v>1458.3333333333333</v>
          </cell>
          <cell r="K94">
            <v>3606</v>
          </cell>
          <cell r="O94">
            <v>83</v>
          </cell>
          <cell r="Q94">
            <v>1400</v>
          </cell>
          <cell r="S94">
            <v>445</v>
          </cell>
          <cell r="V94">
            <v>148.33333333333334</v>
          </cell>
          <cell r="W94">
            <v>162</v>
          </cell>
          <cell r="AA94">
            <v>108</v>
          </cell>
          <cell r="AC94">
            <v>0</v>
          </cell>
          <cell r="AE94">
            <v>5916.6666666666661</v>
          </cell>
          <cell r="AG94">
            <v>1479.1666666666665</v>
          </cell>
          <cell r="AH94">
            <v>256</v>
          </cell>
          <cell r="AL94">
            <v>196</v>
          </cell>
          <cell r="AN94">
            <v>6300</v>
          </cell>
          <cell r="AP94">
            <v>3033.333333333333</v>
          </cell>
          <cell r="AR94">
            <v>758.33333333333326</v>
          </cell>
          <cell r="AS94">
            <v>920</v>
          </cell>
          <cell r="AW94">
            <v>311</v>
          </cell>
          <cell r="AY94">
            <v>0</v>
          </cell>
          <cell r="BA94">
            <v>3000</v>
          </cell>
          <cell r="BC94">
            <v>750</v>
          </cell>
          <cell r="BD94">
            <v>796</v>
          </cell>
          <cell r="BH94">
            <v>358</v>
          </cell>
          <cell r="BJ94">
            <v>1000</v>
          </cell>
          <cell r="BL94">
            <v>3440</v>
          </cell>
          <cell r="BN94">
            <v>573.33333333333337</v>
          </cell>
          <cell r="BO94">
            <v>744</v>
          </cell>
          <cell r="BS94">
            <v>193</v>
          </cell>
          <cell r="BU94">
            <v>0</v>
          </cell>
          <cell r="BW94">
            <v>1515</v>
          </cell>
          <cell r="BY94">
            <v>378.75</v>
          </cell>
          <cell r="BZ94">
            <v>1232</v>
          </cell>
          <cell r="CD94">
            <v>267</v>
          </cell>
          <cell r="CF94">
            <v>0</v>
          </cell>
          <cell r="CH94">
            <v>16619.666666666668</v>
          </cell>
          <cell r="CJ94">
            <v>3323.9333333333334</v>
          </cell>
          <cell r="CK94">
            <v>1205</v>
          </cell>
          <cell r="CO94">
            <v>295</v>
          </cell>
          <cell r="CQ94">
            <v>8166.6666666666661</v>
          </cell>
          <cell r="CS94">
            <v>7475</v>
          </cell>
          <cell r="CU94">
            <v>2491.6666666666665</v>
          </cell>
          <cell r="CV94">
            <v>1083</v>
          </cell>
          <cell r="CZ94">
            <v>182</v>
          </cell>
          <cell r="DB94">
            <v>1416</v>
          </cell>
          <cell r="DD94">
            <v>0</v>
          </cell>
          <cell r="DF94">
            <v>0</v>
          </cell>
          <cell r="DG94">
            <v>86</v>
          </cell>
          <cell r="DK94">
            <v>219</v>
          </cell>
          <cell r="DM94">
            <v>0</v>
          </cell>
          <cell r="DO94">
            <v>0</v>
          </cell>
          <cell r="DQ94">
            <v>0</v>
          </cell>
          <cell r="DR94">
            <v>203</v>
          </cell>
          <cell r="DV94">
            <v>588</v>
          </cell>
          <cell r="DX94">
            <v>0</v>
          </cell>
          <cell r="DZ94">
            <v>347</v>
          </cell>
          <cell r="EB94">
            <v>43.375</v>
          </cell>
          <cell r="EC94">
            <v>6328</v>
          </cell>
          <cell r="EG94">
            <v>593</v>
          </cell>
          <cell r="EI94">
            <v>0</v>
          </cell>
          <cell r="EK94">
            <v>2429</v>
          </cell>
          <cell r="EM94">
            <v>485.8</v>
          </cell>
          <cell r="EN94">
            <v>3495</v>
          </cell>
          <cell r="ER94">
            <v>348</v>
          </cell>
          <cell r="ET94">
            <v>3800</v>
          </cell>
          <cell r="EV94">
            <v>3808</v>
          </cell>
          <cell r="EX94">
            <v>476</v>
          </cell>
          <cell r="EY94">
            <v>2528</v>
          </cell>
          <cell r="FC94">
            <v>127</v>
          </cell>
          <cell r="FE94">
            <v>505</v>
          </cell>
          <cell r="FG94">
            <v>893</v>
          </cell>
          <cell r="FI94">
            <v>223.25</v>
          </cell>
          <cell r="FJ94">
            <v>876</v>
          </cell>
          <cell r="FN94">
            <v>675</v>
          </cell>
          <cell r="FP94">
            <v>150</v>
          </cell>
          <cell r="FR94">
            <v>661</v>
          </cell>
          <cell r="FT94">
            <v>165.25</v>
          </cell>
          <cell r="FU94">
            <v>1984</v>
          </cell>
          <cell r="FY94">
            <v>168</v>
          </cell>
          <cell r="GA94">
            <v>1600</v>
          </cell>
          <cell r="GC94">
            <v>4800</v>
          </cell>
          <cell r="GE94">
            <v>800</v>
          </cell>
          <cell r="GF94">
            <v>1872</v>
          </cell>
          <cell r="GJ94">
            <v>366</v>
          </cell>
          <cell r="GL94">
            <v>0</v>
          </cell>
          <cell r="GN94">
            <v>6716.666666666667</v>
          </cell>
          <cell r="GP94">
            <v>2238.8888888888891</v>
          </cell>
          <cell r="GQ94">
            <v>789</v>
          </cell>
          <cell r="GU94">
            <v>109</v>
          </cell>
          <cell r="GW94">
            <v>0</v>
          </cell>
          <cell r="GY94">
            <v>400</v>
          </cell>
          <cell r="HA94">
            <v>200</v>
          </cell>
          <cell r="HB94">
            <v>150</v>
          </cell>
          <cell r="HF94">
            <v>191</v>
          </cell>
          <cell r="HH94">
            <v>4200</v>
          </cell>
          <cell r="HJ94">
            <v>3650</v>
          </cell>
          <cell r="HL94">
            <v>1216.6666666666667</v>
          </cell>
          <cell r="HM94">
            <v>213</v>
          </cell>
          <cell r="HQ94">
            <v>111</v>
          </cell>
          <cell r="HS94">
            <v>0</v>
          </cell>
          <cell r="HU94">
            <v>82455</v>
          </cell>
          <cell r="HW94">
            <v>27485</v>
          </cell>
          <cell r="HX94">
            <v>471</v>
          </cell>
          <cell r="IB94">
            <v>130</v>
          </cell>
          <cell r="ID94">
            <v>3575</v>
          </cell>
          <cell r="IF94">
            <v>0</v>
          </cell>
          <cell r="IH94">
            <v>0</v>
          </cell>
          <cell r="II94">
            <v>468</v>
          </cell>
        </row>
        <row r="95">
          <cell r="C95">
            <v>926</v>
          </cell>
          <cell r="E95">
            <v>0</v>
          </cell>
          <cell r="G95">
            <v>7900</v>
          </cell>
          <cell r="J95">
            <v>1128.5714285714287</v>
          </cell>
          <cell r="K95">
            <v>8414</v>
          </cell>
          <cell r="O95">
            <v>83</v>
          </cell>
          <cell r="Q95">
            <v>0</v>
          </cell>
          <cell r="S95">
            <v>1368</v>
          </cell>
          <cell r="V95">
            <v>456</v>
          </cell>
          <cell r="W95">
            <v>162</v>
          </cell>
          <cell r="AA95">
            <v>108</v>
          </cell>
          <cell r="AC95">
            <v>11720</v>
          </cell>
          <cell r="AE95">
            <v>8500</v>
          </cell>
          <cell r="AG95">
            <v>2125</v>
          </cell>
          <cell r="AH95">
            <v>256</v>
          </cell>
          <cell r="AL95">
            <v>196</v>
          </cell>
          <cell r="AN95">
            <v>0</v>
          </cell>
          <cell r="AP95">
            <v>176</v>
          </cell>
          <cell r="AR95">
            <v>44</v>
          </cell>
          <cell r="AS95">
            <v>920</v>
          </cell>
          <cell r="AW95">
            <v>311</v>
          </cell>
          <cell r="AY95">
            <v>0</v>
          </cell>
          <cell r="BA95">
            <v>5025</v>
          </cell>
          <cell r="BC95">
            <v>1256.25</v>
          </cell>
          <cell r="BD95">
            <v>312</v>
          </cell>
          <cell r="BH95">
            <v>358</v>
          </cell>
          <cell r="BJ95">
            <v>1166.6666666666665</v>
          </cell>
          <cell r="BL95">
            <v>2900</v>
          </cell>
          <cell r="BN95">
            <v>966.66666666666663</v>
          </cell>
          <cell r="BO95">
            <v>372</v>
          </cell>
          <cell r="BS95">
            <v>205</v>
          </cell>
          <cell r="BU95">
            <v>960</v>
          </cell>
          <cell r="BW95">
            <v>1200</v>
          </cell>
          <cell r="BY95">
            <v>1200</v>
          </cell>
          <cell r="BZ95">
            <v>308</v>
          </cell>
          <cell r="CD95">
            <v>267</v>
          </cell>
          <cell r="CF95">
            <v>600</v>
          </cell>
          <cell r="CH95">
            <v>2540</v>
          </cell>
          <cell r="CJ95">
            <v>317.5</v>
          </cell>
          <cell r="CK95">
            <v>1928</v>
          </cell>
          <cell r="CO95">
            <v>295</v>
          </cell>
          <cell r="CQ95">
            <v>5833.3333333333339</v>
          </cell>
          <cell r="CS95">
            <v>4000</v>
          </cell>
          <cell r="CU95">
            <v>4000</v>
          </cell>
          <cell r="CV95">
            <v>361</v>
          </cell>
          <cell r="CZ95">
            <v>182</v>
          </cell>
          <cell r="DB95">
            <v>1912</v>
          </cell>
          <cell r="DD95">
            <v>2462.6666666666665</v>
          </cell>
          <cell r="DF95">
            <v>615.66666666666663</v>
          </cell>
          <cell r="DG95">
            <v>344</v>
          </cell>
          <cell r="DK95">
            <v>219</v>
          </cell>
          <cell r="DM95">
            <v>0</v>
          </cell>
          <cell r="DO95">
            <v>3125</v>
          </cell>
          <cell r="DQ95">
            <v>240.38461538461539</v>
          </cell>
          <cell r="DR95">
            <v>2639</v>
          </cell>
          <cell r="DV95">
            <v>825</v>
          </cell>
          <cell r="DX95">
            <v>560</v>
          </cell>
          <cell r="DZ95">
            <v>1104</v>
          </cell>
          <cell r="EB95">
            <v>276</v>
          </cell>
          <cell r="EC95">
            <v>3164</v>
          </cell>
          <cell r="EG95">
            <v>593</v>
          </cell>
          <cell r="EI95">
            <v>0</v>
          </cell>
          <cell r="EK95">
            <v>846</v>
          </cell>
          <cell r="EM95">
            <v>282</v>
          </cell>
          <cell r="EN95">
            <v>2097</v>
          </cell>
          <cell r="ER95">
            <v>348</v>
          </cell>
          <cell r="ET95">
            <v>0</v>
          </cell>
          <cell r="EV95">
            <v>509</v>
          </cell>
          <cell r="EX95">
            <v>254.5</v>
          </cell>
          <cell r="EY95">
            <v>632</v>
          </cell>
          <cell r="FC95">
            <v>127</v>
          </cell>
          <cell r="FE95">
            <v>0</v>
          </cell>
          <cell r="FG95">
            <v>485</v>
          </cell>
          <cell r="FI95">
            <v>97</v>
          </cell>
          <cell r="FJ95">
            <v>1095</v>
          </cell>
          <cell r="FN95">
            <v>675</v>
          </cell>
          <cell r="FP95">
            <v>0</v>
          </cell>
          <cell r="FR95">
            <v>48</v>
          </cell>
          <cell r="FT95">
            <v>24</v>
          </cell>
          <cell r="FU95">
            <v>992</v>
          </cell>
          <cell r="FY95">
            <v>168</v>
          </cell>
          <cell r="GA95">
            <v>0</v>
          </cell>
          <cell r="GC95">
            <v>6073.3333333333339</v>
          </cell>
          <cell r="GE95">
            <v>1012.2222222222223</v>
          </cell>
          <cell r="GF95">
            <v>1872</v>
          </cell>
          <cell r="GJ95">
            <v>366</v>
          </cell>
          <cell r="GL95">
            <v>0</v>
          </cell>
          <cell r="GN95">
            <v>0</v>
          </cell>
          <cell r="GP95">
            <v>0</v>
          </cell>
          <cell r="GQ95">
            <v>1052</v>
          </cell>
          <cell r="GU95">
            <v>109</v>
          </cell>
          <cell r="GW95">
            <v>6770</v>
          </cell>
          <cell r="GY95">
            <v>3306.6666666666665</v>
          </cell>
          <cell r="HA95">
            <v>1653.3333333333333</v>
          </cell>
          <cell r="HB95">
            <v>216</v>
          </cell>
          <cell r="HF95">
            <v>191</v>
          </cell>
          <cell r="HH95">
            <v>0</v>
          </cell>
          <cell r="HJ95">
            <v>2699.9999999999995</v>
          </cell>
          <cell r="HL95">
            <v>2699.9999999999995</v>
          </cell>
          <cell r="HM95">
            <v>71</v>
          </cell>
          <cell r="HQ95">
            <v>111</v>
          </cell>
          <cell r="HS95">
            <v>0</v>
          </cell>
          <cell r="HU95">
            <v>1055</v>
          </cell>
          <cell r="HW95">
            <v>87.916666666666671</v>
          </cell>
          <cell r="HX95">
            <v>1548</v>
          </cell>
          <cell r="IB95">
            <v>130</v>
          </cell>
          <cell r="ID95">
            <v>0</v>
          </cell>
          <cell r="IF95">
            <v>474</v>
          </cell>
          <cell r="IH95">
            <v>118.5</v>
          </cell>
          <cell r="II95">
            <v>468</v>
          </cell>
        </row>
        <row r="96">
          <cell r="C96">
            <v>926</v>
          </cell>
          <cell r="E96">
            <v>6100</v>
          </cell>
          <cell r="G96">
            <v>3390</v>
          </cell>
          <cell r="J96">
            <v>1130</v>
          </cell>
          <cell r="K96">
            <v>3606</v>
          </cell>
          <cell r="O96">
            <v>83</v>
          </cell>
          <cell r="Q96">
            <v>0</v>
          </cell>
          <cell r="S96">
            <v>165</v>
          </cell>
          <cell r="V96">
            <v>165</v>
          </cell>
          <cell r="W96">
            <v>54</v>
          </cell>
          <cell r="AA96">
            <v>108</v>
          </cell>
          <cell r="AC96">
            <v>0</v>
          </cell>
          <cell r="AE96">
            <v>3050</v>
          </cell>
          <cell r="AG96">
            <v>1016.6666666666666</v>
          </cell>
          <cell r="AH96">
            <v>192</v>
          </cell>
          <cell r="AL96">
            <v>196</v>
          </cell>
          <cell r="AN96">
            <v>0</v>
          </cell>
          <cell r="AP96">
            <v>10870.833333333334</v>
          </cell>
          <cell r="AR96">
            <v>2174.166666666667</v>
          </cell>
          <cell r="AS96">
            <v>1150</v>
          </cell>
          <cell r="AW96">
            <v>311</v>
          </cell>
          <cell r="AY96">
            <v>1036</v>
          </cell>
          <cell r="BA96">
            <v>3120</v>
          </cell>
          <cell r="BC96">
            <v>780</v>
          </cell>
          <cell r="BD96">
            <v>312</v>
          </cell>
          <cell r="BH96">
            <v>358</v>
          </cell>
          <cell r="BJ96">
            <v>750</v>
          </cell>
          <cell r="BL96">
            <v>2520</v>
          </cell>
          <cell r="BN96">
            <v>360</v>
          </cell>
          <cell r="BO96">
            <v>868</v>
          </cell>
          <cell r="BS96">
            <v>205</v>
          </cell>
          <cell r="BU96">
            <v>280</v>
          </cell>
          <cell r="BW96">
            <v>946</v>
          </cell>
          <cell r="BY96">
            <v>118.25</v>
          </cell>
          <cell r="BZ96">
            <v>2464</v>
          </cell>
          <cell r="CD96">
            <v>267</v>
          </cell>
          <cell r="CF96">
            <v>0</v>
          </cell>
          <cell r="CH96">
            <v>1500</v>
          </cell>
          <cell r="CJ96">
            <v>375</v>
          </cell>
          <cell r="CK96">
            <v>964</v>
          </cell>
          <cell r="CO96">
            <v>295</v>
          </cell>
          <cell r="CQ96">
            <v>0</v>
          </cell>
          <cell r="CS96">
            <v>10400</v>
          </cell>
          <cell r="CU96">
            <v>2080</v>
          </cell>
          <cell r="CV96">
            <v>1805</v>
          </cell>
          <cell r="CZ96">
            <v>182</v>
          </cell>
          <cell r="DB96">
            <v>0</v>
          </cell>
          <cell r="DD96">
            <v>2925</v>
          </cell>
          <cell r="DF96">
            <v>487.5</v>
          </cell>
          <cell r="DG96">
            <v>516</v>
          </cell>
          <cell r="DK96">
            <v>219</v>
          </cell>
          <cell r="DM96">
            <v>5000</v>
          </cell>
          <cell r="DO96">
            <v>1250</v>
          </cell>
          <cell r="DQ96">
            <v>312.5</v>
          </cell>
          <cell r="DR96">
            <v>812</v>
          </cell>
          <cell r="DV96">
            <v>825</v>
          </cell>
          <cell r="DX96">
            <v>0</v>
          </cell>
          <cell r="DZ96">
            <v>1063</v>
          </cell>
          <cell r="EB96">
            <v>265.75</v>
          </cell>
          <cell r="EC96">
            <v>3164</v>
          </cell>
          <cell r="EG96">
            <v>593</v>
          </cell>
          <cell r="EI96">
            <v>0</v>
          </cell>
          <cell r="EK96">
            <v>455</v>
          </cell>
          <cell r="EM96">
            <v>65</v>
          </cell>
          <cell r="EN96">
            <v>4893</v>
          </cell>
          <cell r="ER96">
            <v>348</v>
          </cell>
          <cell r="ET96">
            <v>0</v>
          </cell>
          <cell r="EV96">
            <v>1238</v>
          </cell>
          <cell r="EX96">
            <v>137.55555555555554</v>
          </cell>
          <cell r="EY96">
            <v>2844</v>
          </cell>
          <cell r="FC96">
            <v>127</v>
          </cell>
          <cell r="FE96">
            <v>3366.666666666667</v>
          </cell>
          <cell r="FG96">
            <v>1579</v>
          </cell>
          <cell r="FI96">
            <v>225.57142857142858</v>
          </cell>
          <cell r="FJ96">
            <v>1533</v>
          </cell>
          <cell r="FN96">
            <v>675</v>
          </cell>
          <cell r="FP96">
            <v>1100</v>
          </cell>
          <cell r="FR96">
            <v>3583.333333333333</v>
          </cell>
          <cell r="FT96">
            <v>447.91666666666663</v>
          </cell>
          <cell r="FU96">
            <v>1984</v>
          </cell>
          <cell r="FY96">
            <v>168</v>
          </cell>
          <cell r="GA96">
            <v>0</v>
          </cell>
          <cell r="GC96">
            <v>9570</v>
          </cell>
          <cell r="GE96">
            <v>1914</v>
          </cell>
          <cell r="GF96">
            <v>1560</v>
          </cell>
          <cell r="GJ96">
            <v>366</v>
          </cell>
          <cell r="GL96">
            <v>9500</v>
          </cell>
          <cell r="GN96">
            <v>0</v>
          </cell>
          <cell r="GP96">
            <v>0</v>
          </cell>
          <cell r="GQ96">
            <v>789</v>
          </cell>
          <cell r="GU96">
            <v>109</v>
          </cell>
          <cell r="GW96">
            <v>5025</v>
          </cell>
          <cell r="GY96">
            <v>3700</v>
          </cell>
          <cell r="HA96">
            <v>1850</v>
          </cell>
          <cell r="HB96">
            <v>216</v>
          </cell>
          <cell r="HF96">
            <v>191</v>
          </cell>
          <cell r="HH96">
            <v>0</v>
          </cell>
          <cell r="HJ96">
            <v>6000</v>
          </cell>
          <cell r="HL96">
            <v>857.14285714285711</v>
          </cell>
          <cell r="HM96">
            <v>497</v>
          </cell>
          <cell r="HQ96">
            <v>111</v>
          </cell>
          <cell r="HS96">
            <v>0</v>
          </cell>
          <cell r="HU96">
            <v>1304</v>
          </cell>
          <cell r="HW96">
            <v>260.8</v>
          </cell>
          <cell r="HX96">
            <v>645</v>
          </cell>
          <cell r="IB96">
            <v>130</v>
          </cell>
          <cell r="ID96">
            <v>0</v>
          </cell>
          <cell r="IF96">
            <v>373</v>
          </cell>
          <cell r="IH96">
            <v>186.5</v>
          </cell>
          <cell r="II96">
            <v>234</v>
          </cell>
        </row>
        <row r="97">
          <cell r="C97">
            <v>926</v>
          </cell>
          <cell r="E97">
            <v>0</v>
          </cell>
          <cell r="G97">
            <v>10216.666666666668</v>
          </cell>
          <cell r="J97">
            <v>1702.7777777777781</v>
          </cell>
          <cell r="K97">
            <v>7212</v>
          </cell>
          <cell r="O97">
            <v>83</v>
          </cell>
          <cell r="Q97">
            <v>1500</v>
          </cell>
          <cell r="S97">
            <v>3337.666666666667</v>
          </cell>
          <cell r="V97">
            <v>417.20833333333337</v>
          </cell>
          <cell r="W97">
            <v>432</v>
          </cell>
          <cell r="AA97">
            <v>108</v>
          </cell>
          <cell r="AC97">
            <v>7100</v>
          </cell>
          <cell r="AE97">
            <v>1200</v>
          </cell>
          <cell r="AG97">
            <v>200</v>
          </cell>
          <cell r="AH97">
            <v>384</v>
          </cell>
          <cell r="AL97">
            <v>196</v>
          </cell>
          <cell r="AN97">
            <v>0</v>
          </cell>
          <cell r="AP97">
            <v>4708.3333333333339</v>
          </cell>
          <cell r="AR97">
            <v>1177.0833333333335</v>
          </cell>
          <cell r="AS97">
            <v>920</v>
          </cell>
          <cell r="AW97">
            <v>311</v>
          </cell>
          <cell r="AY97">
            <v>0</v>
          </cell>
          <cell r="BA97">
            <v>0</v>
          </cell>
          <cell r="BC97">
            <v>0</v>
          </cell>
          <cell r="BD97">
            <v>234</v>
          </cell>
          <cell r="BH97">
            <v>358</v>
          </cell>
          <cell r="BJ97">
            <v>600</v>
          </cell>
          <cell r="BL97">
            <v>480</v>
          </cell>
          <cell r="BN97">
            <v>240</v>
          </cell>
          <cell r="BO97">
            <v>248</v>
          </cell>
          <cell r="BS97">
            <v>205</v>
          </cell>
          <cell r="BU97">
            <v>0</v>
          </cell>
          <cell r="BW97">
            <v>5320</v>
          </cell>
          <cell r="BY97">
            <v>665</v>
          </cell>
          <cell r="BZ97">
            <v>2464</v>
          </cell>
          <cell r="CD97">
            <v>267</v>
          </cell>
          <cell r="CF97">
            <v>1650</v>
          </cell>
          <cell r="CH97">
            <v>9500</v>
          </cell>
          <cell r="CJ97">
            <v>1583.3333333333333</v>
          </cell>
          <cell r="CK97">
            <v>1446</v>
          </cell>
          <cell r="CO97">
            <v>295</v>
          </cell>
          <cell r="CQ97">
            <v>1000</v>
          </cell>
          <cell r="CS97">
            <v>5250</v>
          </cell>
          <cell r="CU97">
            <v>1750</v>
          </cell>
          <cell r="CV97">
            <v>1083</v>
          </cell>
          <cell r="CZ97">
            <v>182</v>
          </cell>
          <cell r="DB97">
            <v>1000</v>
          </cell>
          <cell r="DD97">
            <v>1455</v>
          </cell>
          <cell r="DF97">
            <v>1455</v>
          </cell>
          <cell r="DG97">
            <v>86</v>
          </cell>
          <cell r="DK97">
            <v>219</v>
          </cell>
          <cell r="DM97">
            <v>0</v>
          </cell>
          <cell r="DO97">
            <v>2042.5</v>
          </cell>
          <cell r="DQ97">
            <v>1021.25</v>
          </cell>
          <cell r="DR97">
            <v>574</v>
          </cell>
          <cell r="DV97">
            <v>825</v>
          </cell>
          <cell r="DX97">
            <v>3750</v>
          </cell>
          <cell r="DZ97">
            <v>2370</v>
          </cell>
          <cell r="EB97">
            <v>474</v>
          </cell>
          <cell r="EC97">
            <v>3955</v>
          </cell>
          <cell r="EG97">
            <v>593</v>
          </cell>
          <cell r="EI97">
            <v>2100</v>
          </cell>
          <cell r="EK97">
            <v>1590</v>
          </cell>
          <cell r="EM97">
            <v>265</v>
          </cell>
          <cell r="EN97">
            <v>4194</v>
          </cell>
          <cell r="ER97">
            <v>348</v>
          </cell>
          <cell r="ET97">
            <v>0</v>
          </cell>
          <cell r="EV97">
            <v>1110</v>
          </cell>
          <cell r="EX97">
            <v>158.57142857142858</v>
          </cell>
          <cell r="EY97">
            <v>2212</v>
          </cell>
          <cell r="FC97">
            <v>127</v>
          </cell>
          <cell r="FE97">
            <v>0</v>
          </cell>
          <cell r="FG97">
            <v>2633.333333333333</v>
          </cell>
          <cell r="FI97">
            <v>526.66666666666663</v>
          </cell>
          <cell r="FJ97">
            <v>420</v>
          </cell>
          <cell r="FN97">
            <v>675</v>
          </cell>
          <cell r="FP97">
            <v>0</v>
          </cell>
          <cell r="FR97">
            <v>3500.0000000000005</v>
          </cell>
          <cell r="FT97">
            <v>1166.6666666666667</v>
          </cell>
          <cell r="FU97">
            <v>744</v>
          </cell>
          <cell r="FY97">
            <v>168</v>
          </cell>
          <cell r="GA97">
            <v>2100</v>
          </cell>
          <cell r="GC97">
            <v>3250</v>
          </cell>
          <cell r="GE97">
            <v>650</v>
          </cell>
          <cell r="GF97">
            <v>1560</v>
          </cell>
          <cell r="GJ97">
            <v>366</v>
          </cell>
          <cell r="GL97">
            <v>0</v>
          </cell>
          <cell r="GN97">
            <v>8713.3333333333321</v>
          </cell>
          <cell r="GP97">
            <v>1742.6666666666665</v>
          </cell>
          <cell r="GQ97">
            <v>1315</v>
          </cell>
          <cell r="GU97">
            <v>109</v>
          </cell>
          <cell r="GW97">
            <v>0</v>
          </cell>
          <cell r="GY97">
            <v>6911.1666666666661</v>
          </cell>
          <cell r="HA97">
            <v>493.65476190476187</v>
          </cell>
          <cell r="HB97">
            <v>1512</v>
          </cell>
          <cell r="HF97">
            <v>191</v>
          </cell>
          <cell r="HH97">
            <v>9010</v>
          </cell>
          <cell r="HJ97">
            <v>6955.4999999999991</v>
          </cell>
          <cell r="HL97">
            <v>1738.8749999999998</v>
          </cell>
          <cell r="HM97">
            <v>284</v>
          </cell>
          <cell r="HQ97">
            <v>111</v>
          </cell>
          <cell r="HS97">
            <v>2225</v>
          </cell>
          <cell r="HU97">
            <v>616</v>
          </cell>
          <cell r="HW97">
            <v>205.33333333333334</v>
          </cell>
          <cell r="HX97">
            <v>387</v>
          </cell>
          <cell r="IB97">
            <v>206</v>
          </cell>
          <cell r="ID97">
            <v>0</v>
          </cell>
          <cell r="IF97">
            <v>6568.333333333333</v>
          </cell>
          <cell r="IH97">
            <v>1313.6666666666665</v>
          </cell>
          <cell r="II97">
            <v>585</v>
          </cell>
        </row>
        <row r="98">
          <cell r="C98">
            <v>926</v>
          </cell>
          <cell r="E98">
            <v>500</v>
          </cell>
          <cell r="G98">
            <v>5325</v>
          </cell>
          <cell r="J98">
            <v>1775</v>
          </cell>
          <cell r="K98">
            <v>3606</v>
          </cell>
          <cell r="O98">
            <v>83</v>
          </cell>
          <cell r="Q98">
            <v>1200</v>
          </cell>
          <cell r="S98">
            <v>1541.6666666666667</v>
          </cell>
          <cell r="V98">
            <v>513.88888888888891</v>
          </cell>
          <cell r="W98">
            <v>162</v>
          </cell>
          <cell r="AA98">
            <v>108</v>
          </cell>
          <cell r="AC98">
            <v>7366.666666666667</v>
          </cell>
          <cell r="AE98">
            <v>8500</v>
          </cell>
          <cell r="AG98">
            <v>1700</v>
          </cell>
          <cell r="AH98">
            <v>320</v>
          </cell>
          <cell r="AL98">
            <v>196</v>
          </cell>
          <cell r="AN98">
            <v>5989.583333333333</v>
          </cell>
          <cell r="AP98">
            <v>8558.3333333333339</v>
          </cell>
          <cell r="AR98">
            <v>2852.7777777777778</v>
          </cell>
          <cell r="AS98">
            <v>690</v>
          </cell>
          <cell r="AW98">
            <v>311</v>
          </cell>
          <cell r="AY98">
            <v>0</v>
          </cell>
          <cell r="BA98">
            <v>2500</v>
          </cell>
          <cell r="BC98">
            <v>500</v>
          </cell>
          <cell r="BD98">
            <v>390</v>
          </cell>
          <cell r="BH98">
            <v>358</v>
          </cell>
          <cell r="BJ98">
            <v>0</v>
          </cell>
          <cell r="BL98">
            <v>2946.6666666666665</v>
          </cell>
          <cell r="BN98">
            <v>420.95238095238091</v>
          </cell>
          <cell r="BO98">
            <v>868</v>
          </cell>
          <cell r="BS98">
            <v>205</v>
          </cell>
          <cell r="BU98">
            <v>0</v>
          </cell>
          <cell r="BW98">
            <v>3137</v>
          </cell>
          <cell r="BY98">
            <v>522.83333333333337</v>
          </cell>
          <cell r="BZ98">
            <v>1848</v>
          </cell>
          <cell r="CD98">
            <v>267</v>
          </cell>
          <cell r="CF98">
            <v>0</v>
          </cell>
          <cell r="CH98">
            <v>2000</v>
          </cell>
          <cell r="CJ98">
            <v>666.66666666666663</v>
          </cell>
          <cell r="CK98">
            <v>723</v>
          </cell>
          <cell r="CO98">
            <v>295</v>
          </cell>
          <cell r="CQ98">
            <v>0</v>
          </cell>
          <cell r="CS98">
            <v>13353.333333333332</v>
          </cell>
          <cell r="CU98">
            <v>2225.5555555555552</v>
          </cell>
          <cell r="CV98">
            <v>2166</v>
          </cell>
          <cell r="CZ98">
            <v>182</v>
          </cell>
          <cell r="DB98">
            <v>0</v>
          </cell>
          <cell r="DD98">
            <v>4410</v>
          </cell>
          <cell r="DF98">
            <v>490</v>
          </cell>
          <cell r="DG98">
            <v>774</v>
          </cell>
          <cell r="DK98">
            <v>219</v>
          </cell>
          <cell r="DM98">
            <v>0</v>
          </cell>
          <cell r="DO98">
            <v>1654</v>
          </cell>
          <cell r="DQ98">
            <v>275.66666666666669</v>
          </cell>
          <cell r="DR98">
            <v>1722</v>
          </cell>
          <cell r="DV98">
            <v>825</v>
          </cell>
          <cell r="DX98">
            <v>0</v>
          </cell>
          <cell r="DZ98">
            <v>4850</v>
          </cell>
          <cell r="EB98">
            <v>538.88888888888891</v>
          </cell>
          <cell r="EC98">
            <v>7119</v>
          </cell>
          <cell r="EG98">
            <v>593</v>
          </cell>
          <cell r="EI98">
            <v>1650</v>
          </cell>
          <cell r="EK98">
            <v>2310</v>
          </cell>
          <cell r="EM98">
            <v>577.5</v>
          </cell>
          <cell r="EN98">
            <v>2796</v>
          </cell>
          <cell r="ER98">
            <v>348</v>
          </cell>
          <cell r="ET98">
            <v>0</v>
          </cell>
          <cell r="EV98">
            <v>856</v>
          </cell>
          <cell r="EX98">
            <v>428</v>
          </cell>
          <cell r="EY98">
            <v>632</v>
          </cell>
          <cell r="FC98">
            <v>127</v>
          </cell>
          <cell r="FE98">
            <v>0</v>
          </cell>
          <cell r="FG98">
            <v>8625</v>
          </cell>
          <cell r="FI98">
            <v>1078.125</v>
          </cell>
          <cell r="FJ98">
            <v>672</v>
          </cell>
          <cell r="FN98">
            <v>675</v>
          </cell>
          <cell r="FP98">
            <v>700</v>
          </cell>
          <cell r="FR98">
            <v>2800</v>
          </cell>
          <cell r="FT98">
            <v>400</v>
          </cell>
          <cell r="FU98">
            <v>1736</v>
          </cell>
          <cell r="FY98">
            <v>168</v>
          </cell>
          <cell r="GA98">
            <v>3000</v>
          </cell>
          <cell r="GC98">
            <v>1890</v>
          </cell>
          <cell r="GE98">
            <v>315</v>
          </cell>
          <cell r="GF98">
            <v>1872</v>
          </cell>
          <cell r="GJ98">
            <v>366</v>
          </cell>
          <cell r="GL98">
            <v>2800</v>
          </cell>
          <cell r="GN98">
            <v>500</v>
          </cell>
          <cell r="GP98">
            <v>500</v>
          </cell>
          <cell r="GQ98">
            <v>263</v>
          </cell>
          <cell r="GU98">
            <v>109</v>
          </cell>
          <cell r="GW98">
            <v>480</v>
          </cell>
          <cell r="GY98">
            <v>1561</v>
          </cell>
          <cell r="HA98">
            <v>390.25</v>
          </cell>
          <cell r="HB98">
            <v>432</v>
          </cell>
          <cell r="HF98">
            <v>191</v>
          </cell>
          <cell r="HH98">
            <v>4916.666666666667</v>
          </cell>
          <cell r="HJ98">
            <v>2860</v>
          </cell>
          <cell r="HL98">
            <v>953.33333333333337</v>
          </cell>
          <cell r="HM98">
            <v>213</v>
          </cell>
          <cell r="HQ98">
            <v>111</v>
          </cell>
          <cell r="HS98">
            <v>9666.6666666666661</v>
          </cell>
          <cell r="HU98">
            <v>1000</v>
          </cell>
          <cell r="HW98">
            <v>250</v>
          </cell>
          <cell r="HX98">
            <v>516</v>
          </cell>
          <cell r="IB98">
            <v>206</v>
          </cell>
          <cell r="ID98">
            <v>1732</v>
          </cell>
          <cell r="IF98">
            <v>2200</v>
          </cell>
          <cell r="IH98">
            <v>314.28571428571428</v>
          </cell>
          <cell r="II98">
            <v>819</v>
          </cell>
        </row>
        <row r="99">
          <cell r="C99">
            <v>926</v>
          </cell>
          <cell r="E99">
            <v>4338</v>
          </cell>
          <cell r="G99">
            <v>5533.333333333333</v>
          </cell>
          <cell r="J99">
            <v>1383.3333333333333</v>
          </cell>
          <cell r="K99">
            <v>4808</v>
          </cell>
          <cell r="O99">
            <v>83</v>
          </cell>
          <cell r="Q99">
            <v>0</v>
          </cell>
          <cell r="S99">
            <v>447</v>
          </cell>
          <cell r="V99">
            <v>111.75</v>
          </cell>
          <cell r="W99">
            <v>216</v>
          </cell>
          <cell r="AA99">
            <v>108</v>
          </cell>
          <cell r="AC99">
            <v>2916.666666666667</v>
          </cell>
          <cell r="AE99">
            <v>2600</v>
          </cell>
          <cell r="AG99">
            <v>866.66666666666663</v>
          </cell>
          <cell r="AH99">
            <v>192</v>
          </cell>
          <cell r="AL99">
            <v>196</v>
          </cell>
          <cell r="AN99">
            <v>603.33333333333337</v>
          </cell>
          <cell r="AP99">
            <v>2550</v>
          </cell>
          <cell r="AR99">
            <v>850</v>
          </cell>
          <cell r="AS99">
            <v>1038</v>
          </cell>
          <cell r="AW99">
            <v>311</v>
          </cell>
          <cell r="AY99">
            <v>2330.8333333333335</v>
          </cell>
          <cell r="BA99">
            <v>7200</v>
          </cell>
          <cell r="BC99">
            <v>1200</v>
          </cell>
          <cell r="BD99">
            <v>468</v>
          </cell>
          <cell r="BH99">
            <v>358</v>
          </cell>
          <cell r="BJ99">
            <v>0</v>
          </cell>
          <cell r="BL99">
            <v>2152</v>
          </cell>
          <cell r="BN99">
            <v>430.4</v>
          </cell>
          <cell r="BO99">
            <v>620</v>
          </cell>
          <cell r="BS99">
            <v>205</v>
          </cell>
          <cell r="BU99">
            <v>2000</v>
          </cell>
          <cell r="BW99">
            <v>4527</v>
          </cell>
          <cell r="BY99">
            <v>646.71428571428567</v>
          </cell>
          <cell r="BZ99">
            <v>2156</v>
          </cell>
          <cell r="CD99">
            <v>267</v>
          </cell>
          <cell r="CF99">
            <v>0</v>
          </cell>
          <cell r="CH99">
            <v>1600</v>
          </cell>
          <cell r="CJ99">
            <v>400</v>
          </cell>
          <cell r="CK99">
            <v>964</v>
          </cell>
          <cell r="CO99">
            <v>295</v>
          </cell>
          <cell r="CQ99">
            <v>2000</v>
          </cell>
          <cell r="CS99">
            <v>9850</v>
          </cell>
          <cell r="CU99">
            <v>1970</v>
          </cell>
          <cell r="CV99">
            <v>1805</v>
          </cell>
          <cell r="CZ99">
            <v>182</v>
          </cell>
          <cell r="DB99">
            <v>4365</v>
          </cell>
          <cell r="DD99">
            <v>2545</v>
          </cell>
          <cell r="DF99">
            <v>1272.5</v>
          </cell>
          <cell r="DG99">
            <v>172</v>
          </cell>
          <cell r="DK99">
            <v>225</v>
          </cell>
          <cell r="DM99">
            <v>17177.500000000004</v>
          </cell>
          <cell r="DO99">
            <v>6300</v>
          </cell>
          <cell r="DQ99">
            <v>1050</v>
          </cell>
          <cell r="DR99">
            <v>1722</v>
          </cell>
          <cell r="DV99">
            <v>825</v>
          </cell>
          <cell r="DX99">
            <v>0</v>
          </cell>
          <cell r="DZ99">
            <v>0</v>
          </cell>
          <cell r="EB99">
            <v>0</v>
          </cell>
          <cell r="EC99">
            <v>2373</v>
          </cell>
          <cell r="EG99">
            <v>593</v>
          </cell>
          <cell r="EI99">
            <v>0</v>
          </cell>
          <cell r="EK99">
            <v>814</v>
          </cell>
          <cell r="EM99">
            <v>135.66666666666666</v>
          </cell>
          <cell r="EN99">
            <v>4194</v>
          </cell>
          <cell r="ER99">
            <v>348</v>
          </cell>
          <cell r="ET99">
            <v>0</v>
          </cell>
          <cell r="EV99">
            <v>1700</v>
          </cell>
          <cell r="EX99">
            <v>283.33333333333331</v>
          </cell>
          <cell r="EY99">
            <v>1896</v>
          </cell>
          <cell r="FC99">
            <v>127</v>
          </cell>
          <cell r="FE99">
            <v>2595.8333333333335</v>
          </cell>
          <cell r="FG99">
            <v>1267</v>
          </cell>
          <cell r="FI99">
            <v>211.16666666666666</v>
          </cell>
          <cell r="FJ99">
            <v>504</v>
          </cell>
          <cell r="FN99">
            <v>675</v>
          </cell>
          <cell r="FP99">
            <v>0</v>
          </cell>
          <cell r="FR99">
            <v>0</v>
          </cell>
          <cell r="FT99">
            <v>0</v>
          </cell>
          <cell r="FU99">
            <v>744</v>
          </cell>
          <cell r="FY99">
            <v>168</v>
          </cell>
          <cell r="GA99">
            <v>0</v>
          </cell>
          <cell r="GC99">
            <v>8146</v>
          </cell>
          <cell r="GE99">
            <v>1629.2</v>
          </cell>
          <cell r="GF99">
            <v>1560</v>
          </cell>
          <cell r="GJ99">
            <v>366</v>
          </cell>
          <cell r="GL99">
            <v>0</v>
          </cell>
          <cell r="GN99">
            <v>3999.9999999999995</v>
          </cell>
          <cell r="GP99">
            <v>1333.3333333333333</v>
          </cell>
          <cell r="GQ99">
            <v>789</v>
          </cell>
          <cell r="GU99">
            <v>109</v>
          </cell>
          <cell r="GW99">
            <v>0</v>
          </cell>
          <cell r="GY99">
            <v>6734</v>
          </cell>
          <cell r="HA99">
            <v>962</v>
          </cell>
          <cell r="HB99">
            <v>756</v>
          </cell>
          <cell r="HF99">
            <v>191</v>
          </cell>
          <cell r="HH99">
            <v>0</v>
          </cell>
          <cell r="HJ99">
            <v>4897.9166666666661</v>
          </cell>
          <cell r="HL99">
            <v>1224.4791666666665</v>
          </cell>
          <cell r="HM99">
            <v>284</v>
          </cell>
          <cell r="HQ99">
            <v>111</v>
          </cell>
          <cell r="HS99">
            <v>0</v>
          </cell>
          <cell r="HU99">
            <v>1513</v>
          </cell>
          <cell r="HW99">
            <v>378.25</v>
          </cell>
          <cell r="HX99">
            <v>516</v>
          </cell>
          <cell r="IB99">
            <v>206</v>
          </cell>
          <cell r="ID99">
            <v>0</v>
          </cell>
          <cell r="IF99">
            <v>2500</v>
          </cell>
          <cell r="IH99">
            <v>416.66666666666669</v>
          </cell>
          <cell r="II99">
            <v>714</v>
          </cell>
        </row>
        <row r="100">
          <cell r="C100">
            <v>926</v>
          </cell>
          <cell r="E100">
            <v>0</v>
          </cell>
          <cell r="G100">
            <v>2800</v>
          </cell>
          <cell r="J100">
            <v>700</v>
          </cell>
          <cell r="K100">
            <v>4808</v>
          </cell>
          <cell r="O100">
            <v>83</v>
          </cell>
          <cell r="Q100">
            <v>0</v>
          </cell>
          <cell r="S100">
            <v>917</v>
          </cell>
          <cell r="V100">
            <v>152.83333333333334</v>
          </cell>
          <cell r="W100">
            <v>324</v>
          </cell>
          <cell r="AA100">
            <v>108</v>
          </cell>
          <cell r="AC100">
            <v>0</v>
          </cell>
          <cell r="AE100">
            <v>900</v>
          </cell>
          <cell r="AG100">
            <v>900</v>
          </cell>
          <cell r="AH100">
            <v>64</v>
          </cell>
          <cell r="AL100">
            <v>196</v>
          </cell>
          <cell r="AN100">
            <v>0</v>
          </cell>
          <cell r="AP100">
            <v>3782</v>
          </cell>
          <cell r="AR100">
            <v>945.5</v>
          </cell>
          <cell r="AS100">
            <v>1384</v>
          </cell>
          <cell r="AW100">
            <v>311</v>
          </cell>
          <cell r="AY100">
            <v>0</v>
          </cell>
          <cell r="BA100">
            <v>4141.6666666666661</v>
          </cell>
          <cell r="BC100">
            <v>1380.5555555555554</v>
          </cell>
          <cell r="BD100">
            <v>234</v>
          </cell>
          <cell r="BH100">
            <v>358</v>
          </cell>
          <cell r="BJ100">
            <v>0</v>
          </cell>
          <cell r="BL100">
            <v>760</v>
          </cell>
          <cell r="BN100">
            <v>253.33333333333334</v>
          </cell>
          <cell r="BO100">
            <v>372</v>
          </cell>
          <cell r="BS100">
            <v>205</v>
          </cell>
          <cell r="BU100">
            <v>2000</v>
          </cell>
          <cell r="BW100">
            <v>9679</v>
          </cell>
          <cell r="BY100">
            <v>1613.1666666666667</v>
          </cell>
          <cell r="BZ100">
            <v>1848</v>
          </cell>
          <cell r="CD100">
            <v>267</v>
          </cell>
          <cell r="CF100">
            <v>0</v>
          </cell>
          <cell r="CH100">
            <v>5570.8333333333339</v>
          </cell>
          <cell r="CJ100">
            <v>1392.7083333333335</v>
          </cell>
          <cell r="CK100">
            <v>904</v>
          </cell>
          <cell r="CO100">
            <v>295</v>
          </cell>
          <cell r="CQ100">
            <v>0</v>
          </cell>
          <cell r="CS100">
            <v>7780</v>
          </cell>
          <cell r="CU100">
            <v>778</v>
          </cell>
          <cell r="CV100">
            <v>3610</v>
          </cell>
          <cell r="CZ100">
            <v>182</v>
          </cell>
          <cell r="DB100">
            <v>2620.8333333333335</v>
          </cell>
          <cell r="DD100">
            <v>5842</v>
          </cell>
          <cell r="DF100">
            <v>730.25</v>
          </cell>
          <cell r="DG100">
            <v>688</v>
          </cell>
          <cell r="DK100">
            <v>225</v>
          </cell>
          <cell r="DM100">
            <v>1000</v>
          </cell>
          <cell r="DO100">
            <v>1200</v>
          </cell>
          <cell r="DQ100">
            <v>600</v>
          </cell>
          <cell r="DR100">
            <v>574</v>
          </cell>
          <cell r="DV100">
            <v>825</v>
          </cell>
          <cell r="DX100">
            <v>250</v>
          </cell>
          <cell r="DZ100">
            <v>5000</v>
          </cell>
          <cell r="EB100">
            <v>625</v>
          </cell>
          <cell r="EC100">
            <v>6536</v>
          </cell>
          <cell r="EG100">
            <v>593</v>
          </cell>
          <cell r="EI100">
            <v>1000</v>
          </cell>
          <cell r="EK100">
            <v>2596.666666666667</v>
          </cell>
          <cell r="EM100">
            <v>519.33333333333337</v>
          </cell>
          <cell r="EN100">
            <v>3495</v>
          </cell>
          <cell r="ER100">
            <v>348</v>
          </cell>
          <cell r="ET100">
            <v>0</v>
          </cell>
          <cell r="EV100">
            <v>1500</v>
          </cell>
          <cell r="EX100">
            <v>250</v>
          </cell>
          <cell r="EY100">
            <v>1896</v>
          </cell>
          <cell r="FC100">
            <v>127</v>
          </cell>
          <cell r="FE100">
            <v>0</v>
          </cell>
          <cell r="FG100">
            <v>1000</v>
          </cell>
          <cell r="FI100">
            <v>333.33333333333331</v>
          </cell>
          <cell r="FJ100">
            <v>252</v>
          </cell>
          <cell r="FN100">
            <v>434</v>
          </cell>
          <cell r="FP100">
            <v>308</v>
          </cell>
          <cell r="FR100">
            <v>2150</v>
          </cell>
          <cell r="FT100">
            <v>358.33333333333331</v>
          </cell>
          <cell r="FU100">
            <v>1488</v>
          </cell>
          <cell r="FY100">
            <v>168</v>
          </cell>
          <cell r="GA100">
            <v>0</v>
          </cell>
          <cell r="GC100">
            <v>4170</v>
          </cell>
          <cell r="GE100">
            <v>834</v>
          </cell>
          <cell r="GF100">
            <v>1560</v>
          </cell>
          <cell r="GJ100">
            <v>366</v>
          </cell>
          <cell r="GL100">
            <v>0</v>
          </cell>
          <cell r="GN100">
            <v>674</v>
          </cell>
          <cell r="GP100">
            <v>337</v>
          </cell>
          <cell r="GQ100">
            <v>526</v>
          </cell>
          <cell r="GU100">
            <v>109</v>
          </cell>
          <cell r="GW100">
            <v>2135</v>
          </cell>
          <cell r="GY100">
            <v>0</v>
          </cell>
          <cell r="HA100">
            <v>0</v>
          </cell>
          <cell r="HB100">
            <v>540</v>
          </cell>
          <cell r="HF100">
            <v>191</v>
          </cell>
          <cell r="HH100">
            <v>1760</v>
          </cell>
          <cell r="HJ100">
            <v>16083.333333333334</v>
          </cell>
          <cell r="HL100">
            <v>4020.8333333333335</v>
          </cell>
          <cell r="HM100">
            <v>284</v>
          </cell>
          <cell r="HQ100">
            <v>111</v>
          </cell>
          <cell r="HS100">
            <v>0</v>
          </cell>
          <cell r="HU100">
            <v>2668</v>
          </cell>
          <cell r="HW100">
            <v>533.6</v>
          </cell>
          <cell r="HX100">
            <v>645</v>
          </cell>
          <cell r="IB100">
            <v>206</v>
          </cell>
          <cell r="ID100">
            <v>0</v>
          </cell>
          <cell r="IF100">
            <v>7325</v>
          </cell>
          <cell r="IH100">
            <v>1220.8333333333333</v>
          </cell>
          <cell r="II100">
            <v>714</v>
          </cell>
        </row>
        <row r="101">
          <cell r="C101">
            <v>926</v>
          </cell>
          <cell r="E101">
            <v>5708.333333333333</v>
          </cell>
          <cell r="G101">
            <v>3045.8333333333335</v>
          </cell>
          <cell r="J101">
            <v>3045.8333333333335</v>
          </cell>
          <cell r="K101">
            <v>1202</v>
          </cell>
          <cell r="O101">
            <v>83</v>
          </cell>
          <cell r="Q101">
            <v>0</v>
          </cell>
          <cell r="S101">
            <v>701</v>
          </cell>
          <cell r="V101">
            <v>77.888888888888886</v>
          </cell>
          <cell r="W101">
            <v>486</v>
          </cell>
          <cell r="AA101">
            <v>108</v>
          </cell>
          <cell r="AC101">
            <v>0</v>
          </cell>
          <cell r="AE101">
            <v>2375</v>
          </cell>
          <cell r="AG101">
            <v>475</v>
          </cell>
          <cell r="AH101">
            <v>320</v>
          </cell>
          <cell r="AL101">
            <v>196</v>
          </cell>
          <cell r="AN101">
            <v>0</v>
          </cell>
          <cell r="AP101">
            <v>782</v>
          </cell>
          <cell r="AR101">
            <v>391</v>
          </cell>
          <cell r="AS101">
            <v>692</v>
          </cell>
          <cell r="AW101">
            <v>311</v>
          </cell>
          <cell r="AY101">
            <v>0</v>
          </cell>
          <cell r="BA101">
            <v>2000</v>
          </cell>
          <cell r="BC101">
            <v>333.33333333333331</v>
          </cell>
          <cell r="BD101">
            <v>468</v>
          </cell>
          <cell r="BH101">
            <v>358</v>
          </cell>
          <cell r="BJ101">
            <v>3835</v>
          </cell>
          <cell r="BL101">
            <v>10300</v>
          </cell>
          <cell r="BN101">
            <v>1716.6666666666667</v>
          </cell>
          <cell r="BO101">
            <v>744</v>
          </cell>
          <cell r="BS101">
            <v>205</v>
          </cell>
          <cell r="BU101">
            <v>0</v>
          </cell>
          <cell r="BW101">
            <v>1820</v>
          </cell>
          <cell r="BY101">
            <v>364</v>
          </cell>
          <cell r="BZ101">
            <v>1540</v>
          </cell>
          <cell r="CD101">
            <v>267</v>
          </cell>
          <cell r="CF101">
            <v>1440</v>
          </cell>
          <cell r="CH101">
            <v>2600</v>
          </cell>
          <cell r="CJ101">
            <v>650</v>
          </cell>
          <cell r="CK101">
            <v>904</v>
          </cell>
          <cell r="CO101">
            <v>295</v>
          </cell>
          <cell r="CQ101">
            <v>4900</v>
          </cell>
          <cell r="CS101">
            <v>2683.333333333333</v>
          </cell>
          <cell r="CU101">
            <v>670.83333333333326</v>
          </cell>
          <cell r="CV101">
            <v>644</v>
          </cell>
          <cell r="CZ101">
            <v>182</v>
          </cell>
          <cell r="DB101">
            <v>1200</v>
          </cell>
          <cell r="DD101">
            <v>1410</v>
          </cell>
          <cell r="DF101">
            <v>282</v>
          </cell>
          <cell r="DG101">
            <v>430</v>
          </cell>
          <cell r="DK101">
            <v>225</v>
          </cell>
          <cell r="DM101">
            <v>0</v>
          </cell>
          <cell r="DO101">
            <v>3159</v>
          </cell>
          <cell r="DQ101">
            <v>631.79999999999995</v>
          </cell>
          <cell r="DR101">
            <v>1435</v>
          </cell>
          <cell r="DV101">
            <v>825</v>
          </cell>
          <cell r="DX101">
            <v>4800</v>
          </cell>
          <cell r="DZ101">
            <v>1300</v>
          </cell>
          <cell r="EB101">
            <v>260</v>
          </cell>
          <cell r="EC101">
            <v>4085</v>
          </cell>
          <cell r="EG101">
            <v>593</v>
          </cell>
          <cell r="EI101">
            <v>0</v>
          </cell>
          <cell r="EK101">
            <v>3118</v>
          </cell>
          <cell r="EM101">
            <v>283.45454545454544</v>
          </cell>
          <cell r="EN101">
            <v>4763</v>
          </cell>
          <cell r="ER101">
            <v>348</v>
          </cell>
          <cell r="ET101">
            <v>7000</v>
          </cell>
          <cell r="EV101">
            <v>3310.6666666666665</v>
          </cell>
          <cell r="EX101">
            <v>413.83333333333331</v>
          </cell>
          <cell r="EY101">
            <v>2528</v>
          </cell>
          <cell r="FC101">
            <v>127</v>
          </cell>
          <cell r="FE101">
            <v>0</v>
          </cell>
          <cell r="FG101">
            <v>2338</v>
          </cell>
          <cell r="FI101">
            <v>779.33333333333337</v>
          </cell>
          <cell r="FJ101">
            <v>252</v>
          </cell>
          <cell r="FN101">
            <v>434</v>
          </cell>
          <cell r="FP101">
            <v>460</v>
          </cell>
          <cell r="FR101">
            <v>700</v>
          </cell>
          <cell r="FT101">
            <v>140</v>
          </cell>
          <cell r="FU101">
            <v>1240</v>
          </cell>
          <cell r="FY101">
            <v>168</v>
          </cell>
          <cell r="GA101">
            <v>1600</v>
          </cell>
          <cell r="GC101">
            <v>5325</v>
          </cell>
          <cell r="GE101">
            <v>2662.5</v>
          </cell>
          <cell r="GF101">
            <v>624</v>
          </cell>
          <cell r="GJ101">
            <v>366</v>
          </cell>
          <cell r="GL101">
            <v>3750</v>
          </cell>
          <cell r="GN101">
            <v>99100</v>
          </cell>
          <cell r="GP101">
            <v>16516.666666666668</v>
          </cell>
          <cell r="GQ101">
            <v>1578</v>
          </cell>
          <cell r="GU101">
            <v>109</v>
          </cell>
          <cell r="GW101">
            <v>0</v>
          </cell>
          <cell r="GY101">
            <v>804</v>
          </cell>
          <cell r="HA101">
            <v>268</v>
          </cell>
          <cell r="HB101">
            <v>324</v>
          </cell>
          <cell r="HF101">
            <v>191</v>
          </cell>
          <cell r="HH101">
            <v>0</v>
          </cell>
          <cell r="HJ101">
            <v>6941.6666666666661</v>
          </cell>
          <cell r="HL101">
            <v>2313.8888888888887</v>
          </cell>
          <cell r="HM101">
            <v>213</v>
          </cell>
          <cell r="HQ101">
            <v>111</v>
          </cell>
          <cell r="HS101">
            <v>0</v>
          </cell>
          <cell r="HU101">
            <v>2614</v>
          </cell>
          <cell r="HW101">
            <v>522.79999999999995</v>
          </cell>
          <cell r="HX101">
            <v>645</v>
          </cell>
          <cell r="IB101">
            <v>206</v>
          </cell>
          <cell r="ID101">
            <v>1000</v>
          </cell>
          <cell r="IF101">
            <v>1532</v>
          </cell>
          <cell r="IH101">
            <v>383</v>
          </cell>
          <cell r="II101">
            <v>476</v>
          </cell>
        </row>
        <row r="102">
          <cell r="C102">
            <v>926</v>
          </cell>
          <cell r="E102">
            <v>0</v>
          </cell>
          <cell r="G102">
            <v>7400</v>
          </cell>
          <cell r="J102">
            <v>2466.6666666666665</v>
          </cell>
          <cell r="K102">
            <v>1506</v>
          </cell>
          <cell r="O102">
            <v>83</v>
          </cell>
          <cell r="Q102">
            <v>0</v>
          </cell>
          <cell r="S102">
            <v>0</v>
          </cell>
          <cell r="V102">
            <v>0</v>
          </cell>
          <cell r="W102">
            <v>270</v>
          </cell>
          <cell r="AA102">
            <v>108</v>
          </cell>
          <cell r="AC102">
            <v>4500</v>
          </cell>
          <cell r="AE102">
            <v>9216.6666666666679</v>
          </cell>
          <cell r="AG102">
            <v>1536.1111111111113</v>
          </cell>
          <cell r="AH102">
            <v>384</v>
          </cell>
          <cell r="AL102">
            <v>196</v>
          </cell>
          <cell r="AN102">
            <v>0</v>
          </cell>
          <cell r="AP102">
            <v>360</v>
          </cell>
          <cell r="AR102">
            <v>360</v>
          </cell>
          <cell r="AS102">
            <v>346</v>
          </cell>
          <cell r="AW102">
            <v>311</v>
          </cell>
          <cell r="AY102">
            <v>0</v>
          </cell>
          <cell r="BA102">
            <v>2530</v>
          </cell>
          <cell r="BC102">
            <v>843.33333333333337</v>
          </cell>
          <cell r="BD102">
            <v>234</v>
          </cell>
          <cell r="BH102">
            <v>358</v>
          </cell>
          <cell r="BJ102">
            <v>2600</v>
          </cell>
          <cell r="BL102">
            <v>2000</v>
          </cell>
          <cell r="BN102">
            <v>2000</v>
          </cell>
          <cell r="BO102">
            <v>124</v>
          </cell>
          <cell r="BS102">
            <v>205</v>
          </cell>
          <cell r="BU102">
            <v>1100</v>
          </cell>
          <cell r="BW102">
            <v>1760</v>
          </cell>
          <cell r="BY102">
            <v>440</v>
          </cell>
          <cell r="BZ102">
            <v>1232</v>
          </cell>
          <cell r="CD102">
            <v>267</v>
          </cell>
          <cell r="CF102">
            <v>0</v>
          </cell>
          <cell r="CH102">
            <v>2</v>
          </cell>
          <cell r="CJ102">
            <v>0.5</v>
          </cell>
          <cell r="CK102">
            <v>904</v>
          </cell>
          <cell r="CO102">
            <v>295</v>
          </cell>
          <cell r="CQ102">
            <v>5000</v>
          </cell>
          <cell r="CS102">
            <v>4999.9999999999991</v>
          </cell>
          <cell r="CU102">
            <v>2499.9999999999995</v>
          </cell>
          <cell r="CV102">
            <v>322</v>
          </cell>
          <cell r="CZ102">
            <v>182</v>
          </cell>
          <cell r="DB102">
            <v>0</v>
          </cell>
          <cell r="DD102">
            <v>600</v>
          </cell>
          <cell r="DF102">
            <v>150</v>
          </cell>
          <cell r="DG102">
            <v>344</v>
          </cell>
          <cell r="DK102">
            <v>225</v>
          </cell>
          <cell r="DM102">
            <v>0</v>
          </cell>
          <cell r="DO102">
            <v>1979.6666666666665</v>
          </cell>
          <cell r="DQ102">
            <v>282.8095238095238</v>
          </cell>
          <cell r="DR102">
            <v>2009</v>
          </cell>
          <cell r="DV102">
            <v>825</v>
          </cell>
          <cell r="DX102">
            <v>0</v>
          </cell>
          <cell r="DZ102">
            <v>1246</v>
          </cell>
          <cell r="EB102">
            <v>83.066666666666663</v>
          </cell>
          <cell r="EC102">
            <v>12255</v>
          </cell>
          <cell r="EG102">
            <v>593</v>
          </cell>
          <cell r="EI102">
            <v>1710</v>
          </cell>
          <cell r="EK102">
            <v>3648</v>
          </cell>
          <cell r="EM102">
            <v>608</v>
          </cell>
          <cell r="EN102">
            <v>2598</v>
          </cell>
          <cell r="ER102">
            <v>348</v>
          </cell>
          <cell r="ET102">
            <v>0</v>
          </cell>
          <cell r="EV102">
            <v>77</v>
          </cell>
          <cell r="EX102">
            <v>38.5</v>
          </cell>
          <cell r="EY102">
            <v>632</v>
          </cell>
          <cell r="FC102">
            <v>127</v>
          </cell>
          <cell r="FE102">
            <v>0</v>
          </cell>
          <cell r="FG102">
            <v>1068</v>
          </cell>
          <cell r="FI102">
            <v>267</v>
          </cell>
          <cell r="FJ102">
            <v>336</v>
          </cell>
          <cell r="FN102">
            <v>434</v>
          </cell>
          <cell r="FP102">
            <v>0</v>
          </cell>
          <cell r="FR102">
            <v>3700</v>
          </cell>
          <cell r="FT102">
            <v>370</v>
          </cell>
          <cell r="FU102">
            <v>2480</v>
          </cell>
          <cell r="FY102">
            <v>168</v>
          </cell>
          <cell r="GA102">
            <v>1500</v>
          </cell>
          <cell r="GC102">
            <v>480</v>
          </cell>
          <cell r="GE102">
            <v>480</v>
          </cell>
          <cell r="GF102">
            <v>312</v>
          </cell>
          <cell r="GJ102">
            <v>366</v>
          </cell>
          <cell r="GL102">
            <v>5291.666666666667</v>
          </cell>
          <cell r="GN102">
            <v>3000</v>
          </cell>
          <cell r="GP102">
            <v>600</v>
          </cell>
          <cell r="GQ102">
            <v>620</v>
          </cell>
          <cell r="GU102">
            <v>109</v>
          </cell>
          <cell r="GW102">
            <v>0</v>
          </cell>
          <cell r="GY102">
            <v>2316.666666666667</v>
          </cell>
          <cell r="HA102">
            <v>579.16666666666674</v>
          </cell>
          <cell r="HB102">
            <v>432</v>
          </cell>
          <cell r="HF102">
            <v>191</v>
          </cell>
          <cell r="HH102">
            <v>0</v>
          </cell>
          <cell r="HJ102">
            <v>4770</v>
          </cell>
          <cell r="HL102">
            <v>681.42857142857144</v>
          </cell>
          <cell r="HM102">
            <v>497</v>
          </cell>
          <cell r="HQ102">
            <v>111</v>
          </cell>
          <cell r="HS102">
            <v>0</v>
          </cell>
          <cell r="HU102">
            <v>701</v>
          </cell>
          <cell r="HW102">
            <v>701</v>
          </cell>
          <cell r="HX102">
            <v>129</v>
          </cell>
          <cell r="IB102">
            <v>206</v>
          </cell>
          <cell r="ID102">
            <v>0</v>
          </cell>
          <cell r="IF102">
            <v>6616.666666666667</v>
          </cell>
          <cell r="IH102">
            <v>2205.5555555555557</v>
          </cell>
          <cell r="II102">
            <v>357</v>
          </cell>
        </row>
        <row r="103">
          <cell r="C103">
            <v>926</v>
          </cell>
          <cell r="E103">
            <v>4125</v>
          </cell>
          <cell r="G103">
            <v>5216.666666666667</v>
          </cell>
          <cell r="J103">
            <v>2608.3333333333335</v>
          </cell>
          <cell r="K103">
            <v>1004</v>
          </cell>
          <cell r="O103">
            <v>83</v>
          </cell>
          <cell r="Q103">
            <v>2000</v>
          </cell>
          <cell r="S103">
            <v>775</v>
          </cell>
          <cell r="V103">
            <v>258.33333333333331</v>
          </cell>
          <cell r="W103">
            <v>162</v>
          </cell>
          <cell r="AA103">
            <v>108</v>
          </cell>
          <cell r="AC103">
            <v>2916.666666666667</v>
          </cell>
          <cell r="AE103">
            <v>3108.333333333333</v>
          </cell>
          <cell r="AG103">
            <v>518.05555555555554</v>
          </cell>
          <cell r="AH103">
            <v>384</v>
          </cell>
          <cell r="AL103">
            <v>196</v>
          </cell>
          <cell r="AN103">
            <v>1200</v>
          </cell>
          <cell r="AP103">
            <v>1274</v>
          </cell>
          <cell r="AR103">
            <v>254.8</v>
          </cell>
          <cell r="AS103">
            <v>1730</v>
          </cell>
          <cell r="AW103">
            <v>311</v>
          </cell>
          <cell r="AY103">
            <v>0</v>
          </cell>
          <cell r="BA103">
            <v>4616.666666666667</v>
          </cell>
          <cell r="BC103">
            <v>1538.8888888888889</v>
          </cell>
          <cell r="BD103">
            <v>234</v>
          </cell>
          <cell r="BH103">
            <v>358</v>
          </cell>
          <cell r="BJ103">
            <v>0</v>
          </cell>
          <cell r="BL103">
            <v>2800</v>
          </cell>
          <cell r="BN103">
            <v>560</v>
          </cell>
          <cell r="BO103">
            <v>780</v>
          </cell>
          <cell r="BS103">
            <v>205</v>
          </cell>
          <cell r="BU103">
            <v>420</v>
          </cell>
          <cell r="BW103">
            <v>0</v>
          </cell>
          <cell r="BY103">
            <v>0</v>
          </cell>
          <cell r="BZ103">
            <v>308</v>
          </cell>
          <cell r="CD103">
            <v>267</v>
          </cell>
          <cell r="CF103">
            <v>0</v>
          </cell>
          <cell r="CH103">
            <v>2900</v>
          </cell>
          <cell r="CJ103">
            <v>580</v>
          </cell>
          <cell r="CK103">
            <v>1130</v>
          </cell>
          <cell r="CO103">
            <v>295</v>
          </cell>
          <cell r="CQ103">
            <v>0</v>
          </cell>
          <cell r="CS103">
            <v>9379.1666666666661</v>
          </cell>
          <cell r="CU103">
            <v>3126.3888888888887</v>
          </cell>
          <cell r="CV103">
            <v>483</v>
          </cell>
          <cell r="CZ103">
            <v>182</v>
          </cell>
          <cell r="DB103">
            <v>3000</v>
          </cell>
          <cell r="DD103">
            <v>2460</v>
          </cell>
          <cell r="DF103">
            <v>615</v>
          </cell>
          <cell r="DG103">
            <v>344</v>
          </cell>
          <cell r="DK103">
            <v>225</v>
          </cell>
          <cell r="DM103">
            <v>0</v>
          </cell>
          <cell r="DO103">
            <v>4324</v>
          </cell>
          <cell r="DQ103">
            <v>1081</v>
          </cell>
          <cell r="DR103">
            <v>1148</v>
          </cell>
          <cell r="DV103">
            <v>825</v>
          </cell>
          <cell r="DX103">
            <v>0</v>
          </cell>
          <cell r="DZ103">
            <v>1504</v>
          </cell>
          <cell r="EB103">
            <v>214.85714285714286</v>
          </cell>
          <cell r="EC103">
            <v>5719</v>
          </cell>
          <cell r="EG103">
            <v>593</v>
          </cell>
          <cell r="EI103">
            <v>0</v>
          </cell>
          <cell r="EK103">
            <v>1800</v>
          </cell>
          <cell r="EM103">
            <v>600</v>
          </cell>
          <cell r="EN103">
            <v>1299</v>
          </cell>
          <cell r="ER103">
            <v>348</v>
          </cell>
          <cell r="ET103">
            <v>4083.333333333333</v>
          </cell>
          <cell r="EV103">
            <v>1085</v>
          </cell>
          <cell r="EX103">
            <v>180.83333333333334</v>
          </cell>
          <cell r="EY103">
            <v>1896</v>
          </cell>
          <cell r="FC103">
            <v>127</v>
          </cell>
          <cell r="FE103">
            <v>0</v>
          </cell>
          <cell r="FG103">
            <v>1200</v>
          </cell>
          <cell r="FI103">
            <v>240</v>
          </cell>
          <cell r="FJ103">
            <v>420</v>
          </cell>
          <cell r="FN103">
            <v>434</v>
          </cell>
          <cell r="FP103">
            <v>0</v>
          </cell>
          <cell r="FR103">
            <v>1500</v>
          </cell>
          <cell r="FT103">
            <v>1500</v>
          </cell>
          <cell r="FU103">
            <v>248</v>
          </cell>
          <cell r="FY103">
            <v>168</v>
          </cell>
          <cell r="GA103">
            <v>0</v>
          </cell>
          <cell r="GC103">
            <v>8150</v>
          </cell>
          <cell r="GE103">
            <v>2716.6666666666665</v>
          </cell>
          <cell r="GF103">
            <v>936</v>
          </cell>
          <cell r="GJ103">
            <v>366</v>
          </cell>
          <cell r="GL103">
            <v>5000</v>
          </cell>
          <cell r="GN103">
            <v>4350</v>
          </cell>
          <cell r="GP103">
            <v>725</v>
          </cell>
          <cell r="GQ103">
            <v>744</v>
          </cell>
          <cell r="GU103">
            <v>120</v>
          </cell>
          <cell r="GW103">
            <v>1400</v>
          </cell>
          <cell r="GY103">
            <v>3033.333333333333</v>
          </cell>
          <cell r="HA103">
            <v>606.66666666666663</v>
          </cell>
          <cell r="HB103">
            <v>540</v>
          </cell>
          <cell r="HF103">
            <v>191</v>
          </cell>
          <cell r="HH103">
            <v>0</v>
          </cell>
          <cell r="HJ103">
            <v>3033.333333333333</v>
          </cell>
          <cell r="HL103">
            <v>1516.6666666666665</v>
          </cell>
          <cell r="HM103">
            <v>142</v>
          </cell>
          <cell r="HQ103">
            <v>111</v>
          </cell>
          <cell r="HS103">
            <v>0</v>
          </cell>
          <cell r="HU103">
            <v>1457</v>
          </cell>
          <cell r="HW103">
            <v>485.66666666666669</v>
          </cell>
          <cell r="HX103">
            <v>387</v>
          </cell>
          <cell r="IB103">
            <v>206</v>
          </cell>
          <cell r="ID103">
            <v>2400</v>
          </cell>
          <cell r="IF103">
            <v>2941.666666666667</v>
          </cell>
          <cell r="IH103">
            <v>588.33333333333337</v>
          </cell>
          <cell r="II103">
            <v>595</v>
          </cell>
        </row>
        <row r="104">
          <cell r="C104">
            <v>926</v>
          </cell>
          <cell r="E104">
            <v>0</v>
          </cell>
          <cell r="G104">
            <v>3116.666666666667</v>
          </cell>
          <cell r="J104">
            <v>1038.8888888888889</v>
          </cell>
          <cell r="K104">
            <v>1506</v>
          </cell>
          <cell r="O104">
            <v>83</v>
          </cell>
          <cell r="Q104">
            <v>900</v>
          </cell>
          <cell r="S104">
            <v>2000</v>
          </cell>
          <cell r="V104">
            <v>400</v>
          </cell>
          <cell r="W104">
            <v>595</v>
          </cell>
          <cell r="AA104">
            <v>108</v>
          </cell>
          <cell r="AC104">
            <v>2333.333333333333</v>
          </cell>
          <cell r="AE104">
            <v>6640.6666666666661</v>
          </cell>
          <cell r="AG104">
            <v>1328.1333333333332</v>
          </cell>
          <cell r="AH104">
            <v>320</v>
          </cell>
          <cell r="AL104">
            <v>196</v>
          </cell>
          <cell r="AN104">
            <v>1800</v>
          </cell>
          <cell r="AP104">
            <v>5746.333333333333</v>
          </cell>
          <cell r="AR104">
            <v>1149.2666666666667</v>
          </cell>
          <cell r="AS104">
            <v>1730</v>
          </cell>
          <cell r="AW104">
            <v>311</v>
          </cell>
          <cell r="AY104">
            <v>3515</v>
          </cell>
          <cell r="BA104">
            <v>9683.3333333333339</v>
          </cell>
          <cell r="BC104">
            <v>1613.8888888888889</v>
          </cell>
          <cell r="BD104">
            <v>1464</v>
          </cell>
          <cell r="BH104">
            <v>358</v>
          </cell>
          <cell r="BJ104">
            <v>0</v>
          </cell>
          <cell r="BL104">
            <v>1302</v>
          </cell>
          <cell r="BN104">
            <v>651</v>
          </cell>
          <cell r="BO104">
            <v>312</v>
          </cell>
          <cell r="BS104">
            <v>205</v>
          </cell>
          <cell r="BU104">
            <v>1103</v>
          </cell>
          <cell r="BW104">
            <v>1800</v>
          </cell>
          <cell r="BY104">
            <v>450</v>
          </cell>
          <cell r="BZ104">
            <v>1576</v>
          </cell>
          <cell r="CD104">
            <v>267</v>
          </cell>
          <cell r="CF104">
            <v>7531</v>
          </cell>
          <cell r="CH104">
            <v>11867</v>
          </cell>
          <cell r="CJ104">
            <v>1977.8333333333333</v>
          </cell>
          <cell r="CK104">
            <v>1356</v>
          </cell>
          <cell r="CO104">
            <v>295</v>
          </cell>
          <cell r="CQ104">
            <v>2200</v>
          </cell>
          <cell r="CS104">
            <v>0</v>
          </cell>
          <cell r="CU104">
            <v>0</v>
          </cell>
          <cell r="CV104">
            <v>644</v>
          </cell>
          <cell r="CZ104">
            <v>182</v>
          </cell>
          <cell r="DB104">
            <v>2085.833333333333</v>
          </cell>
          <cell r="DD104">
            <v>2080</v>
          </cell>
          <cell r="DF104">
            <v>416</v>
          </cell>
          <cell r="DG104">
            <v>430</v>
          </cell>
          <cell r="DK104">
            <v>225</v>
          </cell>
          <cell r="DM104">
            <v>0</v>
          </cell>
          <cell r="DO104">
            <v>3246</v>
          </cell>
          <cell r="DQ104">
            <v>541</v>
          </cell>
          <cell r="DR104">
            <v>1722</v>
          </cell>
          <cell r="DV104">
            <v>825</v>
          </cell>
          <cell r="DX104">
            <v>1800</v>
          </cell>
          <cell r="DZ104">
            <v>1800</v>
          </cell>
          <cell r="EB104">
            <v>225</v>
          </cell>
          <cell r="EC104">
            <v>6536</v>
          </cell>
          <cell r="EG104">
            <v>593</v>
          </cell>
          <cell r="EI104">
            <v>0</v>
          </cell>
          <cell r="EK104">
            <v>700</v>
          </cell>
          <cell r="EM104">
            <v>233.33333333333334</v>
          </cell>
          <cell r="EN104">
            <v>1299</v>
          </cell>
          <cell r="ER104">
            <v>348</v>
          </cell>
          <cell r="ET104">
            <v>0</v>
          </cell>
          <cell r="EV104">
            <v>454</v>
          </cell>
          <cell r="EX104">
            <v>113.5</v>
          </cell>
          <cell r="EY104">
            <v>1264</v>
          </cell>
          <cell r="FC104">
            <v>127</v>
          </cell>
          <cell r="FE104">
            <v>4608.3333333333339</v>
          </cell>
          <cell r="FG104">
            <v>0</v>
          </cell>
          <cell r="FI104">
            <v>0</v>
          </cell>
          <cell r="FJ104">
            <v>168</v>
          </cell>
          <cell r="FN104">
            <v>434</v>
          </cell>
          <cell r="FP104">
            <v>360</v>
          </cell>
          <cell r="FR104">
            <v>8400</v>
          </cell>
          <cell r="FT104">
            <v>840</v>
          </cell>
          <cell r="FU104">
            <v>2480</v>
          </cell>
          <cell r="FY104">
            <v>168</v>
          </cell>
          <cell r="GA104">
            <v>0</v>
          </cell>
          <cell r="GC104">
            <v>7251.6666666666661</v>
          </cell>
          <cell r="GE104">
            <v>1208.6111111111111</v>
          </cell>
          <cell r="GF104">
            <v>2718</v>
          </cell>
          <cell r="GJ104">
            <v>366</v>
          </cell>
          <cell r="GL104">
            <v>4000</v>
          </cell>
          <cell r="GN104">
            <v>2883.333333333333</v>
          </cell>
          <cell r="GP104">
            <v>2883.333333333333</v>
          </cell>
          <cell r="GQ104">
            <v>124</v>
          </cell>
          <cell r="GU104">
            <v>120</v>
          </cell>
          <cell r="GW104">
            <v>100</v>
          </cell>
          <cell r="GY104">
            <v>2621.6666666666665</v>
          </cell>
          <cell r="HA104">
            <v>655.41666666666663</v>
          </cell>
          <cell r="HB104">
            <v>432</v>
          </cell>
          <cell r="HF104">
            <v>191</v>
          </cell>
          <cell r="HH104">
            <v>0</v>
          </cell>
          <cell r="HJ104">
            <v>3360</v>
          </cell>
          <cell r="HL104">
            <v>1120</v>
          </cell>
          <cell r="HM104">
            <v>213</v>
          </cell>
          <cell r="HQ104">
            <v>111</v>
          </cell>
          <cell r="HS104">
            <v>4300</v>
          </cell>
          <cell r="HU104">
            <v>1021</v>
          </cell>
          <cell r="HW104">
            <v>145.85714285714286</v>
          </cell>
          <cell r="HX104">
            <v>903</v>
          </cell>
          <cell r="IB104">
            <v>206</v>
          </cell>
          <cell r="ID104">
            <v>0</v>
          </cell>
          <cell r="IF104">
            <v>73</v>
          </cell>
          <cell r="IH104">
            <v>8.1111111111111107</v>
          </cell>
          <cell r="II104">
            <v>1071</v>
          </cell>
        </row>
        <row r="105">
          <cell r="C105">
            <v>393</v>
          </cell>
          <cell r="E105">
            <v>1950</v>
          </cell>
          <cell r="G105">
            <v>5500</v>
          </cell>
          <cell r="J105">
            <v>1100</v>
          </cell>
          <cell r="K105">
            <v>2510</v>
          </cell>
          <cell r="O105">
            <v>83</v>
          </cell>
          <cell r="Q105">
            <v>0</v>
          </cell>
          <cell r="S105">
            <v>4691.6666666666661</v>
          </cell>
          <cell r="V105">
            <v>1563.8888888888887</v>
          </cell>
          <cell r="W105">
            <v>357</v>
          </cell>
          <cell r="AA105">
            <v>108</v>
          </cell>
          <cell r="AC105">
            <v>0</v>
          </cell>
          <cell r="AE105">
            <v>1000</v>
          </cell>
          <cell r="AG105">
            <v>200</v>
          </cell>
          <cell r="AH105">
            <v>320</v>
          </cell>
          <cell r="AL105">
            <v>196</v>
          </cell>
          <cell r="AN105">
            <v>0</v>
          </cell>
          <cell r="AP105">
            <v>2440</v>
          </cell>
          <cell r="AR105">
            <v>488</v>
          </cell>
          <cell r="AS105">
            <v>1730</v>
          </cell>
          <cell r="AW105">
            <v>311</v>
          </cell>
          <cell r="AY105">
            <v>0</v>
          </cell>
          <cell r="BA105">
            <v>4441.6666666666661</v>
          </cell>
          <cell r="BC105">
            <v>1110.4166666666665</v>
          </cell>
          <cell r="BD105">
            <v>976</v>
          </cell>
          <cell r="BH105">
            <v>358</v>
          </cell>
          <cell r="BJ105">
            <v>0</v>
          </cell>
          <cell r="BL105">
            <v>6933.333333333333</v>
          </cell>
          <cell r="BN105">
            <v>1733.3333333333333</v>
          </cell>
          <cell r="BO105">
            <v>624</v>
          </cell>
          <cell r="BS105">
            <v>205</v>
          </cell>
          <cell r="BU105">
            <v>845</v>
          </cell>
          <cell r="BW105">
            <v>2000</v>
          </cell>
          <cell r="BY105">
            <v>500</v>
          </cell>
          <cell r="BZ105">
            <v>1576</v>
          </cell>
          <cell r="CD105">
            <v>267</v>
          </cell>
          <cell r="CF105">
            <v>0</v>
          </cell>
          <cell r="CH105">
            <v>2442</v>
          </cell>
          <cell r="CJ105">
            <v>488.4</v>
          </cell>
          <cell r="CK105">
            <v>1130</v>
          </cell>
          <cell r="CO105">
            <v>295</v>
          </cell>
          <cell r="CQ105">
            <v>0</v>
          </cell>
          <cell r="CS105">
            <v>1600</v>
          </cell>
          <cell r="CU105">
            <v>800</v>
          </cell>
          <cell r="CV105">
            <v>322</v>
          </cell>
          <cell r="CZ105">
            <v>182</v>
          </cell>
          <cell r="DB105">
            <v>0</v>
          </cell>
          <cell r="DD105">
            <v>1716</v>
          </cell>
          <cell r="DF105">
            <v>343.2</v>
          </cell>
          <cell r="DG105">
            <v>430</v>
          </cell>
          <cell r="DK105">
            <v>225</v>
          </cell>
          <cell r="DM105">
            <v>1000</v>
          </cell>
          <cell r="DO105">
            <v>1625</v>
          </cell>
          <cell r="DQ105">
            <v>406.25</v>
          </cell>
          <cell r="DR105">
            <v>1148</v>
          </cell>
          <cell r="DV105">
            <v>825</v>
          </cell>
          <cell r="DX105">
            <v>0</v>
          </cell>
          <cell r="DZ105">
            <v>5060</v>
          </cell>
          <cell r="EB105">
            <v>562.22222222222217</v>
          </cell>
          <cell r="EC105">
            <v>7353</v>
          </cell>
          <cell r="EG105">
            <v>593</v>
          </cell>
          <cell r="EI105">
            <v>1816.6666666666667</v>
          </cell>
          <cell r="EK105">
            <v>1200</v>
          </cell>
          <cell r="EM105">
            <v>240</v>
          </cell>
          <cell r="EN105">
            <v>2165</v>
          </cell>
          <cell r="ER105">
            <v>348</v>
          </cell>
          <cell r="ET105">
            <v>0</v>
          </cell>
          <cell r="EV105">
            <v>7659.833333333333</v>
          </cell>
          <cell r="EX105">
            <v>851.09259259259261</v>
          </cell>
          <cell r="EY105">
            <v>2844</v>
          </cell>
          <cell r="FC105">
            <v>127</v>
          </cell>
          <cell r="FE105">
            <v>0</v>
          </cell>
          <cell r="FG105">
            <v>4107.833333333333</v>
          </cell>
          <cell r="FI105">
            <v>821.56666666666661</v>
          </cell>
          <cell r="FJ105">
            <v>420</v>
          </cell>
          <cell r="FN105">
            <v>434</v>
          </cell>
          <cell r="FP105">
            <v>0</v>
          </cell>
          <cell r="FR105">
            <v>3800</v>
          </cell>
          <cell r="FT105">
            <v>760</v>
          </cell>
          <cell r="FU105">
            <v>1240</v>
          </cell>
          <cell r="FY105">
            <v>168</v>
          </cell>
          <cell r="GA105">
            <v>0</v>
          </cell>
          <cell r="GC105">
            <v>2815</v>
          </cell>
          <cell r="GE105">
            <v>2815</v>
          </cell>
          <cell r="GF105">
            <v>453</v>
          </cell>
          <cell r="GJ105">
            <v>366</v>
          </cell>
          <cell r="GL105">
            <v>0</v>
          </cell>
          <cell r="GN105">
            <v>446</v>
          </cell>
          <cell r="GP105">
            <v>148.66666666666666</v>
          </cell>
          <cell r="GQ105">
            <v>372</v>
          </cell>
          <cell r="GU105">
            <v>120</v>
          </cell>
          <cell r="GW105">
            <v>0</v>
          </cell>
          <cell r="GY105">
            <v>0</v>
          </cell>
          <cell r="HA105">
            <v>0</v>
          </cell>
          <cell r="HB105">
            <v>108</v>
          </cell>
          <cell r="HF105">
            <v>191</v>
          </cell>
          <cell r="HH105">
            <v>0</v>
          </cell>
          <cell r="HJ105">
            <v>2000</v>
          </cell>
          <cell r="HL105">
            <v>500</v>
          </cell>
          <cell r="HM105">
            <v>284</v>
          </cell>
          <cell r="HQ105">
            <v>111</v>
          </cell>
          <cell r="HS105">
            <v>0</v>
          </cell>
          <cell r="HU105">
            <v>1015</v>
          </cell>
          <cell r="HW105">
            <v>253.75</v>
          </cell>
          <cell r="HX105">
            <v>516</v>
          </cell>
          <cell r="IB105">
            <v>206</v>
          </cell>
          <cell r="ID105">
            <v>0</v>
          </cell>
          <cell r="IF105">
            <v>8654.1666666666679</v>
          </cell>
          <cell r="IH105">
            <v>1236.3095238095241</v>
          </cell>
          <cell r="II105">
            <v>833</v>
          </cell>
        </row>
        <row r="106">
          <cell r="C106">
            <v>393</v>
          </cell>
          <cell r="E106">
            <v>0</v>
          </cell>
          <cell r="G106">
            <v>5879.166666666667</v>
          </cell>
          <cell r="J106">
            <v>1959.7222222222224</v>
          </cell>
          <cell r="K106">
            <v>1506</v>
          </cell>
          <cell r="O106">
            <v>83</v>
          </cell>
          <cell r="Q106">
            <v>0</v>
          </cell>
          <cell r="S106">
            <v>8380</v>
          </cell>
          <cell r="V106">
            <v>698.33333333333337</v>
          </cell>
          <cell r="W106">
            <v>1428</v>
          </cell>
          <cell r="AA106">
            <v>108</v>
          </cell>
          <cell r="AC106">
            <v>4666.6666666666661</v>
          </cell>
          <cell r="AE106">
            <v>1104.5833333333335</v>
          </cell>
          <cell r="AG106">
            <v>276.14583333333337</v>
          </cell>
          <cell r="AH106">
            <v>256</v>
          </cell>
          <cell r="AL106">
            <v>196</v>
          </cell>
          <cell r="AN106">
            <v>0</v>
          </cell>
          <cell r="AP106">
            <v>5500</v>
          </cell>
          <cell r="AR106">
            <v>611.11111111111109</v>
          </cell>
          <cell r="AS106">
            <v>3114</v>
          </cell>
          <cell r="AW106">
            <v>311</v>
          </cell>
          <cell r="AY106">
            <v>0</v>
          </cell>
          <cell r="BA106">
            <v>450</v>
          </cell>
          <cell r="BC106">
            <v>450</v>
          </cell>
          <cell r="BD106">
            <v>244</v>
          </cell>
          <cell r="BH106">
            <v>358</v>
          </cell>
          <cell r="BJ106">
            <v>4687.4999999999991</v>
          </cell>
          <cell r="BL106">
            <v>7866.6666666666661</v>
          </cell>
          <cell r="BN106">
            <v>1966.6666666666665</v>
          </cell>
          <cell r="BO106">
            <v>624</v>
          </cell>
          <cell r="BS106">
            <v>205</v>
          </cell>
          <cell r="BU106">
            <v>0</v>
          </cell>
          <cell r="BW106">
            <v>1200</v>
          </cell>
          <cell r="BY106">
            <v>600</v>
          </cell>
          <cell r="BZ106">
            <v>788</v>
          </cell>
          <cell r="CD106">
            <v>267</v>
          </cell>
          <cell r="CF106">
            <v>0</v>
          </cell>
          <cell r="CH106">
            <v>1892</v>
          </cell>
          <cell r="CJ106">
            <v>315.33333333333331</v>
          </cell>
          <cell r="CK106">
            <v>1356</v>
          </cell>
          <cell r="CO106">
            <v>295</v>
          </cell>
          <cell r="CQ106">
            <v>0</v>
          </cell>
          <cell r="CS106">
            <v>4500</v>
          </cell>
          <cell r="CU106">
            <v>1500</v>
          </cell>
          <cell r="CV106">
            <v>483</v>
          </cell>
          <cell r="CZ106">
            <v>182</v>
          </cell>
          <cell r="DB106">
            <v>0</v>
          </cell>
          <cell r="DD106">
            <v>3710</v>
          </cell>
          <cell r="DF106">
            <v>1236.6666666666667</v>
          </cell>
          <cell r="DG106">
            <v>258</v>
          </cell>
          <cell r="DK106">
            <v>225</v>
          </cell>
          <cell r="DM106">
            <v>2412.5</v>
          </cell>
          <cell r="DO106">
            <v>5920</v>
          </cell>
          <cell r="DQ106">
            <v>592</v>
          </cell>
          <cell r="DR106">
            <v>2870</v>
          </cell>
          <cell r="DV106">
            <v>825</v>
          </cell>
          <cell r="DX106">
            <v>0</v>
          </cell>
          <cell r="DZ106">
            <v>0</v>
          </cell>
          <cell r="EB106">
            <v>0</v>
          </cell>
          <cell r="EC106">
            <v>3268</v>
          </cell>
          <cell r="EG106">
            <v>593</v>
          </cell>
          <cell r="EI106">
            <v>0</v>
          </cell>
          <cell r="EK106">
            <v>3887</v>
          </cell>
          <cell r="EM106">
            <v>388.7</v>
          </cell>
          <cell r="EN106">
            <v>4330</v>
          </cell>
          <cell r="ER106">
            <v>348</v>
          </cell>
          <cell r="ET106">
            <v>0</v>
          </cell>
          <cell r="EV106">
            <v>1225</v>
          </cell>
          <cell r="EX106">
            <v>122.5</v>
          </cell>
          <cell r="EY106">
            <v>3630</v>
          </cell>
          <cell r="FC106">
            <v>127</v>
          </cell>
          <cell r="FE106">
            <v>0</v>
          </cell>
          <cell r="FG106">
            <v>2000</v>
          </cell>
          <cell r="FI106">
            <v>500</v>
          </cell>
          <cell r="FJ106">
            <v>336</v>
          </cell>
          <cell r="FN106">
            <v>434</v>
          </cell>
          <cell r="FP106">
            <v>0</v>
          </cell>
          <cell r="FR106">
            <v>5000</v>
          </cell>
          <cell r="FT106">
            <v>1250</v>
          </cell>
          <cell r="FU106">
            <v>992</v>
          </cell>
          <cell r="FY106">
            <v>168</v>
          </cell>
          <cell r="GA106">
            <v>0</v>
          </cell>
          <cell r="GC106">
            <v>4504.166666666667</v>
          </cell>
          <cell r="GE106">
            <v>1126.0416666666667</v>
          </cell>
          <cell r="GF106">
            <v>1812</v>
          </cell>
          <cell r="GJ106">
            <v>366</v>
          </cell>
          <cell r="GL106">
            <v>4874.9999999999991</v>
          </cell>
          <cell r="GN106">
            <v>3116.666666666667</v>
          </cell>
          <cell r="GP106">
            <v>623.33333333333337</v>
          </cell>
          <cell r="GQ106">
            <v>620</v>
          </cell>
          <cell r="GU106">
            <v>120</v>
          </cell>
          <cell r="GW106">
            <v>1518.3333333333335</v>
          </cell>
          <cell r="GY106">
            <v>5755.3333333333339</v>
          </cell>
          <cell r="HA106">
            <v>2877.666666666667</v>
          </cell>
          <cell r="HB106">
            <v>490</v>
          </cell>
          <cell r="HF106">
            <v>191</v>
          </cell>
          <cell r="HH106">
            <v>0</v>
          </cell>
          <cell r="HJ106">
            <v>0</v>
          </cell>
          <cell r="HL106">
            <v>0</v>
          </cell>
          <cell r="HM106">
            <v>213</v>
          </cell>
          <cell r="HQ106">
            <v>111</v>
          </cell>
          <cell r="HS106">
            <v>9700</v>
          </cell>
          <cell r="HU106">
            <v>922</v>
          </cell>
          <cell r="HW106">
            <v>153.66666666666666</v>
          </cell>
          <cell r="HX106">
            <v>774</v>
          </cell>
          <cell r="IB106">
            <v>206</v>
          </cell>
          <cell r="ID106">
            <v>0</v>
          </cell>
          <cell r="IF106">
            <v>217</v>
          </cell>
          <cell r="IH106">
            <v>54.25</v>
          </cell>
          <cell r="II106">
            <v>476</v>
          </cell>
        </row>
        <row r="107">
          <cell r="C107">
            <v>393</v>
          </cell>
          <cell r="E107">
            <v>0</v>
          </cell>
          <cell r="G107">
            <v>9625</v>
          </cell>
          <cell r="J107">
            <v>4812.5</v>
          </cell>
          <cell r="K107">
            <v>1004</v>
          </cell>
          <cell r="O107">
            <v>83</v>
          </cell>
          <cell r="Q107">
            <v>0</v>
          </cell>
          <cell r="S107">
            <v>1800</v>
          </cell>
          <cell r="V107">
            <v>600</v>
          </cell>
          <cell r="W107">
            <v>357</v>
          </cell>
          <cell r="AA107">
            <v>108</v>
          </cell>
          <cell r="AC107">
            <v>4083.333333333333</v>
          </cell>
          <cell r="AE107">
            <v>11866.666666666668</v>
          </cell>
          <cell r="AG107">
            <v>1977.7777777777781</v>
          </cell>
          <cell r="AH107">
            <v>366</v>
          </cell>
          <cell r="AL107">
            <v>196</v>
          </cell>
          <cell r="AN107">
            <v>0</v>
          </cell>
          <cell r="AP107">
            <v>1874</v>
          </cell>
          <cell r="AR107">
            <v>208.22222222222223</v>
          </cell>
          <cell r="AS107">
            <v>3114</v>
          </cell>
          <cell r="AW107">
            <v>311</v>
          </cell>
          <cell r="AY107">
            <v>0</v>
          </cell>
          <cell r="BA107">
            <v>3273.3333333333335</v>
          </cell>
          <cell r="BC107">
            <v>1091.1111111111111</v>
          </cell>
          <cell r="BD107">
            <v>732</v>
          </cell>
          <cell r="BH107">
            <v>358</v>
          </cell>
          <cell r="BJ107">
            <v>4687.4999999999991</v>
          </cell>
          <cell r="BL107">
            <v>2060</v>
          </cell>
          <cell r="BN107">
            <v>1030</v>
          </cell>
          <cell r="BO107">
            <v>312</v>
          </cell>
          <cell r="BS107">
            <v>205</v>
          </cell>
          <cell r="BU107">
            <v>1400</v>
          </cell>
          <cell r="BW107">
            <v>6233.333333333333</v>
          </cell>
          <cell r="BY107">
            <v>1558.3333333333333</v>
          </cell>
          <cell r="BZ107">
            <v>1576</v>
          </cell>
          <cell r="CD107">
            <v>267</v>
          </cell>
          <cell r="CF107">
            <v>1200</v>
          </cell>
          <cell r="CH107">
            <v>34813.333333333328</v>
          </cell>
          <cell r="CJ107">
            <v>2901.1111111111109</v>
          </cell>
          <cell r="CK107">
            <v>2712</v>
          </cell>
          <cell r="CO107">
            <v>295</v>
          </cell>
          <cell r="CQ107">
            <v>7000</v>
          </cell>
          <cell r="CS107">
            <v>12258.333333333332</v>
          </cell>
          <cell r="CU107">
            <v>2043.0555555555554</v>
          </cell>
          <cell r="CV107">
            <v>966</v>
          </cell>
          <cell r="CZ107">
            <v>182</v>
          </cell>
          <cell r="DB107">
            <v>180</v>
          </cell>
          <cell r="DD107">
            <v>3040</v>
          </cell>
          <cell r="DF107">
            <v>760</v>
          </cell>
          <cell r="DG107">
            <v>344</v>
          </cell>
          <cell r="DK107">
            <v>225</v>
          </cell>
          <cell r="DM107">
            <v>4767.333333333333</v>
          </cell>
          <cell r="DO107">
            <v>1092</v>
          </cell>
          <cell r="DQ107">
            <v>364</v>
          </cell>
          <cell r="DR107">
            <v>672</v>
          </cell>
          <cell r="DV107">
            <v>825</v>
          </cell>
          <cell r="DX107">
            <v>0</v>
          </cell>
          <cell r="DZ107">
            <v>0</v>
          </cell>
          <cell r="EB107">
            <v>0</v>
          </cell>
          <cell r="EC107">
            <v>4902</v>
          </cell>
          <cell r="EG107">
            <v>816</v>
          </cell>
          <cell r="EI107">
            <v>1300</v>
          </cell>
          <cell r="EK107">
            <v>2380</v>
          </cell>
          <cell r="EM107">
            <v>476</v>
          </cell>
          <cell r="EN107">
            <v>2165</v>
          </cell>
          <cell r="ER107">
            <v>348</v>
          </cell>
          <cell r="ET107">
            <v>1500</v>
          </cell>
          <cell r="EV107">
            <v>5466</v>
          </cell>
          <cell r="EX107">
            <v>607.33333333333337</v>
          </cell>
          <cell r="EY107">
            <v>3267</v>
          </cell>
          <cell r="FC107">
            <v>127</v>
          </cell>
          <cell r="FE107">
            <v>0</v>
          </cell>
          <cell r="FG107">
            <v>2050</v>
          </cell>
          <cell r="FI107">
            <v>512.5</v>
          </cell>
          <cell r="FJ107">
            <v>336</v>
          </cell>
          <cell r="FN107">
            <v>434</v>
          </cell>
          <cell r="FP107">
            <v>0</v>
          </cell>
          <cell r="FR107">
            <v>1128</v>
          </cell>
          <cell r="FT107">
            <v>125.33333333333333</v>
          </cell>
          <cell r="FU107">
            <v>3906</v>
          </cell>
          <cell r="FY107">
            <v>168</v>
          </cell>
          <cell r="GA107">
            <v>3749.9999999999991</v>
          </cell>
          <cell r="GC107">
            <v>0</v>
          </cell>
          <cell r="GE107">
            <v>0</v>
          </cell>
          <cell r="GF107">
            <v>453</v>
          </cell>
          <cell r="GJ107">
            <v>366</v>
          </cell>
          <cell r="GL107">
            <v>0</v>
          </cell>
          <cell r="GN107">
            <v>7148</v>
          </cell>
          <cell r="GP107">
            <v>794.22222222222217</v>
          </cell>
          <cell r="GQ107">
            <v>1116</v>
          </cell>
          <cell r="GU107">
            <v>120</v>
          </cell>
          <cell r="GW107">
            <v>3871.6666666666665</v>
          </cell>
          <cell r="GY107">
            <v>2886.6666666666665</v>
          </cell>
          <cell r="HA107">
            <v>577.33333333333326</v>
          </cell>
          <cell r="HB107">
            <v>1225</v>
          </cell>
          <cell r="HF107">
            <v>191</v>
          </cell>
          <cell r="HH107">
            <v>9800</v>
          </cell>
          <cell r="HJ107">
            <v>4300</v>
          </cell>
          <cell r="HL107">
            <v>860</v>
          </cell>
          <cell r="HM107">
            <v>355</v>
          </cell>
          <cell r="HQ107">
            <v>111</v>
          </cell>
          <cell r="HS107">
            <v>300</v>
          </cell>
          <cell r="HU107">
            <v>3480</v>
          </cell>
          <cell r="HW107">
            <v>435</v>
          </cell>
          <cell r="HX107">
            <v>1024</v>
          </cell>
          <cell r="IB107">
            <v>206</v>
          </cell>
          <cell r="ID107">
            <v>0</v>
          </cell>
          <cell r="IF107">
            <v>802</v>
          </cell>
          <cell r="IH107">
            <v>267.33333333333331</v>
          </cell>
          <cell r="II107">
            <v>357</v>
          </cell>
        </row>
        <row r="108">
          <cell r="C108">
            <v>393</v>
          </cell>
          <cell r="E108">
            <v>7700</v>
          </cell>
          <cell r="G108">
            <v>3500</v>
          </cell>
          <cell r="J108">
            <v>1166.6666666666667</v>
          </cell>
          <cell r="K108">
            <v>1506</v>
          </cell>
          <cell r="O108">
            <v>83</v>
          </cell>
          <cell r="Q108">
            <v>1600</v>
          </cell>
          <cell r="S108">
            <v>2100</v>
          </cell>
          <cell r="V108">
            <v>1050</v>
          </cell>
          <cell r="W108">
            <v>238</v>
          </cell>
          <cell r="AA108">
            <v>108</v>
          </cell>
          <cell r="AC108">
            <v>0</v>
          </cell>
          <cell r="AE108">
            <v>1440</v>
          </cell>
          <cell r="AG108">
            <v>360</v>
          </cell>
          <cell r="AH108">
            <v>244</v>
          </cell>
          <cell r="AL108">
            <v>196</v>
          </cell>
          <cell r="AN108">
            <v>2450</v>
          </cell>
          <cell r="AP108">
            <v>1270</v>
          </cell>
          <cell r="AR108">
            <v>211.66666666666666</v>
          </cell>
          <cell r="AS108">
            <v>2076</v>
          </cell>
          <cell r="AW108">
            <v>311</v>
          </cell>
          <cell r="AY108">
            <v>0</v>
          </cell>
          <cell r="BA108">
            <v>1000</v>
          </cell>
          <cell r="BC108">
            <v>500</v>
          </cell>
          <cell r="BD108">
            <v>488</v>
          </cell>
          <cell r="BH108">
            <v>358</v>
          </cell>
          <cell r="BJ108">
            <v>0</v>
          </cell>
          <cell r="BL108">
            <v>800</v>
          </cell>
          <cell r="BN108">
            <v>200</v>
          </cell>
          <cell r="BO108">
            <v>624</v>
          </cell>
          <cell r="BS108">
            <v>205</v>
          </cell>
          <cell r="BU108">
            <v>0</v>
          </cell>
          <cell r="BW108">
            <v>3220</v>
          </cell>
          <cell r="BY108">
            <v>644</v>
          </cell>
          <cell r="BZ108">
            <v>1970</v>
          </cell>
          <cell r="CD108">
            <v>267</v>
          </cell>
          <cell r="CF108">
            <v>0</v>
          </cell>
          <cell r="CH108">
            <v>1600</v>
          </cell>
          <cell r="CJ108">
            <v>800</v>
          </cell>
          <cell r="CK108">
            <v>452</v>
          </cell>
          <cell r="CO108">
            <v>295</v>
          </cell>
          <cell r="CQ108">
            <v>0</v>
          </cell>
          <cell r="CS108">
            <v>4500</v>
          </cell>
          <cell r="CU108">
            <v>900</v>
          </cell>
          <cell r="CV108">
            <v>805</v>
          </cell>
          <cell r="CZ108">
            <v>182</v>
          </cell>
          <cell r="DB108">
            <v>880</v>
          </cell>
          <cell r="DD108">
            <v>1961.6666666666667</v>
          </cell>
          <cell r="DF108">
            <v>490.41666666666669</v>
          </cell>
          <cell r="DG108">
            <v>400</v>
          </cell>
          <cell r="DK108">
            <v>225</v>
          </cell>
          <cell r="DM108">
            <v>1797.3333333333333</v>
          </cell>
          <cell r="DO108">
            <v>2479</v>
          </cell>
          <cell r="DQ108">
            <v>619.75</v>
          </cell>
          <cell r="DR108">
            <v>896</v>
          </cell>
          <cell r="DV108">
            <v>825</v>
          </cell>
          <cell r="DX108">
            <v>280</v>
          </cell>
          <cell r="DZ108">
            <v>1960</v>
          </cell>
          <cell r="EB108">
            <v>980</v>
          </cell>
          <cell r="EC108">
            <v>1634</v>
          </cell>
          <cell r="EG108">
            <v>816</v>
          </cell>
          <cell r="EI108">
            <v>0</v>
          </cell>
          <cell r="EK108">
            <v>303</v>
          </cell>
          <cell r="EM108">
            <v>151.5</v>
          </cell>
          <cell r="EN108">
            <v>866</v>
          </cell>
          <cell r="ER108">
            <v>348</v>
          </cell>
          <cell r="ET108">
            <v>1600</v>
          </cell>
          <cell r="EV108">
            <v>2453</v>
          </cell>
          <cell r="EX108">
            <v>272.55555555555554</v>
          </cell>
          <cell r="EY108">
            <v>3267</v>
          </cell>
          <cell r="FC108">
            <v>127</v>
          </cell>
          <cell r="FE108">
            <v>1560</v>
          </cell>
          <cell r="FG108">
            <v>1754</v>
          </cell>
          <cell r="FI108">
            <v>219.25</v>
          </cell>
          <cell r="FJ108">
            <v>672</v>
          </cell>
          <cell r="FN108">
            <v>434</v>
          </cell>
          <cell r="FP108">
            <v>0</v>
          </cell>
          <cell r="FR108">
            <v>21083.333333333336</v>
          </cell>
          <cell r="FT108">
            <v>4216.666666666667</v>
          </cell>
          <cell r="FU108">
            <v>2170</v>
          </cell>
          <cell r="FY108">
            <v>168</v>
          </cell>
          <cell r="GA108">
            <v>0</v>
          </cell>
          <cell r="GC108">
            <v>5600</v>
          </cell>
          <cell r="GE108">
            <v>933.33333333333337</v>
          </cell>
          <cell r="GF108">
            <v>2718</v>
          </cell>
          <cell r="GJ108">
            <v>366</v>
          </cell>
          <cell r="GL108">
            <v>0</v>
          </cell>
          <cell r="GN108">
            <v>1233</v>
          </cell>
          <cell r="GP108">
            <v>616.5</v>
          </cell>
          <cell r="GQ108">
            <v>248</v>
          </cell>
          <cell r="GU108">
            <v>120</v>
          </cell>
          <cell r="GW108">
            <v>0</v>
          </cell>
          <cell r="GY108">
            <v>10719.666666666666</v>
          </cell>
          <cell r="HA108">
            <v>2679.9166666666665</v>
          </cell>
          <cell r="HB108">
            <v>980</v>
          </cell>
          <cell r="HF108">
            <v>191</v>
          </cell>
          <cell r="HH108">
            <v>0</v>
          </cell>
          <cell r="HJ108">
            <v>4250</v>
          </cell>
          <cell r="HL108">
            <v>1062.5</v>
          </cell>
          <cell r="HM108">
            <v>284</v>
          </cell>
          <cell r="HQ108">
            <v>111</v>
          </cell>
          <cell r="HS108">
            <v>0</v>
          </cell>
          <cell r="HU108">
            <v>1139</v>
          </cell>
          <cell r="HW108">
            <v>142.375</v>
          </cell>
          <cell r="HX108">
            <v>1024</v>
          </cell>
          <cell r="IB108">
            <v>206</v>
          </cell>
          <cell r="ID108">
            <v>2250</v>
          </cell>
          <cell r="IF108">
            <v>5067.3333333333339</v>
          </cell>
          <cell r="IH108">
            <v>1013.4666666666668</v>
          </cell>
          <cell r="II108">
            <v>595</v>
          </cell>
        </row>
        <row r="109">
          <cell r="C109">
            <v>393</v>
          </cell>
          <cell r="E109">
            <v>0</v>
          </cell>
          <cell r="G109">
            <v>4666.6666666666661</v>
          </cell>
          <cell r="J109">
            <v>2333.333333333333</v>
          </cell>
          <cell r="K109">
            <v>1004</v>
          </cell>
          <cell r="O109">
            <v>83</v>
          </cell>
          <cell r="Q109">
            <v>480</v>
          </cell>
          <cell r="S109">
            <v>5690</v>
          </cell>
          <cell r="V109">
            <v>812.85714285714289</v>
          </cell>
          <cell r="W109">
            <v>833</v>
          </cell>
          <cell r="AA109">
            <v>108</v>
          </cell>
          <cell r="AC109">
            <v>7933.3333333333339</v>
          </cell>
          <cell r="AE109">
            <v>4600</v>
          </cell>
          <cell r="AG109">
            <v>1150</v>
          </cell>
          <cell r="AH109">
            <v>244</v>
          </cell>
          <cell r="AL109">
            <v>196</v>
          </cell>
          <cell r="AN109">
            <v>2900</v>
          </cell>
          <cell r="AP109">
            <v>496</v>
          </cell>
          <cell r="AR109">
            <v>248</v>
          </cell>
          <cell r="AS109">
            <v>648</v>
          </cell>
          <cell r="AW109">
            <v>311</v>
          </cell>
          <cell r="AY109">
            <v>0</v>
          </cell>
          <cell r="BA109">
            <v>4450</v>
          </cell>
          <cell r="BC109">
            <v>741.66666666666663</v>
          </cell>
          <cell r="BD109">
            <v>1464</v>
          </cell>
          <cell r="BH109">
            <v>358</v>
          </cell>
          <cell r="BJ109">
            <v>2000</v>
          </cell>
          <cell r="BL109">
            <v>0</v>
          </cell>
          <cell r="BN109">
            <v>0</v>
          </cell>
          <cell r="BO109">
            <v>468</v>
          </cell>
          <cell r="BS109">
            <v>205</v>
          </cell>
          <cell r="BU109">
            <v>530</v>
          </cell>
          <cell r="BW109">
            <v>4420</v>
          </cell>
          <cell r="BY109">
            <v>552.5</v>
          </cell>
          <cell r="BZ109">
            <v>3152</v>
          </cell>
          <cell r="CD109">
            <v>267</v>
          </cell>
          <cell r="CF109">
            <v>0</v>
          </cell>
          <cell r="CH109">
            <v>5000</v>
          </cell>
          <cell r="CJ109">
            <v>1250</v>
          </cell>
          <cell r="CK109">
            <v>1468</v>
          </cell>
          <cell r="CO109">
            <v>295</v>
          </cell>
          <cell r="CQ109">
            <v>0</v>
          </cell>
          <cell r="CS109">
            <v>5600</v>
          </cell>
          <cell r="CU109">
            <v>700</v>
          </cell>
          <cell r="CV109">
            <v>1288</v>
          </cell>
          <cell r="CZ109">
            <v>182</v>
          </cell>
          <cell r="DB109">
            <v>2905</v>
          </cell>
          <cell r="DD109">
            <v>1518</v>
          </cell>
          <cell r="DF109">
            <v>379.5</v>
          </cell>
          <cell r="DG109">
            <v>400</v>
          </cell>
          <cell r="DK109">
            <v>225</v>
          </cell>
          <cell r="DM109">
            <v>0</v>
          </cell>
          <cell r="DO109">
            <v>2900</v>
          </cell>
          <cell r="DQ109">
            <v>966.66666666666663</v>
          </cell>
          <cell r="DR109">
            <v>672</v>
          </cell>
          <cell r="DV109">
            <v>825</v>
          </cell>
          <cell r="DX109">
            <v>11666.666666666668</v>
          </cell>
          <cell r="DZ109">
            <v>850</v>
          </cell>
          <cell r="EB109">
            <v>141.66666666666666</v>
          </cell>
          <cell r="EC109">
            <v>1398</v>
          </cell>
          <cell r="EG109">
            <v>816</v>
          </cell>
          <cell r="EI109">
            <v>3500</v>
          </cell>
          <cell r="EK109">
            <v>7044</v>
          </cell>
          <cell r="EM109">
            <v>640.36363636363637</v>
          </cell>
          <cell r="EN109">
            <v>4763</v>
          </cell>
          <cell r="ER109">
            <v>348</v>
          </cell>
          <cell r="ET109">
            <v>2816.6666666666665</v>
          </cell>
          <cell r="EV109">
            <v>7947</v>
          </cell>
          <cell r="EX109">
            <v>611.30769230769226</v>
          </cell>
          <cell r="EY109">
            <v>4719</v>
          </cell>
          <cell r="FC109">
            <v>127</v>
          </cell>
          <cell r="FE109">
            <v>0</v>
          </cell>
          <cell r="FG109">
            <v>2038</v>
          </cell>
          <cell r="FI109">
            <v>679.33333333333337</v>
          </cell>
          <cell r="FJ109">
            <v>252</v>
          </cell>
          <cell r="FN109">
            <v>434</v>
          </cell>
          <cell r="FP109">
            <v>10741.666666666666</v>
          </cell>
          <cell r="FR109">
            <v>6910</v>
          </cell>
          <cell r="FT109">
            <v>863.75</v>
          </cell>
          <cell r="FU109">
            <v>3472</v>
          </cell>
          <cell r="FY109">
            <v>168</v>
          </cell>
          <cell r="GA109">
            <v>0</v>
          </cell>
          <cell r="GC109">
            <v>2100</v>
          </cell>
          <cell r="GE109">
            <v>420</v>
          </cell>
          <cell r="GF109">
            <v>2265</v>
          </cell>
          <cell r="GJ109">
            <v>366</v>
          </cell>
          <cell r="GL109">
            <v>0</v>
          </cell>
          <cell r="GN109">
            <v>3000</v>
          </cell>
          <cell r="GP109">
            <v>1500</v>
          </cell>
          <cell r="GQ109">
            <v>248</v>
          </cell>
          <cell r="GU109">
            <v>120</v>
          </cell>
          <cell r="GW109">
            <v>0</v>
          </cell>
          <cell r="GY109">
            <v>4333.333333333333</v>
          </cell>
          <cell r="HA109">
            <v>1083.3333333333333</v>
          </cell>
          <cell r="HB109">
            <v>980</v>
          </cell>
          <cell r="HF109">
            <v>191</v>
          </cell>
          <cell r="HH109">
            <v>0</v>
          </cell>
          <cell r="HJ109">
            <v>18083.333333333332</v>
          </cell>
          <cell r="HL109">
            <v>3616.6666666666665</v>
          </cell>
          <cell r="HM109">
            <v>355</v>
          </cell>
          <cell r="HQ109">
            <v>111</v>
          </cell>
          <cell r="HS109">
            <v>0</v>
          </cell>
          <cell r="HU109">
            <v>4219</v>
          </cell>
          <cell r="HW109">
            <v>468.77777777777777</v>
          </cell>
          <cell r="HX109">
            <v>1152</v>
          </cell>
          <cell r="IB109">
            <v>206</v>
          </cell>
          <cell r="ID109">
            <v>0</v>
          </cell>
          <cell r="IF109">
            <v>3416.666666666667</v>
          </cell>
          <cell r="IH109">
            <v>683.33333333333337</v>
          </cell>
          <cell r="II109">
            <v>595</v>
          </cell>
        </row>
        <row r="110">
          <cell r="C110">
            <v>393</v>
          </cell>
          <cell r="E110">
            <v>0</v>
          </cell>
          <cell r="G110">
            <v>3433.333333333333</v>
          </cell>
          <cell r="J110">
            <v>858.33333333333326</v>
          </cell>
          <cell r="K110">
            <v>2008</v>
          </cell>
          <cell r="O110">
            <v>83</v>
          </cell>
          <cell r="Q110">
            <v>0</v>
          </cell>
          <cell r="S110">
            <v>5191</v>
          </cell>
          <cell r="V110">
            <v>1038.2</v>
          </cell>
          <cell r="W110">
            <v>595</v>
          </cell>
          <cell r="AA110">
            <v>108</v>
          </cell>
          <cell r="AC110">
            <v>0</v>
          </cell>
          <cell r="AE110">
            <v>8291.6666666666661</v>
          </cell>
          <cell r="AG110">
            <v>1658.3333333333333</v>
          </cell>
          <cell r="AH110">
            <v>305</v>
          </cell>
          <cell r="AL110">
            <v>196</v>
          </cell>
          <cell r="AN110">
            <v>0</v>
          </cell>
          <cell r="AP110">
            <v>639</v>
          </cell>
          <cell r="AR110">
            <v>639</v>
          </cell>
          <cell r="AS110">
            <v>324</v>
          </cell>
          <cell r="AW110">
            <v>311</v>
          </cell>
          <cell r="AY110">
            <v>2400</v>
          </cell>
          <cell r="BA110">
            <v>0</v>
          </cell>
          <cell r="BC110">
            <v>0</v>
          </cell>
          <cell r="BD110">
            <v>732</v>
          </cell>
          <cell r="BH110">
            <v>358</v>
          </cell>
          <cell r="BJ110">
            <v>0</v>
          </cell>
          <cell r="BL110">
            <v>1500</v>
          </cell>
          <cell r="BN110">
            <v>500</v>
          </cell>
          <cell r="BO110">
            <v>468</v>
          </cell>
          <cell r="BS110">
            <v>205</v>
          </cell>
          <cell r="BU110">
            <v>0</v>
          </cell>
          <cell r="BW110">
            <v>4041.6666666666665</v>
          </cell>
          <cell r="BY110">
            <v>1347.2222222222222</v>
          </cell>
          <cell r="BZ110">
            <v>1182</v>
          </cell>
          <cell r="CD110">
            <v>267</v>
          </cell>
          <cell r="CF110">
            <v>0</v>
          </cell>
          <cell r="CH110">
            <v>9000</v>
          </cell>
          <cell r="CJ110">
            <v>1800</v>
          </cell>
          <cell r="CK110">
            <v>1835</v>
          </cell>
          <cell r="CO110">
            <v>295</v>
          </cell>
          <cell r="CQ110">
            <v>5300</v>
          </cell>
          <cell r="CS110">
            <v>1000</v>
          </cell>
          <cell r="CU110">
            <v>250</v>
          </cell>
          <cell r="CV110">
            <v>644</v>
          </cell>
          <cell r="CZ110">
            <v>182</v>
          </cell>
          <cell r="DB110">
            <v>0</v>
          </cell>
          <cell r="DD110">
            <v>4244.3333333333339</v>
          </cell>
          <cell r="DF110">
            <v>530.54166666666674</v>
          </cell>
          <cell r="DG110">
            <v>800</v>
          </cell>
          <cell r="DK110">
            <v>225</v>
          </cell>
          <cell r="DM110">
            <v>0</v>
          </cell>
          <cell r="DO110">
            <v>632</v>
          </cell>
          <cell r="DQ110">
            <v>105.33333333333333</v>
          </cell>
          <cell r="DR110">
            <v>1344</v>
          </cell>
          <cell r="DV110">
            <v>825</v>
          </cell>
          <cell r="DX110">
            <v>0</v>
          </cell>
          <cell r="DZ110">
            <v>1916</v>
          </cell>
          <cell r="EB110">
            <v>191.6</v>
          </cell>
          <cell r="EC110">
            <v>2330</v>
          </cell>
          <cell r="EG110">
            <v>816</v>
          </cell>
          <cell r="EI110">
            <v>1800</v>
          </cell>
          <cell r="EK110">
            <v>2070</v>
          </cell>
          <cell r="EM110">
            <v>345</v>
          </cell>
          <cell r="EN110">
            <v>2598</v>
          </cell>
          <cell r="ER110">
            <v>348</v>
          </cell>
          <cell r="ET110">
            <v>0</v>
          </cell>
          <cell r="EV110">
            <v>1200</v>
          </cell>
          <cell r="EX110">
            <v>400</v>
          </cell>
          <cell r="EY110">
            <v>1089</v>
          </cell>
          <cell r="FC110">
            <v>127</v>
          </cell>
          <cell r="FE110">
            <v>0</v>
          </cell>
          <cell r="FG110">
            <v>4678</v>
          </cell>
          <cell r="FI110">
            <v>668.28571428571433</v>
          </cell>
          <cell r="FJ110">
            <v>588</v>
          </cell>
          <cell r="FN110">
            <v>434</v>
          </cell>
          <cell r="FP110">
            <v>10341.666666666668</v>
          </cell>
          <cell r="FR110">
            <v>2950</v>
          </cell>
          <cell r="FT110">
            <v>983.33333333333337</v>
          </cell>
          <cell r="FU110">
            <v>1302</v>
          </cell>
          <cell r="FY110">
            <v>168</v>
          </cell>
          <cell r="GA110">
            <v>4116.666666666667</v>
          </cell>
          <cell r="GC110">
            <v>5766.6666666666661</v>
          </cell>
          <cell r="GE110">
            <v>1441.6666666666665</v>
          </cell>
          <cell r="GF110">
            <v>1812</v>
          </cell>
          <cell r="GJ110">
            <v>366</v>
          </cell>
          <cell r="GL110">
            <v>0</v>
          </cell>
          <cell r="GN110">
            <v>10766.666666666668</v>
          </cell>
          <cell r="GP110">
            <v>1538.0952380952383</v>
          </cell>
          <cell r="GQ110">
            <v>868</v>
          </cell>
          <cell r="GU110">
            <v>120</v>
          </cell>
          <cell r="GW110">
            <v>0</v>
          </cell>
          <cell r="GY110">
            <v>14599.583333333334</v>
          </cell>
          <cell r="HA110">
            <v>2433.2638888888891</v>
          </cell>
          <cell r="HB110">
            <v>1470</v>
          </cell>
          <cell r="HF110">
            <v>191</v>
          </cell>
          <cell r="HH110">
            <v>0</v>
          </cell>
          <cell r="HJ110">
            <v>10901.666666666668</v>
          </cell>
          <cell r="HL110">
            <v>2725.416666666667</v>
          </cell>
          <cell r="HM110">
            <v>284</v>
          </cell>
          <cell r="HQ110">
            <v>111</v>
          </cell>
          <cell r="HS110">
            <v>0</v>
          </cell>
          <cell r="HU110">
            <v>867</v>
          </cell>
          <cell r="HW110">
            <v>144.5</v>
          </cell>
          <cell r="HX110">
            <v>768</v>
          </cell>
          <cell r="IB110">
            <v>206</v>
          </cell>
          <cell r="ID110">
            <v>0</v>
          </cell>
          <cell r="IF110">
            <v>2660</v>
          </cell>
          <cell r="IH110">
            <v>665</v>
          </cell>
          <cell r="II110">
            <v>476</v>
          </cell>
        </row>
        <row r="111">
          <cell r="C111">
            <v>393</v>
          </cell>
          <cell r="E111">
            <v>3687.5</v>
          </cell>
          <cell r="G111">
            <v>7028</v>
          </cell>
          <cell r="J111">
            <v>1757</v>
          </cell>
          <cell r="K111">
            <v>2008</v>
          </cell>
          <cell r="O111">
            <v>83</v>
          </cell>
          <cell r="Q111">
            <v>0</v>
          </cell>
          <cell r="S111">
            <v>3090</v>
          </cell>
          <cell r="V111">
            <v>515</v>
          </cell>
          <cell r="W111">
            <v>714</v>
          </cell>
          <cell r="AA111">
            <v>66</v>
          </cell>
          <cell r="AC111">
            <v>4083.333333333333</v>
          </cell>
          <cell r="AE111">
            <v>1500</v>
          </cell>
          <cell r="AG111">
            <v>375</v>
          </cell>
          <cell r="AH111">
            <v>244</v>
          </cell>
          <cell r="AL111">
            <v>196</v>
          </cell>
          <cell r="AN111">
            <v>0</v>
          </cell>
          <cell r="AP111">
            <v>3716</v>
          </cell>
          <cell r="AR111">
            <v>530.85714285714289</v>
          </cell>
          <cell r="AS111">
            <v>2268</v>
          </cell>
          <cell r="AW111">
            <v>311</v>
          </cell>
          <cell r="AY111">
            <v>1000</v>
          </cell>
          <cell r="BA111">
            <v>4500</v>
          </cell>
          <cell r="BC111">
            <v>1500</v>
          </cell>
          <cell r="BD111">
            <v>732</v>
          </cell>
          <cell r="BH111">
            <v>358</v>
          </cell>
          <cell r="BJ111">
            <v>0</v>
          </cell>
          <cell r="BL111">
            <v>14234.166666666666</v>
          </cell>
          <cell r="BN111">
            <v>2846.833333333333</v>
          </cell>
          <cell r="BO111">
            <v>780</v>
          </cell>
          <cell r="BS111">
            <v>205</v>
          </cell>
          <cell r="BU111">
            <v>0</v>
          </cell>
          <cell r="BW111">
            <v>2000</v>
          </cell>
          <cell r="BY111">
            <v>666.66666666666663</v>
          </cell>
          <cell r="BZ111">
            <v>1182</v>
          </cell>
          <cell r="CD111">
            <v>267</v>
          </cell>
          <cell r="CF111">
            <v>0</v>
          </cell>
          <cell r="CH111">
            <v>4210</v>
          </cell>
          <cell r="CJ111">
            <v>701.66666666666663</v>
          </cell>
          <cell r="CK111">
            <v>2202</v>
          </cell>
          <cell r="CO111">
            <v>295</v>
          </cell>
          <cell r="CQ111">
            <v>1650</v>
          </cell>
          <cell r="CS111">
            <v>9300</v>
          </cell>
          <cell r="CU111">
            <v>2325</v>
          </cell>
          <cell r="CV111">
            <v>644</v>
          </cell>
          <cell r="CZ111">
            <v>182</v>
          </cell>
          <cell r="DB111">
            <v>0</v>
          </cell>
          <cell r="DD111">
            <v>2200</v>
          </cell>
          <cell r="DF111">
            <v>550</v>
          </cell>
          <cell r="DG111">
            <v>400</v>
          </cell>
          <cell r="DK111">
            <v>225</v>
          </cell>
          <cell r="DM111">
            <v>0</v>
          </cell>
          <cell r="DO111">
            <v>480</v>
          </cell>
          <cell r="DQ111">
            <v>120</v>
          </cell>
          <cell r="DR111">
            <v>896</v>
          </cell>
          <cell r="DV111">
            <v>825</v>
          </cell>
          <cell r="DX111">
            <v>0</v>
          </cell>
          <cell r="DZ111">
            <v>1066</v>
          </cell>
          <cell r="EB111">
            <v>177.66666666666666</v>
          </cell>
          <cell r="EC111">
            <v>1398</v>
          </cell>
          <cell r="EG111">
            <v>816</v>
          </cell>
          <cell r="EI111">
            <v>0</v>
          </cell>
          <cell r="EK111">
            <v>2121</v>
          </cell>
          <cell r="EM111">
            <v>530.25</v>
          </cell>
          <cell r="EN111">
            <v>1732</v>
          </cell>
          <cell r="ER111">
            <v>348</v>
          </cell>
          <cell r="ET111">
            <v>429</v>
          </cell>
          <cell r="EV111">
            <v>1729</v>
          </cell>
          <cell r="EX111">
            <v>345.8</v>
          </cell>
          <cell r="EY111">
            <v>1815</v>
          </cell>
          <cell r="FC111">
            <v>127</v>
          </cell>
          <cell r="FE111">
            <v>0</v>
          </cell>
          <cell r="FG111">
            <v>2658</v>
          </cell>
          <cell r="FI111">
            <v>886</v>
          </cell>
          <cell r="FJ111">
            <v>252</v>
          </cell>
          <cell r="FN111">
            <v>434</v>
          </cell>
          <cell r="FP111">
            <v>0</v>
          </cell>
          <cell r="FR111">
            <v>15349.999999999998</v>
          </cell>
          <cell r="FT111">
            <v>7674.9999999999991</v>
          </cell>
          <cell r="FU111">
            <v>868</v>
          </cell>
          <cell r="FY111">
            <v>168</v>
          </cell>
          <cell r="GA111">
            <v>2150</v>
          </cell>
          <cell r="GC111">
            <v>3000</v>
          </cell>
          <cell r="GE111">
            <v>3000</v>
          </cell>
          <cell r="GF111">
            <v>453</v>
          </cell>
          <cell r="GJ111">
            <v>366</v>
          </cell>
          <cell r="GL111">
            <v>4140</v>
          </cell>
          <cell r="GN111">
            <v>1200</v>
          </cell>
          <cell r="GP111">
            <v>240</v>
          </cell>
          <cell r="GQ111">
            <v>620</v>
          </cell>
          <cell r="GU111">
            <v>120</v>
          </cell>
          <cell r="GW111">
            <v>0</v>
          </cell>
          <cell r="GY111">
            <v>7408.333333333333</v>
          </cell>
          <cell r="HA111">
            <v>3704.1666666666665</v>
          </cell>
          <cell r="HB111">
            <v>490</v>
          </cell>
          <cell r="HF111">
            <v>191</v>
          </cell>
          <cell r="HH111">
            <v>0</v>
          </cell>
          <cell r="HJ111">
            <v>10488.666666666666</v>
          </cell>
          <cell r="HL111">
            <v>3496.2222222222222</v>
          </cell>
          <cell r="HM111">
            <v>213</v>
          </cell>
          <cell r="HQ111">
            <v>111</v>
          </cell>
          <cell r="HS111">
            <v>0</v>
          </cell>
          <cell r="HU111">
            <v>0</v>
          </cell>
          <cell r="HW111">
            <v>0</v>
          </cell>
          <cell r="HX111">
            <v>128</v>
          </cell>
          <cell r="IB111">
            <v>206</v>
          </cell>
          <cell r="ID111">
            <v>0</v>
          </cell>
          <cell r="IF111">
            <v>2600</v>
          </cell>
          <cell r="IH111">
            <v>520</v>
          </cell>
          <cell r="II111">
            <v>530</v>
          </cell>
        </row>
        <row r="112">
          <cell r="C112">
            <v>393</v>
          </cell>
          <cell r="E112">
            <v>800</v>
          </cell>
          <cell r="G112">
            <v>4166.666666666667</v>
          </cell>
          <cell r="J112">
            <v>1041.6666666666667</v>
          </cell>
          <cell r="K112">
            <v>2008</v>
          </cell>
          <cell r="O112">
            <v>83</v>
          </cell>
          <cell r="Q112">
            <v>1500</v>
          </cell>
          <cell r="S112">
            <v>3640</v>
          </cell>
          <cell r="V112">
            <v>728</v>
          </cell>
          <cell r="W112">
            <v>595</v>
          </cell>
          <cell r="AA112">
            <v>66</v>
          </cell>
          <cell r="AC112">
            <v>0</v>
          </cell>
          <cell r="AE112">
            <v>3660</v>
          </cell>
          <cell r="AG112">
            <v>3660</v>
          </cell>
          <cell r="AH112">
            <v>61</v>
          </cell>
          <cell r="AL112">
            <v>196</v>
          </cell>
          <cell r="AN112">
            <v>0</v>
          </cell>
          <cell r="AP112">
            <v>5623</v>
          </cell>
          <cell r="AR112">
            <v>803.28571428571433</v>
          </cell>
          <cell r="AS112">
            <v>2268</v>
          </cell>
          <cell r="AW112">
            <v>311</v>
          </cell>
          <cell r="AY112">
            <v>1400</v>
          </cell>
          <cell r="BA112">
            <v>19170</v>
          </cell>
          <cell r="BC112">
            <v>2396.25</v>
          </cell>
          <cell r="BD112">
            <v>1952</v>
          </cell>
          <cell r="BH112">
            <v>358</v>
          </cell>
          <cell r="BJ112">
            <v>0</v>
          </cell>
          <cell r="BL112">
            <v>1920</v>
          </cell>
          <cell r="BN112">
            <v>480</v>
          </cell>
          <cell r="BO112">
            <v>624</v>
          </cell>
          <cell r="BS112">
            <v>205</v>
          </cell>
          <cell r="BU112">
            <v>0</v>
          </cell>
          <cell r="BW112">
            <v>4065</v>
          </cell>
          <cell r="BY112">
            <v>508.125</v>
          </cell>
          <cell r="BZ112">
            <v>3152</v>
          </cell>
          <cell r="CD112">
            <v>267</v>
          </cell>
          <cell r="CF112">
            <v>0</v>
          </cell>
          <cell r="CH112">
            <v>2550</v>
          </cell>
          <cell r="CJ112">
            <v>425</v>
          </cell>
          <cell r="CK112">
            <v>2202</v>
          </cell>
          <cell r="CO112">
            <v>295</v>
          </cell>
          <cell r="CQ112">
            <v>0</v>
          </cell>
          <cell r="CS112">
            <v>7500.0000000000009</v>
          </cell>
          <cell r="CU112">
            <v>1875.0000000000002</v>
          </cell>
          <cell r="CV112">
            <v>808</v>
          </cell>
          <cell r="CZ112">
            <v>182</v>
          </cell>
          <cell r="DB112">
            <v>2252.5</v>
          </cell>
          <cell r="DD112">
            <v>2497</v>
          </cell>
          <cell r="DF112">
            <v>277.44444444444446</v>
          </cell>
          <cell r="DG112">
            <v>900</v>
          </cell>
          <cell r="DK112">
            <v>225</v>
          </cell>
          <cell r="DM112">
            <v>0</v>
          </cell>
          <cell r="DO112">
            <v>758</v>
          </cell>
          <cell r="DQ112">
            <v>189.5</v>
          </cell>
          <cell r="DR112">
            <v>896</v>
          </cell>
          <cell r="DV112">
            <v>825</v>
          </cell>
          <cell r="DX112">
            <v>0</v>
          </cell>
          <cell r="DZ112">
            <v>633</v>
          </cell>
          <cell r="EB112">
            <v>158.25</v>
          </cell>
          <cell r="EC112">
            <v>932</v>
          </cell>
          <cell r="EG112">
            <v>816</v>
          </cell>
          <cell r="EI112">
            <v>0</v>
          </cell>
          <cell r="EK112">
            <v>1054</v>
          </cell>
          <cell r="EM112">
            <v>210.8</v>
          </cell>
          <cell r="EN112">
            <v>1645</v>
          </cell>
          <cell r="ER112">
            <v>348</v>
          </cell>
          <cell r="ET112">
            <v>500</v>
          </cell>
          <cell r="EV112">
            <v>3904</v>
          </cell>
          <cell r="EX112">
            <v>650.66666666666663</v>
          </cell>
          <cell r="EY112">
            <v>2178</v>
          </cell>
          <cell r="FC112">
            <v>127</v>
          </cell>
          <cell r="FE112">
            <v>0</v>
          </cell>
          <cell r="FG112">
            <v>0</v>
          </cell>
          <cell r="FI112">
            <v>0</v>
          </cell>
          <cell r="FJ112">
            <v>168</v>
          </cell>
          <cell r="FN112">
            <v>434</v>
          </cell>
          <cell r="FP112">
            <v>0</v>
          </cell>
          <cell r="FR112">
            <v>4760.5</v>
          </cell>
          <cell r="FT112">
            <v>952.1</v>
          </cell>
          <cell r="FU112">
            <v>2170</v>
          </cell>
          <cell r="FY112">
            <v>168</v>
          </cell>
          <cell r="GA112">
            <v>0</v>
          </cell>
          <cell r="GC112">
            <v>6151.25</v>
          </cell>
          <cell r="GE112">
            <v>1025.2083333333333</v>
          </cell>
          <cell r="GF112">
            <v>2718</v>
          </cell>
          <cell r="GJ112">
            <v>366</v>
          </cell>
          <cell r="GL112">
            <v>0</v>
          </cell>
          <cell r="GN112">
            <v>2200</v>
          </cell>
          <cell r="GP112">
            <v>244.44444444444446</v>
          </cell>
          <cell r="GQ112">
            <v>1116</v>
          </cell>
          <cell r="GU112">
            <v>120</v>
          </cell>
          <cell r="GW112">
            <v>0</v>
          </cell>
          <cell r="GY112">
            <v>11687.500000000002</v>
          </cell>
          <cell r="HA112">
            <v>2921.8750000000005</v>
          </cell>
          <cell r="HB112">
            <v>980</v>
          </cell>
          <cell r="HF112">
            <v>191</v>
          </cell>
          <cell r="HH112">
            <v>0</v>
          </cell>
          <cell r="HJ112">
            <v>10625</v>
          </cell>
          <cell r="HL112">
            <v>2125</v>
          </cell>
          <cell r="HM112">
            <v>355</v>
          </cell>
          <cell r="HQ112">
            <v>111</v>
          </cell>
          <cell r="HS112">
            <v>0</v>
          </cell>
          <cell r="HU112">
            <v>3353.3333333333335</v>
          </cell>
          <cell r="HW112">
            <v>838.33333333333337</v>
          </cell>
          <cell r="HX112">
            <v>512</v>
          </cell>
          <cell r="IB112">
            <v>206</v>
          </cell>
          <cell r="ID112">
            <v>1400</v>
          </cell>
          <cell r="IF112">
            <v>200</v>
          </cell>
          <cell r="IH112">
            <v>40</v>
          </cell>
          <cell r="II112">
            <v>530</v>
          </cell>
        </row>
        <row r="113">
          <cell r="C113">
            <v>393</v>
          </cell>
          <cell r="E113">
            <v>0</v>
          </cell>
          <cell r="G113">
            <v>10562.5</v>
          </cell>
          <cell r="J113">
            <v>2112.5</v>
          </cell>
          <cell r="K113">
            <v>2510</v>
          </cell>
          <cell r="O113">
            <v>83</v>
          </cell>
          <cell r="Q113">
            <v>800</v>
          </cell>
          <cell r="S113">
            <v>1200</v>
          </cell>
          <cell r="V113">
            <v>1200</v>
          </cell>
          <cell r="W113">
            <v>119</v>
          </cell>
          <cell r="AA113">
            <v>66</v>
          </cell>
          <cell r="AC113">
            <v>0</v>
          </cell>
          <cell r="AE113">
            <v>14516.666666666668</v>
          </cell>
          <cell r="AG113">
            <v>3629.166666666667</v>
          </cell>
          <cell r="AH113">
            <v>244</v>
          </cell>
          <cell r="AL113">
            <v>196</v>
          </cell>
          <cell r="AN113">
            <v>118</v>
          </cell>
          <cell r="AP113">
            <v>3550</v>
          </cell>
          <cell r="AR113">
            <v>710</v>
          </cell>
          <cell r="AS113">
            <v>1620</v>
          </cell>
          <cell r="AW113">
            <v>311</v>
          </cell>
          <cell r="AY113">
            <v>3523</v>
          </cell>
          <cell r="BA113">
            <v>347</v>
          </cell>
          <cell r="BC113">
            <v>86.75</v>
          </cell>
          <cell r="BD113">
            <v>820</v>
          </cell>
          <cell r="BH113">
            <v>358</v>
          </cell>
          <cell r="BJ113">
            <v>1063</v>
          </cell>
          <cell r="BL113">
            <v>133</v>
          </cell>
          <cell r="BN113">
            <v>44.333333333333336</v>
          </cell>
          <cell r="BO113">
            <v>342</v>
          </cell>
          <cell r="BS113">
            <v>205</v>
          </cell>
          <cell r="BU113">
            <v>4325</v>
          </cell>
          <cell r="BW113">
            <v>8830</v>
          </cell>
          <cell r="BY113">
            <v>630.71428571428567</v>
          </cell>
          <cell r="BZ113">
            <v>5516</v>
          </cell>
          <cell r="CD113">
            <v>267</v>
          </cell>
          <cell r="CF113">
            <v>1367</v>
          </cell>
          <cell r="CH113">
            <v>19249.999999999996</v>
          </cell>
          <cell r="CJ113">
            <v>6416.6666666666652</v>
          </cell>
          <cell r="CK113">
            <v>1101</v>
          </cell>
          <cell r="CO113">
            <v>295</v>
          </cell>
          <cell r="CQ113">
            <v>5316.666666666667</v>
          </cell>
          <cell r="CS113">
            <v>19250</v>
          </cell>
          <cell r="CU113">
            <v>6416.666666666667</v>
          </cell>
          <cell r="CV113">
            <v>606</v>
          </cell>
          <cell r="CZ113">
            <v>182</v>
          </cell>
          <cell r="DB113">
            <v>990</v>
          </cell>
          <cell r="DD113">
            <v>3418.3333333333335</v>
          </cell>
          <cell r="DF113">
            <v>569.72222222222229</v>
          </cell>
          <cell r="DG113">
            <v>600</v>
          </cell>
          <cell r="DK113">
            <v>225</v>
          </cell>
          <cell r="DM113">
            <v>1418</v>
          </cell>
          <cell r="DO113">
            <v>534</v>
          </cell>
          <cell r="DQ113">
            <v>267</v>
          </cell>
          <cell r="DR113">
            <v>448</v>
          </cell>
          <cell r="DV113">
            <v>825</v>
          </cell>
          <cell r="DX113">
            <v>0</v>
          </cell>
          <cell r="DZ113">
            <v>2016</v>
          </cell>
          <cell r="EB113">
            <v>336</v>
          </cell>
          <cell r="EC113">
            <v>1398</v>
          </cell>
          <cell r="EG113">
            <v>816</v>
          </cell>
          <cell r="EI113">
            <v>0</v>
          </cell>
          <cell r="EK113">
            <v>1200</v>
          </cell>
          <cell r="EM113">
            <v>240</v>
          </cell>
          <cell r="EN113">
            <v>1645</v>
          </cell>
          <cell r="ER113">
            <v>348</v>
          </cell>
          <cell r="ET113">
            <v>360</v>
          </cell>
          <cell r="EV113">
            <v>4458</v>
          </cell>
          <cell r="EX113">
            <v>445.8</v>
          </cell>
          <cell r="EY113">
            <v>3630</v>
          </cell>
          <cell r="FC113">
            <v>127</v>
          </cell>
          <cell r="FE113">
            <v>1560</v>
          </cell>
          <cell r="FG113">
            <v>4577</v>
          </cell>
          <cell r="FI113">
            <v>762.83333333333337</v>
          </cell>
          <cell r="FJ113">
            <v>1344</v>
          </cell>
          <cell r="FN113">
            <v>434</v>
          </cell>
          <cell r="FP113">
            <v>0</v>
          </cell>
          <cell r="FR113">
            <v>20909</v>
          </cell>
          <cell r="FT113">
            <v>2987</v>
          </cell>
          <cell r="FU113">
            <v>3038</v>
          </cell>
          <cell r="FY113">
            <v>168</v>
          </cell>
          <cell r="GA113">
            <v>0</v>
          </cell>
          <cell r="GC113">
            <v>4275</v>
          </cell>
          <cell r="GE113">
            <v>1068.75</v>
          </cell>
          <cell r="GF113">
            <v>1812</v>
          </cell>
          <cell r="GJ113">
            <v>366</v>
          </cell>
          <cell r="GL113">
            <v>1200</v>
          </cell>
          <cell r="GN113">
            <v>2412</v>
          </cell>
          <cell r="GP113">
            <v>301.5</v>
          </cell>
          <cell r="GQ113">
            <v>12976</v>
          </cell>
          <cell r="GU113">
            <v>120</v>
          </cell>
          <cell r="GW113">
            <v>4000</v>
          </cell>
          <cell r="GY113">
            <v>1670</v>
          </cell>
          <cell r="HA113">
            <v>334</v>
          </cell>
          <cell r="HB113">
            <v>1225</v>
          </cell>
          <cell r="HF113">
            <v>191</v>
          </cell>
          <cell r="HH113">
            <v>0</v>
          </cell>
          <cell r="HJ113">
            <v>2500</v>
          </cell>
          <cell r="HL113">
            <v>833.33333333333337</v>
          </cell>
          <cell r="HM113">
            <v>213</v>
          </cell>
          <cell r="HQ113">
            <v>111</v>
          </cell>
          <cell r="HS113">
            <v>0</v>
          </cell>
          <cell r="HU113">
            <v>338</v>
          </cell>
          <cell r="HW113">
            <v>67.599999999999994</v>
          </cell>
          <cell r="HX113">
            <v>640</v>
          </cell>
          <cell r="IB113">
            <v>206</v>
          </cell>
          <cell r="ID113">
            <v>0</v>
          </cell>
          <cell r="IF113">
            <v>7089</v>
          </cell>
          <cell r="IH113">
            <v>1012.7142857142857</v>
          </cell>
          <cell r="II113">
            <v>742</v>
          </cell>
        </row>
        <row r="114">
          <cell r="C114">
            <v>393</v>
          </cell>
          <cell r="E114">
            <v>0</v>
          </cell>
          <cell r="G114">
            <v>5833.3333333333339</v>
          </cell>
          <cell r="J114">
            <v>1166.6666666666667</v>
          </cell>
          <cell r="K114">
            <v>2230</v>
          </cell>
          <cell r="O114">
            <v>83</v>
          </cell>
          <cell r="Q114">
            <v>0</v>
          </cell>
          <cell r="S114">
            <v>5000</v>
          </cell>
          <cell r="V114">
            <v>1250</v>
          </cell>
          <cell r="W114">
            <v>344</v>
          </cell>
          <cell r="AA114">
            <v>66</v>
          </cell>
          <cell r="AC114">
            <v>1450</v>
          </cell>
          <cell r="AE114">
            <v>1160</v>
          </cell>
          <cell r="AG114">
            <v>580</v>
          </cell>
          <cell r="AH114">
            <v>122</v>
          </cell>
          <cell r="AL114">
            <v>196</v>
          </cell>
          <cell r="AN114">
            <v>590</v>
          </cell>
          <cell r="AP114">
            <v>81</v>
          </cell>
          <cell r="AR114">
            <v>81</v>
          </cell>
          <cell r="AS114">
            <v>324</v>
          </cell>
          <cell r="AW114">
            <v>311</v>
          </cell>
          <cell r="AY114">
            <v>0</v>
          </cell>
          <cell r="BA114">
            <v>1600</v>
          </cell>
          <cell r="BC114">
            <v>533.33333333333337</v>
          </cell>
          <cell r="BD114">
            <v>615</v>
          </cell>
          <cell r="BH114">
            <v>358</v>
          </cell>
          <cell r="BJ114">
            <v>0</v>
          </cell>
          <cell r="BL114">
            <v>2625</v>
          </cell>
          <cell r="BN114">
            <v>1312.5</v>
          </cell>
          <cell r="BO114">
            <v>228</v>
          </cell>
          <cell r="BS114">
            <v>205</v>
          </cell>
          <cell r="BU114">
            <v>515</v>
          </cell>
          <cell r="BW114">
            <v>1860</v>
          </cell>
          <cell r="BY114">
            <v>310</v>
          </cell>
          <cell r="BZ114">
            <v>2364</v>
          </cell>
          <cell r="CD114">
            <v>267</v>
          </cell>
          <cell r="CF114">
            <v>1000</v>
          </cell>
          <cell r="CH114">
            <v>3200</v>
          </cell>
          <cell r="CJ114">
            <v>800</v>
          </cell>
          <cell r="CK114">
            <v>1468</v>
          </cell>
          <cell r="CO114">
            <v>295</v>
          </cell>
          <cell r="CQ114">
            <v>0</v>
          </cell>
          <cell r="CS114">
            <v>4558.3333333333339</v>
          </cell>
          <cell r="CU114">
            <v>1519.4444444444446</v>
          </cell>
          <cell r="CV114">
            <v>606</v>
          </cell>
          <cell r="CZ114">
            <v>182</v>
          </cell>
          <cell r="DB114">
            <v>0</v>
          </cell>
          <cell r="DD114">
            <v>0</v>
          </cell>
          <cell r="DF114">
            <v>0</v>
          </cell>
          <cell r="DG114">
            <v>100</v>
          </cell>
          <cell r="DK114">
            <v>225</v>
          </cell>
          <cell r="DM114">
            <v>1800</v>
          </cell>
          <cell r="DO114">
            <v>2100</v>
          </cell>
          <cell r="DQ114">
            <v>700</v>
          </cell>
          <cell r="DR114">
            <v>672</v>
          </cell>
          <cell r="DV114">
            <v>825</v>
          </cell>
          <cell r="DX114">
            <v>400</v>
          </cell>
          <cell r="DZ114">
            <v>1200</v>
          </cell>
          <cell r="EB114">
            <v>600</v>
          </cell>
          <cell r="EC114">
            <v>466</v>
          </cell>
          <cell r="EG114">
            <v>816</v>
          </cell>
          <cell r="EI114">
            <v>0</v>
          </cell>
          <cell r="EK114">
            <v>154</v>
          </cell>
          <cell r="EM114">
            <v>38.5</v>
          </cell>
          <cell r="EN114">
            <v>1316</v>
          </cell>
          <cell r="ER114">
            <v>348</v>
          </cell>
          <cell r="ET114">
            <v>0</v>
          </cell>
          <cell r="EV114">
            <v>1639</v>
          </cell>
          <cell r="EX114">
            <v>234.14285714285714</v>
          </cell>
          <cell r="EY114">
            <v>2541</v>
          </cell>
          <cell r="FC114">
            <v>127</v>
          </cell>
          <cell r="FE114">
            <v>0</v>
          </cell>
          <cell r="FG114">
            <v>1400</v>
          </cell>
          <cell r="FI114">
            <v>155.55555555555554</v>
          </cell>
          <cell r="FJ114">
            <v>2016</v>
          </cell>
          <cell r="FN114">
            <v>434</v>
          </cell>
          <cell r="FP114">
            <v>2300</v>
          </cell>
          <cell r="FR114">
            <v>500</v>
          </cell>
          <cell r="FT114">
            <v>250</v>
          </cell>
          <cell r="FU114">
            <v>868</v>
          </cell>
          <cell r="FY114">
            <v>168</v>
          </cell>
          <cell r="GA114">
            <v>0</v>
          </cell>
          <cell r="GC114">
            <v>1380</v>
          </cell>
          <cell r="GE114">
            <v>460</v>
          </cell>
          <cell r="GF114">
            <v>1359</v>
          </cell>
          <cell r="GJ114">
            <v>366</v>
          </cell>
          <cell r="GL114">
            <v>0</v>
          </cell>
          <cell r="GN114">
            <v>2208</v>
          </cell>
          <cell r="GP114">
            <v>368</v>
          </cell>
          <cell r="GQ114">
            <v>9732</v>
          </cell>
          <cell r="GU114">
            <v>120</v>
          </cell>
          <cell r="GW114">
            <v>2608.3333333333335</v>
          </cell>
          <cell r="GY114">
            <v>5400</v>
          </cell>
          <cell r="HA114">
            <v>1800</v>
          </cell>
          <cell r="HB114">
            <v>735</v>
          </cell>
          <cell r="HF114">
            <v>191</v>
          </cell>
          <cell r="HH114">
            <v>0</v>
          </cell>
          <cell r="HJ114">
            <v>5179.3333333333339</v>
          </cell>
          <cell r="HL114">
            <v>863.22222222222229</v>
          </cell>
          <cell r="HM114">
            <v>1542</v>
          </cell>
          <cell r="HQ114">
            <v>111</v>
          </cell>
          <cell r="HS114">
            <v>0</v>
          </cell>
          <cell r="HU114">
            <v>328</v>
          </cell>
          <cell r="HW114">
            <v>82</v>
          </cell>
          <cell r="HX114">
            <v>512</v>
          </cell>
          <cell r="IB114">
            <v>206</v>
          </cell>
          <cell r="ID114">
            <v>0</v>
          </cell>
          <cell r="IF114">
            <v>825</v>
          </cell>
          <cell r="IH114">
            <v>165</v>
          </cell>
          <cell r="II114">
            <v>530</v>
          </cell>
        </row>
        <row r="115">
          <cell r="C115">
            <v>393</v>
          </cell>
          <cell r="E115">
            <v>0</v>
          </cell>
          <cell r="G115">
            <v>4083.333333333333</v>
          </cell>
          <cell r="J115">
            <v>816.66666666666663</v>
          </cell>
          <cell r="K115">
            <v>2230</v>
          </cell>
          <cell r="O115">
            <v>83</v>
          </cell>
          <cell r="Q115">
            <v>0</v>
          </cell>
          <cell r="S115">
            <v>0</v>
          </cell>
          <cell r="V115">
            <v>0</v>
          </cell>
          <cell r="W115">
            <v>86</v>
          </cell>
          <cell r="AA115">
            <v>66</v>
          </cell>
          <cell r="AC115">
            <v>514</v>
          </cell>
          <cell r="AE115">
            <v>2833.333333333333</v>
          </cell>
          <cell r="AG115">
            <v>708.33333333333326</v>
          </cell>
          <cell r="AH115">
            <v>244</v>
          </cell>
          <cell r="AL115">
            <v>196</v>
          </cell>
          <cell r="AN115">
            <v>600</v>
          </cell>
          <cell r="AP115">
            <v>1259</v>
          </cell>
          <cell r="AR115">
            <v>251.8</v>
          </cell>
          <cell r="AS115">
            <v>1620</v>
          </cell>
          <cell r="AW115">
            <v>311</v>
          </cell>
          <cell r="AY115">
            <v>3283.333333333333</v>
          </cell>
          <cell r="BA115">
            <v>2435</v>
          </cell>
          <cell r="BC115">
            <v>608.75</v>
          </cell>
          <cell r="BD115">
            <v>820</v>
          </cell>
          <cell r="BH115">
            <v>358</v>
          </cell>
          <cell r="BJ115">
            <v>1170</v>
          </cell>
          <cell r="BL115">
            <v>590</v>
          </cell>
          <cell r="BN115">
            <v>590</v>
          </cell>
          <cell r="BO115">
            <v>114</v>
          </cell>
          <cell r="BS115">
            <v>205</v>
          </cell>
          <cell r="BU115">
            <v>0</v>
          </cell>
          <cell r="BW115">
            <v>0</v>
          </cell>
          <cell r="BY115">
            <v>0</v>
          </cell>
          <cell r="BZ115">
            <v>394</v>
          </cell>
          <cell r="CD115">
            <v>267</v>
          </cell>
          <cell r="CF115">
            <v>0</v>
          </cell>
          <cell r="CH115">
            <v>8000</v>
          </cell>
          <cell r="CJ115">
            <v>2000</v>
          </cell>
          <cell r="CK115">
            <v>1468</v>
          </cell>
          <cell r="CO115">
            <v>295</v>
          </cell>
          <cell r="CQ115">
            <v>4850.0000000000009</v>
          </cell>
          <cell r="CS115">
            <v>12250</v>
          </cell>
          <cell r="CU115">
            <v>2450</v>
          </cell>
          <cell r="CV115">
            <v>1010</v>
          </cell>
          <cell r="CZ115">
            <v>182</v>
          </cell>
          <cell r="DB115">
            <v>0</v>
          </cell>
          <cell r="DD115">
            <v>1410</v>
          </cell>
          <cell r="DF115">
            <v>470</v>
          </cell>
          <cell r="DG115">
            <v>300</v>
          </cell>
          <cell r="DK115">
            <v>225</v>
          </cell>
          <cell r="DM115">
            <v>0</v>
          </cell>
          <cell r="DO115">
            <v>2335.3333333333335</v>
          </cell>
          <cell r="DQ115">
            <v>389.22222222222223</v>
          </cell>
          <cell r="DR115">
            <v>1344</v>
          </cell>
          <cell r="DV115">
            <v>825</v>
          </cell>
          <cell r="DX115">
            <v>0</v>
          </cell>
          <cell r="DZ115">
            <v>3800</v>
          </cell>
          <cell r="EB115">
            <v>760</v>
          </cell>
          <cell r="EC115">
            <v>1165</v>
          </cell>
          <cell r="EG115">
            <v>816</v>
          </cell>
          <cell r="EI115">
            <v>5483.333333333333</v>
          </cell>
          <cell r="EK115">
            <v>1920</v>
          </cell>
          <cell r="EM115">
            <v>384</v>
          </cell>
          <cell r="EN115">
            <v>1645</v>
          </cell>
          <cell r="ER115">
            <v>348</v>
          </cell>
          <cell r="ET115">
            <v>0</v>
          </cell>
          <cell r="EV115">
            <v>2153</v>
          </cell>
          <cell r="EX115">
            <v>269.125</v>
          </cell>
          <cell r="EY115">
            <v>2904</v>
          </cell>
          <cell r="FC115">
            <v>127</v>
          </cell>
          <cell r="FE115">
            <v>3500</v>
          </cell>
          <cell r="FG115">
            <v>175</v>
          </cell>
          <cell r="FI115">
            <v>17.5</v>
          </cell>
          <cell r="FJ115">
            <v>2240</v>
          </cell>
          <cell r="FN115">
            <v>434</v>
          </cell>
          <cell r="FP115">
            <v>910</v>
          </cell>
          <cell r="FR115">
            <v>0</v>
          </cell>
          <cell r="FT115">
            <v>0</v>
          </cell>
          <cell r="FU115">
            <v>1302</v>
          </cell>
          <cell r="FY115">
            <v>168</v>
          </cell>
          <cell r="GA115">
            <v>3383.333333333333</v>
          </cell>
          <cell r="GC115">
            <v>3790</v>
          </cell>
          <cell r="GE115">
            <v>541.42857142857144</v>
          </cell>
          <cell r="GF115">
            <v>3171</v>
          </cell>
          <cell r="GJ115">
            <v>366</v>
          </cell>
          <cell r="GL115">
            <v>0</v>
          </cell>
          <cell r="GN115">
            <v>4500</v>
          </cell>
          <cell r="GP115">
            <v>500</v>
          </cell>
          <cell r="GQ115">
            <v>14598</v>
          </cell>
          <cell r="GU115">
            <v>120</v>
          </cell>
          <cell r="GW115">
            <v>2466.6666666666665</v>
          </cell>
          <cell r="GY115">
            <v>0</v>
          </cell>
          <cell r="HA115">
            <v>0</v>
          </cell>
          <cell r="HB115">
            <v>152</v>
          </cell>
          <cell r="HF115">
            <v>191</v>
          </cell>
          <cell r="HH115">
            <v>0</v>
          </cell>
          <cell r="HJ115">
            <v>163</v>
          </cell>
          <cell r="HL115">
            <v>54.333333333333336</v>
          </cell>
          <cell r="HM115">
            <v>771</v>
          </cell>
          <cell r="HQ115">
            <v>111</v>
          </cell>
          <cell r="HS115">
            <v>0</v>
          </cell>
          <cell r="HU115">
            <v>7590</v>
          </cell>
          <cell r="HW115">
            <v>1265</v>
          </cell>
          <cell r="HX115">
            <v>768</v>
          </cell>
          <cell r="IB115">
            <v>206</v>
          </cell>
          <cell r="ID115">
            <v>13133.333333333334</v>
          </cell>
          <cell r="IF115">
            <v>84</v>
          </cell>
          <cell r="IH115">
            <v>16.8</v>
          </cell>
          <cell r="II115">
            <v>530</v>
          </cell>
        </row>
        <row r="116">
          <cell r="C116">
            <v>393</v>
          </cell>
          <cell r="E116">
            <v>2600</v>
          </cell>
          <cell r="G116">
            <v>3300</v>
          </cell>
          <cell r="J116">
            <v>825</v>
          </cell>
          <cell r="K116">
            <v>1784</v>
          </cell>
          <cell r="O116">
            <v>83</v>
          </cell>
          <cell r="Q116">
            <v>0</v>
          </cell>
          <cell r="S116">
            <v>206</v>
          </cell>
          <cell r="V116">
            <v>68.666666666666671</v>
          </cell>
          <cell r="W116">
            <v>258</v>
          </cell>
          <cell r="AA116">
            <v>66</v>
          </cell>
          <cell r="AC116">
            <v>0</v>
          </cell>
          <cell r="AE116">
            <v>3370</v>
          </cell>
          <cell r="AG116">
            <v>674</v>
          </cell>
          <cell r="AH116">
            <v>305</v>
          </cell>
          <cell r="AL116">
            <v>196</v>
          </cell>
          <cell r="AN116">
            <v>0</v>
          </cell>
          <cell r="AP116">
            <v>1410</v>
          </cell>
          <cell r="AR116">
            <v>282</v>
          </cell>
          <cell r="AS116">
            <v>1620</v>
          </cell>
          <cell r="AW116">
            <v>311</v>
          </cell>
          <cell r="AY116">
            <v>4320</v>
          </cell>
          <cell r="BA116">
            <v>4160</v>
          </cell>
          <cell r="BC116">
            <v>1386.6666666666667</v>
          </cell>
          <cell r="BD116">
            <v>615</v>
          </cell>
          <cell r="BH116">
            <v>358</v>
          </cell>
          <cell r="BJ116">
            <v>700</v>
          </cell>
          <cell r="BL116">
            <v>1083</v>
          </cell>
          <cell r="BN116">
            <v>1083</v>
          </cell>
          <cell r="BO116">
            <v>114</v>
          </cell>
          <cell r="BS116">
            <v>205</v>
          </cell>
          <cell r="BU116">
            <v>0</v>
          </cell>
          <cell r="BW116">
            <v>1303</v>
          </cell>
          <cell r="BY116">
            <v>186.14285714285714</v>
          </cell>
          <cell r="BZ116">
            <v>2387</v>
          </cell>
          <cell r="CD116">
            <v>267</v>
          </cell>
          <cell r="CF116">
            <v>0</v>
          </cell>
          <cell r="CH116">
            <v>784</v>
          </cell>
          <cell r="CJ116">
            <v>261.33333333333331</v>
          </cell>
          <cell r="CK116">
            <v>1101</v>
          </cell>
          <cell r="CO116">
            <v>295</v>
          </cell>
          <cell r="CQ116">
            <v>0</v>
          </cell>
          <cell r="CS116">
            <v>4691.6666666666661</v>
          </cell>
          <cell r="CU116">
            <v>1563.8888888888887</v>
          </cell>
          <cell r="CV116">
            <v>606</v>
          </cell>
          <cell r="CZ116">
            <v>182</v>
          </cell>
          <cell r="DB116">
            <v>0</v>
          </cell>
          <cell r="DD116">
            <v>1950</v>
          </cell>
          <cell r="DF116">
            <v>487.5</v>
          </cell>
          <cell r="DG116">
            <v>400</v>
          </cell>
          <cell r="DK116">
            <v>225</v>
          </cell>
          <cell r="DM116">
            <v>0</v>
          </cell>
          <cell r="DO116">
            <v>102</v>
          </cell>
          <cell r="DQ116">
            <v>25.5</v>
          </cell>
          <cell r="DR116">
            <v>896</v>
          </cell>
          <cell r="DV116">
            <v>825</v>
          </cell>
          <cell r="DX116">
            <v>0</v>
          </cell>
          <cell r="DZ116">
            <v>104</v>
          </cell>
          <cell r="EB116">
            <v>52</v>
          </cell>
          <cell r="EC116">
            <v>466</v>
          </cell>
          <cell r="EG116">
            <v>816</v>
          </cell>
          <cell r="EI116">
            <v>3166.6666666666665</v>
          </cell>
          <cell r="EK116">
            <v>6125</v>
          </cell>
          <cell r="EM116">
            <v>3062.5</v>
          </cell>
          <cell r="EN116">
            <v>658</v>
          </cell>
          <cell r="ER116">
            <v>348</v>
          </cell>
          <cell r="ET116">
            <v>0</v>
          </cell>
          <cell r="EV116">
            <v>4382</v>
          </cell>
          <cell r="EX116">
            <v>626</v>
          </cell>
          <cell r="EY116">
            <v>2541</v>
          </cell>
          <cell r="FC116">
            <v>127</v>
          </cell>
          <cell r="FE116">
            <v>4200</v>
          </cell>
          <cell r="FG116">
            <v>10054.166666666668</v>
          </cell>
          <cell r="FI116">
            <v>3351.3888888888891</v>
          </cell>
          <cell r="FJ116">
            <v>672</v>
          </cell>
          <cell r="FN116">
            <v>434</v>
          </cell>
          <cell r="FP116">
            <v>0</v>
          </cell>
          <cell r="FR116">
            <v>7430</v>
          </cell>
          <cell r="FT116">
            <v>571.53846153846155</v>
          </cell>
          <cell r="FU116">
            <v>5642</v>
          </cell>
          <cell r="FY116">
            <v>168</v>
          </cell>
          <cell r="GA116">
            <v>600</v>
          </cell>
          <cell r="GC116">
            <v>2300</v>
          </cell>
          <cell r="GE116">
            <v>1150</v>
          </cell>
          <cell r="GF116">
            <v>634</v>
          </cell>
          <cell r="GJ116">
            <v>366</v>
          </cell>
          <cell r="GL116">
            <v>0</v>
          </cell>
          <cell r="GN116">
            <v>852</v>
          </cell>
          <cell r="GP116">
            <v>106.5</v>
          </cell>
          <cell r="GQ116">
            <v>12976</v>
          </cell>
          <cell r="GU116">
            <v>120</v>
          </cell>
          <cell r="GW116">
            <v>2188.6666666666665</v>
          </cell>
          <cell r="GY116">
            <v>1200</v>
          </cell>
          <cell r="HA116">
            <v>600</v>
          </cell>
          <cell r="HB116">
            <v>152</v>
          </cell>
          <cell r="HF116">
            <v>191</v>
          </cell>
          <cell r="HH116">
            <v>4454.166666666667</v>
          </cell>
          <cell r="HJ116">
            <v>2753</v>
          </cell>
          <cell r="HL116">
            <v>688.25</v>
          </cell>
          <cell r="HM116">
            <v>1028</v>
          </cell>
          <cell r="HQ116">
            <v>111</v>
          </cell>
          <cell r="HS116">
            <v>0</v>
          </cell>
          <cell r="HU116">
            <v>1874</v>
          </cell>
          <cell r="HW116">
            <v>624.66666666666663</v>
          </cell>
          <cell r="HX116">
            <v>384</v>
          </cell>
          <cell r="IB116">
            <v>206</v>
          </cell>
          <cell r="ID116">
            <v>1700</v>
          </cell>
          <cell r="IF116">
            <v>80</v>
          </cell>
          <cell r="IH116">
            <v>20</v>
          </cell>
          <cell r="II116">
            <v>424</v>
          </cell>
        </row>
        <row r="117">
          <cell r="C117">
            <v>393</v>
          </cell>
          <cell r="E117">
            <v>2174</v>
          </cell>
          <cell r="G117">
            <v>6241.666666666667</v>
          </cell>
          <cell r="J117">
            <v>1560.4166666666667</v>
          </cell>
          <cell r="K117">
            <v>1784</v>
          </cell>
          <cell r="O117">
            <v>83</v>
          </cell>
          <cell r="Q117">
            <v>2000</v>
          </cell>
          <cell r="S117">
            <v>100</v>
          </cell>
          <cell r="V117">
            <v>33.333333333333336</v>
          </cell>
          <cell r="W117">
            <v>258</v>
          </cell>
          <cell r="AA117">
            <v>66</v>
          </cell>
          <cell r="AC117">
            <v>300</v>
          </cell>
          <cell r="AE117">
            <v>900</v>
          </cell>
          <cell r="AG117">
            <v>225</v>
          </cell>
          <cell r="AH117">
            <v>244</v>
          </cell>
          <cell r="AL117">
            <v>196</v>
          </cell>
          <cell r="AN117">
            <v>0</v>
          </cell>
          <cell r="AP117">
            <v>6621</v>
          </cell>
          <cell r="AR117">
            <v>827.625</v>
          </cell>
          <cell r="AS117">
            <v>2592</v>
          </cell>
          <cell r="AW117">
            <v>311</v>
          </cell>
          <cell r="AY117">
            <v>0</v>
          </cell>
          <cell r="BA117">
            <v>2908</v>
          </cell>
          <cell r="BC117">
            <v>969.33333333333337</v>
          </cell>
          <cell r="BD117">
            <v>615</v>
          </cell>
          <cell r="BH117">
            <v>358</v>
          </cell>
          <cell r="BJ117">
            <v>0</v>
          </cell>
          <cell r="BL117">
            <v>27125</v>
          </cell>
          <cell r="BN117">
            <v>6781.25</v>
          </cell>
          <cell r="BO117">
            <v>456</v>
          </cell>
          <cell r="BS117">
            <v>205</v>
          </cell>
          <cell r="BU117">
            <v>1054</v>
          </cell>
          <cell r="BW117">
            <v>5134</v>
          </cell>
          <cell r="BY117">
            <v>513.4</v>
          </cell>
          <cell r="BZ117">
            <v>3410</v>
          </cell>
          <cell r="CD117">
            <v>267</v>
          </cell>
          <cell r="CF117">
            <v>4803</v>
          </cell>
          <cell r="CH117">
            <v>18000</v>
          </cell>
          <cell r="CJ117">
            <v>3000</v>
          </cell>
          <cell r="CK117">
            <v>2202</v>
          </cell>
          <cell r="CO117">
            <v>295</v>
          </cell>
          <cell r="CQ117">
            <v>0</v>
          </cell>
          <cell r="CS117">
            <v>1700</v>
          </cell>
          <cell r="CU117">
            <v>425</v>
          </cell>
          <cell r="CV117">
            <v>808</v>
          </cell>
          <cell r="CZ117">
            <v>182</v>
          </cell>
          <cell r="DB117">
            <v>0</v>
          </cell>
          <cell r="DD117">
            <v>2450</v>
          </cell>
          <cell r="DF117">
            <v>1225</v>
          </cell>
          <cell r="DG117">
            <v>200</v>
          </cell>
          <cell r="DK117">
            <v>225</v>
          </cell>
          <cell r="DM117">
            <v>1504.1666666666667</v>
          </cell>
          <cell r="DO117">
            <v>2307</v>
          </cell>
          <cell r="DQ117">
            <v>384.5</v>
          </cell>
          <cell r="DR117">
            <v>1344</v>
          </cell>
          <cell r="DV117">
            <v>825</v>
          </cell>
          <cell r="DX117">
            <v>0</v>
          </cell>
          <cell r="DZ117">
            <v>840</v>
          </cell>
          <cell r="EB117">
            <v>140</v>
          </cell>
          <cell r="EC117">
            <v>1398</v>
          </cell>
          <cell r="EG117">
            <v>816</v>
          </cell>
          <cell r="EI117">
            <v>1750</v>
          </cell>
          <cell r="EK117">
            <v>960</v>
          </cell>
          <cell r="EM117">
            <v>160</v>
          </cell>
          <cell r="EN117">
            <v>1974</v>
          </cell>
          <cell r="ER117">
            <v>348</v>
          </cell>
          <cell r="ET117">
            <v>0</v>
          </cell>
          <cell r="EV117">
            <v>955</v>
          </cell>
          <cell r="EX117">
            <v>191</v>
          </cell>
          <cell r="EY117">
            <v>1295</v>
          </cell>
          <cell r="FC117">
            <v>127</v>
          </cell>
          <cell r="FE117">
            <v>0</v>
          </cell>
          <cell r="FG117">
            <v>5396.3333333333339</v>
          </cell>
          <cell r="FI117">
            <v>599.59259259259261</v>
          </cell>
          <cell r="FJ117">
            <v>2016</v>
          </cell>
          <cell r="FN117">
            <v>434</v>
          </cell>
          <cell r="FP117">
            <v>0</v>
          </cell>
          <cell r="FR117">
            <v>4415</v>
          </cell>
          <cell r="FT117">
            <v>735.83333333333337</v>
          </cell>
          <cell r="FU117">
            <v>2604</v>
          </cell>
          <cell r="FY117">
            <v>168</v>
          </cell>
          <cell r="GA117">
            <v>0</v>
          </cell>
          <cell r="GC117">
            <v>9681.25</v>
          </cell>
          <cell r="GE117">
            <v>1613.5416666666667</v>
          </cell>
          <cell r="GF117">
            <v>1902</v>
          </cell>
          <cell r="GJ117">
            <v>366</v>
          </cell>
          <cell r="GL117">
            <v>0</v>
          </cell>
          <cell r="GN117">
            <v>0</v>
          </cell>
          <cell r="GP117">
            <v>0</v>
          </cell>
          <cell r="GQ117">
            <v>9732</v>
          </cell>
          <cell r="GU117">
            <v>120</v>
          </cell>
          <cell r="GW117">
            <v>0</v>
          </cell>
          <cell r="GY117">
            <v>4800</v>
          </cell>
          <cell r="HA117">
            <v>1200</v>
          </cell>
          <cell r="HB117">
            <v>304</v>
          </cell>
          <cell r="HF117">
            <v>191</v>
          </cell>
          <cell r="HH117">
            <v>0</v>
          </cell>
          <cell r="HJ117">
            <v>1777</v>
          </cell>
          <cell r="HL117">
            <v>296.16666666666669</v>
          </cell>
          <cell r="HM117">
            <v>1542</v>
          </cell>
          <cell r="HQ117">
            <v>111</v>
          </cell>
          <cell r="HS117">
            <v>0</v>
          </cell>
          <cell r="HU117">
            <v>840</v>
          </cell>
          <cell r="HW117">
            <v>140</v>
          </cell>
          <cell r="HX117">
            <v>768</v>
          </cell>
          <cell r="IB117">
            <v>206</v>
          </cell>
          <cell r="ID117">
            <v>0</v>
          </cell>
          <cell r="IF117">
            <v>156</v>
          </cell>
          <cell r="IH117">
            <v>78</v>
          </cell>
          <cell r="II117">
            <v>212</v>
          </cell>
        </row>
        <row r="118">
          <cell r="C118">
            <v>393</v>
          </cell>
          <cell r="E118">
            <v>7621</v>
          </cell>
          <cell r="G118">
            <v>9750</v>
          </cell>
          <cell r="J118">
            <v>3250</v>
          </cell>
          <cell r="K118">
            <v>1338</v>
          </cell>
          <cell r="O118">
            <v>83</v>
          </cell>
          <cell r="Q118">
            <v>1000</v>
          </cell>
          <cell r="S118">
            <v>3069.9999999999995</v>
          </cell>
          <cell r="V118">
            <v>1534.9999999999998</v>
          </cell>
          <cell r="W118">
            <v>172</v>
          </cell>
          <cell r="AA118">
            <v>66</v>
          </cell>
          <cell r="AC118">
            <v>0</v>
          </cell>
          <cell r="AE118">
            <v>6383.333333333333</v>
          </cell>
          <cell r="AG118">
            <v>1595.8333333333333</v>
          </cell>
          <cell r="AH118">
            <v>244</v>
          </cell>
          <cell r="AL118">
            <v>196</v>
          </cell>
          <cell r="AN118">
            <v>0</v>
          </cell>
          <cell r="AP118">
            <v>319</v>
          </cell>
          <cell r="AR118">
            <v>106.33333333333333</v>
          </cell>
          <cell r="AS118">
            <v>1035</v>
          </cell>
          <cell r="AW118">
            <v>311</v>
          </cell>
          <cell r="AY118">
            <v>0</v>
          </cell>
          <cell r="BA118">
            <v>1080</v>
          </cell>
          <cell r="BC118">
            <v>360</v>
          </cell>
          <cell r="BD118">
            <v>615</v>
          </cell>
          <cell r="BH118">
            <v>358</v>
          </cell>
          <cell r="BJ118">
            <v>0</v>
          </cell>
          <cell r="BL118">
            <v>734</v>
          </cell>
          <cell r="BN118">
            <v>244.66666666666666</v>
          </cell>
          <cell r="BO118">
            <v>342</v>
          </cell>
          <cell r="BS118">
            <v>205</v>
          </cell>
          <cell r="BU118">
            <v>120</v>
          </cell>
          <cell r="BW118">
            <v>2406</v>
          </cell>
          <cell r="BY118">
            <v>601.5</v>
          </cell>
          <cell r="BZ118">
            <v>1364</v>
          </cell>
          <cell r="CD118">
            <v>267</v>
          </cell>
          <cell r="CF118">
            <v>0</v>
          </cell>
          <cell r="CH118">
            <v>5680</v>
          </cell>
          <cell r="CJ118">
            <v>2840</v>
          </cell>
          <cell r="CK118">
            <v>734</v>
          </cell>
          <cell r="CO118">
            <v>2066</v>
          </cell>
          <cell r="CQ118">
            <v>15583.333333333332</v>
          </cell>
          <cell r="CS118">
            <v>13650</v>
          </cell>
          <cell r="CU118">
            <v>3412.5</v>
          </cell>
          <cell r="CV118">
            <v>808</v>
          </cell>
          <cell r="CZ118">
            <v>182</v>
          </cell>
          <cell r="DB118">
            <v>20600</v>
          </cell>
          <cell r="DD118">
            <v>6016.666666666667</v>
          </cell>
          <cell r="DF118">
            <v>1504.1666666666667</v>
          </cell>
          <cell r="DG118">
            <v>400</v>
          </cell>
          <cell r="DK118">
            <v>225</v>
          </cell>
          <cell r="DM118">
            <v>250</v>
          </cell>
          <cell r="DO118">
            <v>4501</v>
          </cell>
          <cell r="DQ118">
            <v>643</v>
          </cell>
          <cell r="DR118">
            <v>1015</v>
          </cell>
          <cell r="DV118">
            <v>825</v>
          </cell>
          <cell r="DX118">
            <v>0</v>
          </cell>
          <cell r="DZ118">
            <v>910</v>
          </cell>
          <cell r="EB118">
            <v>101.11111111111111</v>
          </cell>
          <cell r="EC118">
            <v>2097</v>
          </cell>
          <cell r="EG118">
            <v>816</v>
          </cell>
          <cell r="EI118">
            <v>0</v>
          </cell>
          <cell r="EK118">
            <v>1200</v>
          </cell>
          <cell r="EM118">
            <v>300</v>
          </cell>
          <cell r="EN118">
            <v>1316</v>
          </cell>
          <cell r="ER118">
            <v>348</v>
          </cell>
          <cell r="ET118">
            <v>9358.3333333333321</v>
          </cell>
          <cell r="EV118">
            <v>2124</v>
          </cell>
          <cell r="EX118">
            <v>531</v>
          </cell>
          <cell r="EY118">
            <v>1036</v>
          </cell>
          <cell r="FC118">
            <v>127</v>
          </cell>
          <cell r="FE118">
            <v>0</v>
          </cell>
          <cell r="FG118">
            <v>3354.1666666666665</v>
          </cell>
          <cell r="FI118">
            <v>419.27083333333331</v>
          </cell>
          <cell r="FJ118">
            <v>1792</v>
          </cell>
          <cell r="FN118">
            <v>434</v>
          </cell>
          <cell r="FP118">
            <v>3000</v>
          </cell>
          <cell r="FR118">
            <v>13300</v>
          </cell>
          <cell r="FT118">
            <v>2216.6666666666665</v>
          </cell>
          <cell r="FU118">
            <v>2604</v>
          </cell>
          <cell r="FY118">
            <v>168</v>
          </cell>
          <cell r="GA118">
            <v>0</v>
          </cell>
          <cell r="GC118">
            <v>5345</v>
          </cell>
          <cell r="GE118">
            <v>485.90909090909093</v>
          </cell>
          <cell r="GF118">
            <v>3487</v>
          </cell>
          <cell r="GJ118">
            <v>366</v>
          </cell>
          <cell r="GL118">
            <v>7583.333333333333</v>
          </cell>
          <cell r="GN118">
            <v>1360</v>
          </cell>
          <cell r="GP118">
            <v>194.28571428571428</v>
          </cell>
          <cell r="GQ118">
            <v>11354</v>
          </cell>
          <cell r="GU118">
            <v>120</v>
          </cell>
          <cell r="GW118">
            <v>0</v>
          </cell>
          <cell r="GY118">
            <v>1100</v>
          </cell>
          <cell r="HA118">
            <v>220</v>
          </cell>
          <cell r="HB118">
            <v>380</v>
          </cell>
          <cell r="HF118">
            <v>154</v>
          </cell>
          <cell r="HH118">
            <v>1200</v>
          </cell>
          <cell r="HJ118">
            <v>867</v>
          </cell>
          <cell r="HL118">
            <v>289</v>
          </cell>
          <cell r="HM118">
            <v>771</v>
          </cell>
          <cell r="HQ118">
            <v>111</v>
          </cell>
          <cell r="HS118">
            <v>0</v>
          </cell>
          <cell r="HU118">
            <v>691</v>
          </cell>
          <cell r="HW118">
            <v>172.75</v>
          </cell>
          <cell r="HX118">
            <v>512</v>
          </cell>
          <cell r="IB118">
            <v>206</v>
          </cell>
          <cell r="ID118">
            <v>0</v>
          </cell>
          <cell r="IF118">
            <v>122</v>
          </cell>
          <cell r="IH118">
            <v>61</v>
          </cell>
          <cell r="II118">
            <v>212</v>
          </cell>
        </row>
        <row r="119">
          <cell r="C119">
            <v>393</v>
          </cell>
          <cell r="E119">
            <v>0</v>
          </cell>
          <cell r="G119">
            <v>24816.666666666668</v>
          </cell>
          <cell r="J119">
            <v>4963.3333333333339</v>
          </cell>
          <cell r="K119">
            <v>2230</v>
          </cell>
          <cell r="O119">
            <v>83</v>
          </cell>
          <cell r="Q119">
            <v>0</v>
          </cell>
          <cell r="S119">
            <v>2200</v>
          </cell>
          <cell r="V119">
            <v>440</v>
          </cell>
          <cell r="W119">
            <v>430</v>
          </cell>
          <cell r="AA119">
            <v>66</v>
          </cell>
          <cell r="AC119">
            <v>800</v>
          </cell>
          <cell r="AE119">
            <v>16475</v>
          </cell>
          <cell r="AG119">
            <v>3295</v>
          </cell>
          <cell r="AH119">
            <v>1075</v>
          </cell>
          <cell r="AL119">
            <v>196</v>
          </cell>
          <cell r="AN119">
            <v>0</v>
          </cell>
          <cell r="AP119">
            <v>335</v>
          </cell>
          <cell r="AR119">
            <v>167.5</v>
          </cell>
          <cell r="AS119">
            <v>690</v>
          </cell>
          <cell r="AW119">
            <v>311</v>
          </cell>
          <cell r="AY119">
            <v>0</v>
          </cell>
          <cell r="BA119">
            <v>3601</v>
          </cell>
          <cell r="BC119">
            <v>1200.3333333333333</v>
          </cell>
          <cell r="BD119">
            <v>615</v>
          </cell>
          <cell r="BH119">
            <v>358</v>
          </cell>
          <cell r="BJ119">
            <v>0</v>
          </cell>
          <cell r="BL119">
            <v>211</v>
          </cell>
          <cell r="BN119">
            <v>35.166666666666664</v>
          </cell>
          <cell r="BO119">
            <v>684</v>
          </cell>
          <cell r="BS119">
            <v>205</v>
          </cell>
          <cell r="BU119">
            <v>0</v>
          </cell>
          <cell r="BW119">
            <v>0</v>
          </cell>
          <cell r="BY119">
            <v>0</v>
          </cell>
          <cell r="BZ119">
            <v>1705</v>
          </cell>
          <cell r="CD119">
            <v>267</v>
          </cell>
          <cell r="CF119">
            <v>0</v>
          </cell>
          <cell r="CH119">
            <v>12492.333333333334</v>
          </cell>
          <cell r="CJ119">
            <v>1784.6190476190477</v>
          </cell>
          <cell r="CK119">
            <v>903</v>
          </cell>
          <cell r="CO119">
            <v>2066</v>
          </cell>
          <cell r="CQ119">
            <v>27170.666666666664</v>
          </cell>
          <cell r="CS119">
            <v>5975</v>
          </cell>
          <cell r="CU119">
            <v>2987.5</v>
          </cell>
          <cell r="CV119">
            <v>404</v>
          </cell>
          <cell r="CZ119">
            <v>182</v>
          </cell>
          <cell r="DB119">
            <v>1900</v>
          </cell>
          <cell r="DD119">
            <v>914</v>
          </cell>
          <cell r="DF119">
            <v>101.55555555555556</v>
          </cell>
          <cell r="DG119">
            <v>6273</v>
          </cell>
          <cell r="DK119">
            <v>225</v>
          </cell>
          <cell r="DM119">
            <v>3391</v>
          </cell>
          <cell r="DO119">
            <v>3463</v>
          </cell>
          <cell r="DQ119">
            <v>692.6</v>
          </cell>
          <cell r="DR119">
            <v>725</v>
          </cell>
          <cell r="DV119">
            <v>825</v>
          </cell>
          <cell r="DX119">
            <v>0</v>
          </cell>
          <cell r="DZ119">
            <v>896</v>
          </cell>
          <cell r="EB119">
            <v>112</v>
          </cell>
          <cell r="EC119">
            <v>1864</v>
          </cell>
          <cell r="EG119">
            <v>816</v>
          </cell>
          <cell r="EI119">
            <v>0</v>
          </cell>
          <cell r="EK119">
            <v>1200</v>
          </cell>
          <cell r="EM119">
            <v>240</v>
          </cell>
          <cell r="EN119">
            <v>1645</v>
          </cell>
          <cell r="ER119">
            <v>348</v>
          </cell>
          <cell r="ET119">
            <v>0</v>
          </cell>
          <cell r="EV119">
            <v>1612</v>
          </cell>
          <cell r="EX119">
            <v>201.5</v>
          </cell>
          <cell r="EY119">
            <v>2072</v>
          </cell>
          <cell r="FC119">
            <v>127</v>
          </cell>
          <cell r="FE119">
            <v>0</v>
          </cell>
          <cell r="FG119">
            <v>2200</v>
          </cell>
          <cell r="FI119">
            <v>220</v>
          </cell>
          <cell r="FJ119">
            <v>2240</v>
          </cell>
          <cell r="FN119">
            <v>434</v>
          </cell>
          <cell r="FP119">
            <v>700</v>
          </cell>
          <cell r="FR119">
            <v>1250</v>
          </cell>
          <cell r="FT119">
            <v>250</v>
          </cell>
          <cell r="FU119">
            <v>2170</v>
          </cell>
          <cell r="FY119">
            <v>168</v>
          </cell>
          <cell r="GA119">
            <v>600</v>
          </cell>
          <cell r="GC119">
            <v>7550</v>
          </cell>
          <cell r="GE119">
            <v>1078.5714285714287</v>
          </cell>
          <cell r="GF119">
            <v>2219</v>
          </cell>
          <cell r="GJ119">
            <v>366</v>
          </cell>
          <cell r="GL119">
            <v>3000</v>
          </cell>
          <cell r="GN119">
            <v>1310</v>
          </cell>
          <cell r="GP119">
            <v>218.33333333333334</v>
          </cell>
          <cell r="GQ119">
            <v>9732</v>
          </cell>
          <cell r="GU119">
            <v>120</v>
          </cell>
          <cell r="GW119">
            <v>2300</v>
          </cell>
          <cell r="GY119">
            <v>2833.333333333333</v>
          </cell>
          <cell r="HA119">
            <v>566.66666666666663</v>
          </cell>
          <cell r="HB119">
            <v>380</v>
          </cell>
          <cell r="HF119">
            <v>154</v>
          </cell>
          <cell r="HH119">
            <v>420</v>
          </cell>
          <cell r="HJ119">
            <v>4648.6666666666661</v>
          </cell>
          <cell r="HL119">
            <v>387.38888888888886</v>
          </cell>
          <cell r="HM119">
            <v>3084</v>
          </cell>
          <cell r="HQ119">
            <v>111</v>
          </cell>
          <cell r="HS119">
            <v>0</v>
          </cell>
          <cell r="HU119">
            <v>2500</v>
          </cell>
          <cell r="HW119">
            <v>1250</v>
          </cell>
          <cell r="HX119">
            <v>172</v>
          </cell>
          <cell r="IB119">
            <v>206</v>
          </cell>
          <cell r="ID119">
            <v>0</v>
          </cell>
          <cell r="IF119">
            <v>603</v>
          </cell>
          <cell r="IH119">
            <v>75.375</v>
          </cell>
          <cell r="II119">
            <v>848</v>
          </cell>
        </row>
        <row r="120">
          <cell r="C120">
            <v>393</v>
          </cell>
          <cell r="E120">
            <v>404.16666666666669</v>
          </cell>
          <cell r="G120">
            <v>0</v>
          </cell>
          <cell r="J120">
            <v>0</v>
          </cell>
          <cell r="K120">
            <v>892</v>
          </cell>
          <cell r="O120">
            <v>83</v>
          </cell>
          <cell r="Q120">
            <v>4800</v>
          </cell>
          <cell r="S120">
            <v>8593</v>
          </cell>
          <cell r="V120">
            <v>2148.25</v>
          </cell>
          <cell r="W120">
            <v>344</v>
          </cell>
          <cell r="AA120">
            <v>66</v>
          </cell>
          <cell r="AC120">
            <v>0</v>
          </cell>
          <cell r="AE120">
            <v>9898.3333333333339</v>
          </cell>
          <cell r="AG120">
            <v>1237.2916666666667</v>
          </cell>
          <cell r="AH120">
            <v>1720</v>
          </cell>
          <cell r="AL120">
            <v>196</v>
          </cell>
          <cell r="AN120">
            <v>2166.6666666666665</v>
          </cell>
          <cell r="AP120">
            <v>4026.1666666666665</v>
          </cell>
          <cell r="AR120">
            <v>366.0151515151515</v>
          </cell>
          <cell r="AS120">
            <v>3795</v>
          </cell>
          <cell r="AW120">
            <v>311</v>
          </cell>
          <cell r="AY120">
            <v>3533.3333333333335</v>
          </cell>
          <cell r="BA120">
            <v>2903</v>
          </cell>
          <cell r="BC120">
            <v>322.55555555555554</v>
          </cell>
          <cell r="BD120">
            <v>1845</v>
          </cell>
          <cell r="BH120">
            <v>358</v>
          </cell>
          <cell r="BJ120">
            <v>0</v>
          </cell>
          <cell r="BL120">
            <v>3217</v>
          </cell>
          <cell r="BN120">
            <v>643.4</v>
          </cell>
          <cell r="BO120">
            <v>570</v>
          </cell>
          <cell r="BS120">
            <v>205</v>
          </cell>
          <cell r="BU120">
            <v>0</v>
          </cell>
          <cell r="BW120">
            <v>10609.999999999998</v>
          </cell>
          <cell r="BY120">
            <v>2121.9999999999995</v>
          </cell>
          <cell r="BZ120">
            <v>1705</v>
          </cell>
          <cell r="CD120">
            <v>267</v>
          </cell>
          <cell r="CF120">
            <v>0</v>
          </cell>
          <cell r="CH120">
            <v>693</v>
          </cell>
          <cell r="CJ120">
            <v>115.5</v>
          </cell>
          <cell r="CK120">
            <v>774</v>
          </cell>
          <cell r="CO120">
            <v>2066</v>
          </cell>
          <cell r="CQ120">
            <v>400</v>
          </cell>
          <cell r="CS120">
            <v>6450.0000000000009</v>
          </cell>
          <cell r="CU120">
            <v>1612.5000000000002</v>
          </cell>
          <cell r="CV120">
            <v>2244</v>
          </cell>
          <cell r="CZ120">
            <v>182</v>
          </cell>
          <cell r="DB120">
            <v>16100</v>
          </cell>
          <cell r="DD120">
            <v>0</v>
          </cell>
          <cell r="DF120">
            <v>0</v>
          </cell>
          <cell r="DG120">
            <v>3485</v>
          </cell>
          <cell r="DK120">
            <v>225</v>
          </cell>
          <cell r="DM120">
            <v>0</v>
          </cell>
          <cell r="DO120">
            <v>373</v>
          </cell>
          <cell r="DQ120">
            <v>62.166666666666664</v>
          </cell>
          <cell r="DR120">
            <v>870</v>
          </cell>
          <cell r="DV120">
            <v>825</v>
          </cell>
          <cell r="DX120">
            <v>1500</v>
          </cell>
          <cell r="DZ120">
            <v>89</v>
          </cell>
          <cell r="EB120">
            <v>17.8</v>
          </cell>
          <cell r="EC120">
            <v>1540</v>
          </cell>
          <cell r="EG120">
            <v>816</v>
          </cell>
          <cell r="EI120">
            <v>2400</v>
          </cell>
          <cell r="EK120">
            <v>55</v>
          </cell>
          <cell r="EM120">
            <v>18.333333333333332</v>
          </cell>
          <cell r="EN120">
            <v>987</v>
          </cell>
          <cell r="ER120">
            <v>348</v>
          </cell>
          <cell r="ET120">
            <v>0</v>
          </cell>
          <cell r="EV120">
            <v>1220</v>
          </cell>
          <cell r="EX120">
            <v>203.33333333333334</v>
          </cell>
          <cell r="EY120">
            <v>1554</v>
          </cell>
          <cell r="FC120">
            <v>127</v>
          </cell>
          <cell r="FE120">
            <v>0</v>
          </cell>
          <cell r="FG120">
            <v>4000</v>
          </cell>
          <cell r="FI120">
            <v>1000</v>
          </cell>
          <cell r="FJ120">
            <v>896</v>
          </cell>
          <cell r="FN120">
            <v>434</v>
          </cell>
          <cell r="FP120">
            <v>0</v>
          </cell>
          <cell r="FR120">
            <v>10223.666666666668</v>
          </cell>
          <cell r="FT120">
            <v>1277.9583333333335</v>
          </cell>
          <cell r="FU120">
            <v>9024</v>
          </cell>
          <cell r="FY120">
            <v>168</v>
          </cell>
          <cell r="GA120">
            <v>1000</v>
          </cell>
          <cell r="GC120">
            <v>6917.6666666666661</v>
          </cell>
          <cell r="GE120">
            <v>1383.5333333333333</v>
          </cell>
          <cell r="GF120">
            <v>1585</v>
          </cell>
          <cell r="GJ120">
            <v>366</v>
          </cell>
          <cell r="GL120">
            <v>7000</v>
          </cell>
          <cell r="GN120">
            <v>595</v>
          </cell>
          <cell r="GP120">
            <v>99.166666666666671</v>
          </cell>
          <cell r="GQ120">
            <v>9732</v>
          </cell>
          <cell r="GU120">
            <v>120</v>
          </cell>
          <cell r="GW120">
            <v>0</v>
          </cell>
          <cell r="GY120">
            <v>3304</v>
          </cell>
          <cell r="HA120">
            <v>660.8</v>
          </cell>
          <cell r="HB120">
            <v>380</v>
          </cell>
          <cell r="HF120">
            <v>154</v>
          </cell>
          <cell r="HH120">
            <v>5033.333333333333</v>
          </cell>
          <cell r="HJ120">
            <v>1867</v>
          </cell>
          <cell r="HL120">
            <v>466.75</v>
          </cell>
          <cell r="HM120">
            <v>1028</v>
          </cell>
          <cell r="HQ120">
            <v>111</v>
          </cell>
          <cell r="HS120">
            <v>1950</v>
          </cell>
          <cell r="HU120">
            <v>1396</v>
          </cell>
          <cell r="HW120">
            <v>698</v>
          </cell>
          <cell r="HX120">
            <v>172</v>
          </cell>
          <cell r="IB120">
            <v>206</v>
          </cell>
          <cell r="ID120">
            <v>200</v>
          </cell>
          <cell r="IF120">
            <v>590</v>
          </cell>
          <cell r="IH120">
            <v>196.66666666666666</v>
          </cell>
          <cell r="II120">
            <v>318</v>
          </cell>
        </row>
        <row r="121">
          <cell r="C121">
            <v>393</v>
          </cell>
          <cell r="E121">
            <v>0</v>
          </cell>
          <cell r="G121">
            <v>2400</v>
          </cell>
          <cell r="J121">
            <v>400</v>
          </cell>
          <cell r="K121">
            <v>2676</v>
          </cell>
          <cell r="O121">
            <v>83</v>
          </cell>
          <cell r="Q121">
            <v>1500</v>
          </cell>
          <cell r="S121">
            <v>4166.666666666667</v>
          </cell>
          <cell r="V121">
            <v>833.33333333333337</v>
          </cell>
          <cell r="W121">
            <v>430</v>
          </cell>
          <cell r="AA121">
            <v>66</v>
          </cell>
          <cell r="AC121">
            <v>1100</v>
          </cell>
          <cell r="AE121">
            <v>6616.6666666666661</v>
          </cell>
          <cell r="AG121">
            <v>1102.7777777777776</v>
          </cell>
          <cell r="AH121">
            <v>1290</v>
          </cell>
          <cell r="AL121">
            <v>196</v>
          </cell>
          <cell r="AN121">
            <v>900</v>
          </cell>
          <cell r="AP121">
            <v>2272</v>
          </cell>
          <cell r="AR121">
            <v>454.4</v>
          </cell>
          <cell r="AS121">
            <v>1725</v>
          </cell>
          <cell r="AW121">
            <v>311</v>
          </cell>
          <cell r="AY121">
            <v>0</v>
          </cell>
          <cell r="BA121">
            <v>3876</v>
          </cell>
          <cell r="BC121">
            <v>646</v>
          </cell>
          <cell r="BD121">
            <v>1230</v>
          </cell>
          <cell r="BH121">
            <v>358</v>
          </cell>
          <cell r="BJ121">
            <v>894</v>
          </cell>
          <cell r="BL121">
            <v>609</v>
          </cell>
          <cell r="BN121">
            <v>152.25</v>
          </cell>
          <cell r="BO121">
            <v>456</v>
          </cell>
          <cell r="BS121">
            <v>205</v>
          </cell>
          <cell r="BU121">
            <v>1240</v>
          </cell>
          <cell r="BW121">
            <v>1200</v>
          </cell>
          <cell r="BY121">
            <v>171.42857142857142</v>
          </cell>
          <cell r="BZ121">
            <v>2387</v>
          </cell>
          <cell r="CD121">
            <v>267</v>
          </cell>
          <cell r="CF121">
            <v>0</v>
          </cell>
          <cell r="CH121">
            <v>3156</v>
          </cell>
          <cell r="CJ121">
            <v>350.66666666666669</v>
          </cell>
          <cell r="CK121">
            <v>1161</v>
          </cell>
          <cell r="CO121">
            <v>2066</v>
          </cell>
          <cell r="CQ121">
            <v>0</v>
          </cell>
          <cell r="CS121">
            <v>16016.666666666664</v>
          </cell>
          <cell r="CU121">
            <v>2669.4444444444439</v>
          </cell>
          <cell r="CV121">
            <v>3366</v>
          </cell>
          <cell r="CZ121">
            <v>182</v>
          </cell>
          <cell r="DB121">
            <v>1983.3333333333335</v>
          </cell>
          <cell r="DD121">
            <v>650</v>
          </cell>
          <cell r="DF121">
            <v>130</v>
          </cell>
          <cell r="DG121">
            <v>3485</v>
          </cell>
          <cell r="DK121">
            <v>225</v>
          </cell>
          <cell r="DM121">
            <v>0</v>
          </cell>
          <cell r="DO121">
            <v>0</v>
          </cell>
          <cell r="DQ121">
            <v>0</v>
          </cell>
          <cell r="DR121">
            <v>290</v>
          </cell>
          <cell r="DV121">
            <v>825</v>
          </cell>
          <cell r="DX121">
            <v>0</v>
          </cell>
          <cell r="DZ121">
            <v>4743</v>
          </cell>
          <cell r="EB121">
            <v>364.84615384615387</v>
          </cell>
          <cell r="EC121">
            <v>4004</v>
          </cell>
          <cell r="EG121">
            <v>816</v>
          </cell>
          <cell r="EI121">
            <v>5250</v>
          </cell>
          <cell r="EK121">
            <v>4770.8333333333339</v>
          </cell>
          <cell r="EM121">
            <v>1192.7083333333335</v>
          </cell>
          <cell r="EN121">
            <v>1316</v>
          </cell>
          <cell r="ER121">
            <v>348</v>
          </cell>
          <cell r="ET121">
            <v>0</v>
          </cell>
          <cell r="EV121">
            <v>792</v>
          </cell>
          <cell r="EX121">
            <v>132</v>
          </cell>
          <cell r="EY121">
            <v>1554</v>
          </cell>
          <cell r="FC121">
            <v>127</v>
          </cell>
          <cell r="FE121">
            <v>2000</v>
          </cell>
          <cell r="FG121">
            <v>2666.8333333333335</v>
          </cell>
          <cell r="FI121">
            <v>888.94444444444446</v>
          </cell>
          <cell r="FJ121">
            <v>672</v>
          </cell>
          <cell r="FN121">
            <v>434</v>
          </cell>
          <cell r="FP121">
            <v>0</v>
          </cell>
          <cell r="FR121">
            <v>13652.166666666664</v>
          </cell>
          <cell r="FT121">
            <v>1950.3095238095234</v>
          </cell>
          <cell r="FU121">
            <v>7896</v>
          </cell>
          <cell r="FY121">
            <v>168</v>
          </cell>
          <cell r="GA121">
            <v>4025</v>
          </cell>
          <cell r="GC121">
            <v>3162.5</v>
          </cell>
          <cell r="GE121">
            <v>790.625</v>
          </cell>
          <cell r="GF121">
            <v>1268</v>
          </cell>
          <cell r="GJ121">
            <v>366</v>
          </cell>
          <cell r="GL121">
            <v>0</v>
          </cell>
          <cell r="GN121">
            <v>920</v>
          </cell>
          <cell r="GP121">
            <v>131.42857142857142</v>
          </cell>
          <cell r="GQ121">
            <v>11354</v>
          </cell>
          <cell r="GU121">
            <v>120</v>
          </cell>
          <cell r="GW121">
            <v>0</v>
          </cell>
          <cell r="GY121">
            <v>2250</v>
          </cell>
          <cell r="HA121">
            <v>750</v>
          </cell>
          <cell r="HB121">
            <v>228</v>
          </cell>
          <cell r="HF121">
            <v>154</v>
          </cell>
          <cell r="HH121">
            <v>4100</v>
          </cell>
          <cell r="HJ121">
            <v>3509</v>
          </cell>
          <cell r="HL121">
            <v>501.28571428571428</v>
          </cell>
          <cell r="HM121">
            <v>1799</v>
          </cell>
          <cell r="HQ121">
            <v>111</v>
          </cell>
          <cell r="HS121">
            <v>0</v>
          </cell>
          <cell r="HU121">
            <v>2249</v>
          </cell>
          <cell r="HW121">
            <v>562.25</v>
          </cell>
          <cell r="HX121">
            <v>344</v>
          </cell>
          <cell r="IB121">
            <v>206</v>
          </cell>
          <cell r="ID121">
            <v>520</v>
          </cell>
          <cell r="IF121">
            <v>5833.3333333333339</v>
          </cell>
          <cell r="IH121">
            <v>729.16666666666674</v>
          </cell>
          <cell r="II121">
            <v>848</v>
          </cell>
        </row>
        <row r="122">
          <cell r="C122">
            <v>393</v>
          </cell>
          <cell r="E122">
            <v>0</v>
          </cell>
          <cell r="G122">
            <v>5900.0000000000009</v>
          </cell>
          <cell r="J122">
            <v>1966.666666666667</v>
          </cell>
          <cell r="K122">
            <v>1338</v>
          </cell>
          <cell r="O122">
            <v>83</v>
          </cell>
          <cell r="Q122">
            <v>0</v>
          </cell>
          <cell r="S122">
            <v>2206.25</v>
          </cell>
          <cell r="V122">
            <v>735.41666666666663</v>
          </cell>
          <cell r="W122">
            <v>258</v>
          </cell>
          <cell r="AA122">
            <v>66</v>
          </cell>
          <cell r="AC122">
            <v>0</v>
          </cell>
          <cell r="AE122">
            <v>1170</v>
          </cell>
          <cell r="AG122">
            <v>390</v>
          </cell>
          <cell r="AH122">
            <v>645</v>
          </cell>
          <cell r="AL122">
            <v>196</v>
          </cell>
          <cell r="AN122">
            <v>773</v>
          </cell>
          <cell r="AP122">
            <v>73</v>
          </cell>
          <cell r="AR122">
            <v>14.6</v>
          </cell>
          <cell r="AS122">
            <v>1725</v>
          </cell>
          <cell r="AW122">
            <v>311</v>
          </cell>
          <cell r="AY122">
            <v>2870</v>
          </cell>
          <cell r="BA122">
            <v>1250</v>
          </cell>
          <cell r="BC122">
            <v>416.66666666666669</v>
          </cell>
          <cell r="BD122">
            <v>615</v>
          </cell>
          <cell r="BH122">
            <v>358</v>
          </cell>
          <cell r="BJ122">
            <v>0</v>
          </cell>
          <cell r="BL122">
            <v>1775</v>
          </cell>
          <cell r="BN122">
            <v>355</v>
          </cell>
          <cell r="BO122">
            <v>570</v>
          </cell>
          <cell r="BS122">
            <v>205</v>
          </cell>
          <cell r="BU122">
            <v>0</v>
          </cell>
          <cell r="BW122">
            <v>12111.666666666668</v>
          </cell>
          <cell r="BY122">
            <v>2422.3333333333335</v>
          </cell>
          <cell r="BZ122">
            <v>1705</v>
          </cell>
          <cell r="CD122">
            <v>267</v>
          </cell>
          <cell r="CF122">
            <v>0</v>
          </cell>
          <cell r="CH122">
            <v>397</v>
          </cell>
          <cell r="CJ122">
            <v>132.33333333333334</v>
          </cell>
          <cell r="CK122">
            <v>387</v>
          </cell>
          <cell r="CO122">
            <v>2066</v>
          </cell>
          <cell r="CQ122">
            <v>1800</v>
          </cell>
          <cell r="CS122">
            <v>4380</v>
          </cell>
          <cell r="CU122">
            <v>876</v>
          </cell>
          <cell r="CV122">
            <v>2805</v>
          </cell>
          <cell r="CZ122">
            <v>182</v>
          </cell>
          <cell r="DB122">
            <v>0</v>
          </cell>
          <cell r="DD122">
            <v>9345</v>
          </cell>
          <cell r="DF122">
            <v>1038.3333333333333</v>
          </cell>
          <cell r="DG122">
            <v>6273</v>
          </cell>
          <cell r="DK122">
            <v>225</v>
          </cell>
          <cell r="DM122">
            <v>0</v>
          </cell>
          <cell r="DO122">
            <v>1029</v>
          </cell>
          <cell r="DQ122">
            <v>343</v>
          </cell>
          <cell r="DR122">
            <v>435</v>
          </cell>
          <cell r="DV122">
            <v>825</v>
          </cell>
          <cell r="DX122">
            <v>0</v>
          </cell>
          <cell r="DZ122">
            <v>952</v>
          </cell>
          <cell r="EB122">
            <v>476</v>
          </cell>
          <cell r="EC122">
            <v>616</v>
          </cell>
          <cell r="EG122">
            <v>816</v>
          </cell>
          <cell r="EI122">
            <v>0</v>
          </cell>
          <cell r="EK122">
            <v>2178</v>
          </cell>
          <cell r="EM122">
            <v>311.14285714285717</v>
          </cell>
          <cell r="EN122">
            <v>2240</v>
          </cell>
          <cell r="ER122">
            <v>348</v>
          </cell>
          <cell r="ET122">
            <v>0</v>
          </cell>
          <cell r="EV122">
            <v>2162</v>
          </cell>
          <cell r="EX122">
            <v>240.22222222222223</v>
          </cell>
          <cell r="EY122">
            <v>2331</v>
          </cell>
          <cell r="FC122">
            <v>127</v>
          </cell>
          <cell r="FE122">
            <v>0</v>
          </cell>
          <cell r="FG122">
            <v>5862.5000000000009</v>
          </cell>
          <cell r="FI122">
            <v>1954.166666666667</v>
          </cell>
          <cell r="FJ122">
            <v>672</v>
          </cell>
          <cell r="FN122">
            <v>434</v>
          </cell>
          <cell r="FP122">
            <v>2950</v>
          </cell>
          <cell r="FR122">
            <v>5980.333333333333</v>
          </cell>
          <cell r="FT122">
            <v>398.68888888888887</v>
          </cell>
          <cell r="FU122">
            <v>16920</v>
          </cell>
          <cell r="FY122">
            <v>168</v>
          </cell>
          <cell r="GA122">
            <v>0</v>
          </cell>
          <cell r="GC122">
            <v>1600</v>
          </cell>
          <cell r="GE122">
            <v>400</v>
          </cell>
          <cell r="GF122">
            <v>1268</v>
          </cell>
          <cell r="GJ122">
            <v>366</v>
          </cell>
          <cell r="GL122">
            <v>0</v>
          </cell>
          <cell r="GN122">
            <v>525</v>
          </cell>
          <cell r="GP122">
            <v>105</v>
          </cell>
          <cell r="GQ122">
            <v>8110</v>
          </cell>
          <cell r="GU122">
            <v>120</v>
          </cell>
          <cell r="GW122">
            <v>0</v>
          </cell>
          <cell r="GY122">
            <v>440</v>
          </cell>
          <cell r="HA122">
            <v>220</v>
          </cell>
          <cell r="HB122">
            <v>152</v>
          </cell>
          <cell r="HF122">
            <v>154</v>
          </cell>
          <cell r="HH122">
            <v>3600</v>
          </cell>
          <cell r="HJ122">
            <v>1346</v>
          </cell>
          <cell r="HL122">
            <v>269.2</v>
          </cell>
          <cell r="HM122">
            <v>1285</v>
          </cell>
          <cell r="HQ122">
            <v>111</v>
          </cell>
          <cell r="HS122">
            <v>0</v>
          </cell>
          <cell r="HU122">
            <v>2225</v>
          </cell>
          <cell r="HW122">
            <v>741.66666666666663</v>
          </cell>
          <cell r="HX122">
            <v>258</v>
          </cell>
          <cell r="IB122">
            <v>206</v>
          </cell>
          <cell r="ID122">
            <v>2000</v>
          </cell>
          <cell r="IF122">
            <v>0</v>
          </cell>
          <cell r="IH122">
            <v>0</v>
          </cell>
          <cell r="II122">
            <v>212</v>
          </cell>
        </row>
        <row r="123">
          <cell r="C123">
            <v>393</v>
          </cell>
          <cell r="E123">
            <v>2250</v>
          </cell>
          <cell r="G123">
            <v>12053.333333333332</v>
          </cell>
          <cell r="J123">
            <v>1721.9047619047617</v>
          </cell>
          <cell r="K123">
            <v>3122</v>
          </cell>
          <cell r="O123">
            <v>83</v>
          </cell>
          <cell r="Q123">
            <v>0</v>
          </cell>
          <cell r="S123">
            <v>0</v>
          </cell>
          <cell r="V123">
            <v>0</v>
          </cell>
          <cell r="W123">
            <v>172</v>
          </cell>
          <cell r="AA123">
            <v>66</v>
          </cell>
          <cell r="AC123">
            <v>1500</v>
          </cell>
          <cell r="AE123">
            <v>3002.333333333333</v>
          </cell>
          <cell r="AG123">
            <v>1000.7777777777777</v>
          </cell>
          <cell r="AH123">
            <v>645</v>
          </cell>
          <cell r="AL123">
            <v>196</v>
          </cell>
          <cell r="AN123">
            <v>0</v>
          </cell>
          <cell r="AP123">
            <v>484</v>
          </cell>
          <cell r="AR123">
            <v>80.666666666666671</v>
          </cell>
          <cell r="AS123">
            <v>2070</v>
          </cell>
          <cell r="AW123">
            <v>311</v>
          </cell>
          <cell r="AY123">
            <v>0</v>
          </cell>
          <cell r="BA123">
            <v>6883.333333333333</v>
          </cell>
          <cell r="BC123">
            <v>1376.6666666666665</v>
          </cell>
          <cell r="BD123">
            <v>1025</v>
          </cell>
          <cell r="BH123">
            <v>358</v>
          </cell>
          <cell r="BJ123">
            <v>0</v>
          </cell>
          <cell r="BL123">
            <v>1328</v>
          </cell>
          <cell r="BN123">
            <v>332</v>
          </cell>
          <cell r="BO123">
            <v>456</v>
          </cell>
          <cell r="BS123">
            <v>205</v>
          </cell>
          <cell r="BU123">
            <v>0</v>
          </cell>
          <cell r="BW123">
            <v>0</v>
          </cell>
          <cell r="BY123">
            <v>0</v>
          </cell>
          <cell r="BZ123">
            <v>1023</v>
          </cell>
          <cell r="CD123">
            <v>267</v>
          </cell>
          <cell r="CF123">
            <v>0</v>
          </cell>
          <cell r="CH123">
            <v>3570.3333333333335</v>
          </cell>
          <cell r="CJ123">
            <v>892.58333333333337</v>
          </cell>
          <cell r="CK123">
            <v>516</v>
          </cell>
          <cell r="CO123">
            <v>2066</v>
          </cell>
          <cell r="CQ123">
            <v>1500</v>
          </cell>
          <cell r="CS123">
            <v>12500</v>
          </cell>
          <cell r="CU123">
            <v>1785.7142857142858</v>
          </cell>
          <cell r="CV123">
            <v>3927</v>
          </cell>
          <cell r="CZ123">
            <v>182</v>
          </cell>
          <cell r="DB123">
            <v>1420</v>
          </cell>
          <cell r="DD123">
            <v>0</v>
          </cell>
          <cell r="DF123">
            <v>0</v>
          </cell>
          <cell r="DG123">
            <v>697</v>
          </cell>
          <cell r="DK123">
            <v>225</v>
          </cell>
          <cell r="DM123">
            <v>0</v>
          </cell>
          <cell r="DO123">
            <v>560</v>
          </cell>
          <cell r="DQ123">
            <v>140</v>
          </cell>
          <cell r="DR123">
            <v>580</v>
          </cell>
          <cell r="DV123">
            <v>825</v>
          </cell>
          <cell r="DX123">
            <v>0</v>
          </cell>
          <cell r="DZ123">
            <v>3499</v>
          </cell>
          <cell r="EB123">
            <v>874.75</v>
          </cell>
          <cell r="EC123">
            <v>1232</v>
          </cell>
          <cell r="EG123">
            <v>816</v>
          </cell>
          <cell r="EI123">
            <v>0</v>
          </cell>
          <cell r="EK123">
            <v>3153</v>
          </cell>
          <cell r="EM123">
            <v>525.5</v>
          </cell>
          <cell r="EN123">
            <v>1920</v>
          </cell>
          <cell r="ER123">
            <v>348</v>
          </cell>
          <cell r="ET123">
            <v>3000</v>
          </cell>
          <cell r="EV123">
            <v>2128</v>
          </cell>
          <cell r="EX123">
            <v>212.8</v>
          </cell>
          <cell r="EY123">
            <v>2590</v>
          </cell>
          <cell r="FC123">
            <v>127</v>
          </cell>
          <cell r="FE123">
            <v>0</v>
          </cell>
          <cell r="FG123">
            <v>2623.3333333333335</v>
          </cell>
          <cell r="FI123">
            <v>327.91666666666669</v>
          </cell>
          <cell r="FJ123">
            <v>1792</v>
          </cell>
          <cell r="FN123">
            <v>434</v>
          </cell>
          <cell r="FP123">
            <v>0</v>
          </cell>
          <cell r="FR123">
            <v>7225</v>
          </cell>
          <cell r="FT123">
            <v>3612.5</v>
          </cell>
          <cell r="FU123">
            <v>2256</v>
          </cell>
          <cell r="FY123">
            <v>168</v>
          </cell>
          <cell r="GA123">
            <v>0</v>
          </cell>
          <cell r="GC123">
            <v>1538</v>
          </cell>
          <cell r="GE123">
            <v>769</v>
          </cell>
          <cell r="GF123">
            <v>634</v>
          </cell>
          <cell r="GJ123">
            <v>366</v>
          </cell>
          <cell r="GL123">
            <v>2000</v>
          </cell>
          <cell r="GN123">
            <v>0</v>
          </cell>
          <cell r="GP123">
            <v>0</v>
          </cell>
          <cell r="GQ123">
            <v>306</v>
          </cell>
          <cell r="GU123">
            <v>120</v>
          </cell>
          <cell r="GW123">
            <v>0</v>
          </cell>
          <cell r="GY123">
            <v>7344</v>
          </cell>
          <cell r="HA123">
            <v>564.92307692307691</v>
          </cell>
          <cell r="HB123">
            <v>988</v>
          </cell>
          <cell r="HF123">
            <v>154</v>
          </cell>
          <cell r="HH123">
            <v>0</v>
          </cell>
          <cell r="HJ123">
            <v>2178</v>
          </cell>
          <cell r="HL123">
            <v>311.14285714285717</v>
          </cell>
          <cell r="HM123">
            <v>1799</v>
          </cell>
          <cell r="HQ123">
            <v>111</v>
          </cell>
          <cell r="HS123">
            <v>0</v>
          </cell>
          <cell r="HU123">
            <v>1337</v>
          </cell>
          <cell r="HW123">
            <v>222.83333333333334</v>
          </cell>
          <cell r="HX123">
            <v>516</v>
          </cell>
          <cell r="IB123">
            <v>206</v>
          </cell>
          <cell r="ID123">
            <v>3350</v>
          </cell>
          <cell r="IF123">
            <v>0</v>
          </cell>
          <cell r="IH123">
            <v>0</v>
          </cell>
          <cell r="II123">
            <v>234</v>
          </cell>
        </row>
        <row r="124">
          <cell r="C124">
            <v>393</v>
          </cell>
          <cell r="E124">
            <v>0</v>
          </cell>
          <cell r="G124">
            <v>35000</v>
          </cell>
          <cell r="J124">
            <v>17500</v>
          </cell>
          <cell r="K124">
            <v>892</v>
          </cell>
          <cell r="O124">
            <v>83</v>
          </cell>
          <cell r="Q124">
            <v>1500</v>
          </cell>
          <cell r="S124">
            <v>950</v>
          </cell>
          <cell r="V124">
            <v>950</v>
          </cell>
          <cell r="W124">
            <v>98</v>
          </cell>
          <cell r="AA124">
            <v>66</v>
          </cell>
          <cell r="AC124">
            <v>1600</v>
          </cell>
          <cell r="AE124">
            <v>2300</v>
          </cell>
          <cell r="AG124">
            <v>575</v>
          </cell>
          <cell r="AH124">
            <v>860</v>
          </cell>
          <cell r="AL124">
            <v>196</v>
          </cell>
          <cell r="AN124">
            <v>4900</v>
          </cell>
          <cell r="AP124">
            <v>527</v>
          </cell>
          <cell r="AR124">
            <v>105.4</v>
          </cell>
          <cell r="AS124">
            <v>1725</v>
          </cell>
          <cell r="AW124">
            <v>311</v>
          </cell>
          <cell r="AY124">
            <v>0</v>
          </cell>
          <cell r="BA124">
            <v>2100</v>
          </cell>
          <cell r="BC124">
            <v>2100</v>
          </cell>
          <cell r="BD124">
            <v>205</v>
          </cell>
          <cell r="BH124">
            <v>358</v>
          </cell>
          <cell r="BJ124">
            <v>0</v>
          </cell>
          <cell r="BL124">
            <v>556</v>
          </cell>
          <cell r="BN124">
            <v>185.33333333333334</v>
          </cell>
          <cell r="BO124">
            <v>543</v>
          </cell>
          <cell r="BS124">
            <v>205</v>
          </cell>
          <cell r="BU124">
            <v>0</v>
          </cell>
          <cell r="BW124">
            <v>887</v>
          </cell>
          <cell r="BY124">
            <v>221.75</v>
          </cell>
          <cell r="BZ124">
            <v>1364</v>
          </cell>
          <cell r="CD124">
            <v>267</v>
          </cell>
          <cell r="CF124">
            <v>0</v>
          </cell>
          <cell r="CH124">
            <v>9611</v>
          </cell>
          <cell r="CJ124">
            <v>1067.8888888888889</v>
          </cell>
          <cell r="CK124">
            <v>1161</v>
          </cell>
          <cell r="CO124">
            <v>2066</v>
          </cell>
          <cell r="CQ124">
            <v>5000</v>
          </cell>
          <cell r="CS124">
            <v>23000</v>
          </cell>
          <cell r="CU124">
            <v>4600</v>
          </cell>
          <cell r="CV124">
            <v>2805</v>
          </cell>
          <cell r="CZ124">
            <v>182</v>
          </cell>
          <cell r="DB124">
            <v>0</v>
          </cell>
          <cell r="DD124">
            <v>280</v>
          </cell>
          <cell r="DF124">
            <v>70</v>
          </cell>
          <cell r="DG124">
            <v>2788</v>
          </cell>
          <cell r="DK124">
            <v>225</v>
          </cell>
          <cell r="DM124">
            <v>658</v>
          </cell>
          <cell r="DO124">
            <v>6116.666666666667</v>
          </cell>
          <cell r="DQ124">
            <v>764.58333333333337</v>
          </cell>
          <cell r="DR124">
            <v>1160</v>
          </cell>
          <cell r="DV124">
            <v>825</v>
          </cell>
          <cell r="DX124">
            <v>4641.666666666667</v>
          </cell>
          <cell r="DZ124">
            <v>88</v>
          </cell>
          <cell r="EB124">
            <v>44</v>
          </cell>
          <cell r="EC124">
            <v>616</v>
          </cell>
          <cell r="EG124">
            <v>816</v>
          </cell>
          <cell r="EI124">
            <v>0</v>
          </cell>
          <cell r="EK124">
            <v>3267</v>
          </cell>
          <cell r="EM124">
            <v>544.5</v>
          </cell>
          <cell r="EN124">
            <v>1920</v>
          </cell>
          <cell r="ER124">
            <v>348</v>
          </cell>
          <cell r="ET124">
            <v>0</v>
          </cell>
          <cell r="EV124">
            <v>837</v>
          </cell>
          <cell r="EX124">
            <v>209.25</v>
          </cell>
          <cell r="EY124">
            <v>1036</v>
          </cell>
          <cell r="FC124">
            <v>127</v>
          </cell>
          <cell r="FE124">
            <v>0</v>
          </cell>
          <cell r="FG124">
            <v>1818</v>
          </cell>
          <cell r="FI124">
            <v>259.71428571428572</v>
          </cell>
          <cell r="FJ124">
            <v>735</v>
          </cell>
          <cell r="FN124">
            <v>434</v>
          </cell>
          <cell r="FP124">
            <v>0</v>
          </cell>
          <cell r="FR124">
            <v>609</v>
          </cell>
          <cell r="FT124">
            <v>304.5</v>
          </cell>
          <cell r="FU124">
            <v>2256</v>
          </cell>
          <cell r="FY124">
            <v>168</v>
          </cell>
          <cell r="GA124">
            <v>0</v>
          </cell>
          <cell r="GC124">
            <v>6760</v>
          </cell>
          <cell r="GE124">
            <v>1690</v>
          </cell>
          <cell r="GF124">
            <v>1268</v>
          </cell>
          <cell r="GJ124">
            <v>366</v>
          </cell>
          <cell r="GL124">
            <v>2800</v>
          </cell>
          <cell r="GN124">
            <v>1450</v>
          </cell>
          <cell r="GP124">
            <v>290</v>
          </cell>
          <cell r="GQ124">
            <v>765</v>
          </cell>
          <cell r="GU124">
            <v>120</v>
          </cell>
          <cell r="GW124">
            <v>1560</v>
          </cell>
          <cell r="GY124">
            <v>6708.3333333333339</v>
          </cell>
          <cell r="HA124">
            <v>1677.0833333333335</v>
          </cell>
          <cell r="HB124">
            <v>304</v>
          </cell>
          <cell r="HF124">
            <v>154</v>
          </cell>
          <cell r="HH124">
            <v>0</v>
          </cell>
          <cell r="HJ124">
            <v>2600</v>
          </cell>
          <cell r="HL124">
            <v>433.33333333333331</v>
          </cell>
          <cell r="HM124">
            <v>1542</v>
          </cell>
          <cell r="HQ124">
            <v>111</v>
          </cell>
          <cell r="HS124">
            <v>0</v>
          </cell>
          <cell r="HU124">
            <v>3520.8333333333335</v>
          </cell>
          <cell r="HW124">
            <v>704.16666666666674</v>
          </cell>
          <cell r="HX124">
            <v>430</v>
          </cell>
          <cell r="IB124">
            <v>206</v>
          </cell>
          <cell r="ID124">
            <v>2656.666666666667</v>
          </cell>
          <cell r="IF124">
            <v>693</v>
          </cell>
          <cell r="IH124">
            <v>173.25</v>
          </cell>
          <cell r="II124">
            <v>312</v>
          </cell>
        </row>
        <row r="125">
          <cell r="C125">
            <v>393</v>
          </cell>
          <cell r="E125">
            <v>0</v>
          </cell>
          <cell r="G125">
            <v>3200</v>
          </cell>
          <cell r="J125">
            <v>800</v>
          </cell>
          <cell r="K125">
            <v>1784</v>
          </cell>
          <cell r="O125">
            <v>83</v>
          </cell>
          <cell r="Q125">
            <v>1000</v>
          </cell>
          <cell r="S125">
            <v>0</v>
          </cell>
          <cell r="V125">
            <v>0</v>
          </cell>
          <cell r="W125">
            <v>98</v>
          </cell>
          <cell r="AA125">
            <v>66</v>
          </cell>
          <cell r="AC125">
            <v>0</v>
          </cell>
          <cell r="AE125">
            <v>11370</v>
          </cell>
          <cell r="AG125">
            <v>1263.3333333333333</v>
          </cell>
          <cell r="AH125">
            <v>1935</v>
          </cell>
          <cell r="AL125">
            <v>196</v>
          </cell>
          <cell r="AN125">
            <v>0</v>
          </cell>
          <cell r="AP125">
            <v>563</v>
          </cell>
          <cell r="AR125">
            <v>187.66666666666666</v>
          </cell>
          <cell r="AS125">
            <v>1035</v>
          </cell>
          <cell r="AW125">
            <v>311</v>
          </cell>
          <cell r="AY125">
            <v>0</v>
          </cell>
          <cell r="BA125">
            <v>1600</v>
          </cell>
          <cell r="BC125">
            <v>320</v>
          </cell>
          <cell r="BD125">
            <v>835</v>
          </cell>
          <cell r="BH125">
            <v>358</v>
          </cell>
          <cell r="BJ125">
            <v>0</v>
          </cell>
          <cell r="BL125">
            <v>2296</v>
          </cell>
          <cell r="BN125">
            <v>459.2</v>
          </cell>
          <cell r="BO125">
            <v>905</v>
          </cell>
          <cell r="BS125">
            <v>205</v>
          </cell>
          <cell r="BU125">
            <v>1161</v>
          </cell>
          <cell r="BW125">
            <v>0</v>
          </cell>
          <cell r="BY125">
            <v>0</v>
          </cell>
          <cell r="BZ125">
            <v>113</v>
          </cell>
          <cell r="CD125">
            <v>352</v>
          </cell>
          <cell r="CF125">
            <v>3800</v>
          </cell>
          <cell r="CH125">
            <v>6049.833333333333</v>
          </cell>
          <cell r="CJ125">
            <v>1008.3055555555555</v>
          </cell>
          <cell r="CK125">
            <v>774</v>
          </cell>
          <cell r="CO125">
            <v>2066</v>
          </cell>
          <cell r="CQ125">
            <v>2800</v>
          </cell>
          <cell r="CS125">
            <v>3800</v>
          </cell>
          <cell r="CU125">
            <v>422.22222222222223</v>
          </cell>
          <cell r="CV125">
            <v>5049</v>
          </cell>
          <cell r="CZ125">
            <v>182</v>
          </cell>
          <cell r="DB125">
            <v>2500</v>
          </cell>
          <cell r="DD125">
            <v>27616</v>
          </cell>
          <cell r="DF125">
            <v>9205.3333333333339</v>
          </cell>
          <cell r="DG125">
            <v>2091</v>
          </cell>
          <cell r="DK125">
            <v>225</v>
          </cell>
          <cell r="DM125">
            <v>1200</v>
          </cell>
          <cell r="DO125">
            <v>2172</v>
          </cell>
          <cell r="DQ125">
            <v>543</v>
          </cell>
          <cell r="DR125">
            <v>580</v>
          </cell>
          <cell r="DV125">
            <v>825</v>
          </cell>
          <cell r="DX125">
            <v>0</v>
          </cell>
          <cell r="DZ125">
            <v>580</v>
          </cell>
          <cell r="EB125">
            <v>290</v>
          </cell>
          <cell r="EC125">
            <v>616</v>
          </cell>
          <cell r="EG125">
            <v>816</v>
          </cell>
          <cell r="EI125">
            <v>0</v>
          </cell>
          <cell r="EK125">
            <v>6825</v>
          </cell>
          <cell r="EM125">
            <v>1365</v>
          </cell>
          <cell r="EN125">
            <v>1600</v>
          </cell>
          <cell r="ER125">
            <v>348</v>
          </cell>
          <cell r="ET125">
            <v>0</v>
          </cell>
          <cell r="EV125">
            <v>2057</v>
          </cell>
          <cell r="EX125">
            <v>514.25</v>
          </cell>
          <cell r="EY125">
            <v>1036</v>
          </cell>
          <cell r="FC125">
            <v>127</v>
          </cell>
          <cell r="FE125">
            <v>0</v>
          </cell>
          <cell r="FG125">
            <v>3519.5833333333335</v>
          </cell>
          <cell r="FI125">
            <v>439.94791666666669</v>
          </cell>
          <cell r="FJ125">
            <v>840</v>
          </cell>
          <cell r="FN125">
            <v>434</v>
          </cell>
          <cell r="FP125">
            <v>15349.999999999998</v>
          </cell>
          <cell r="FR125">
            <v>6700</v>
          </cell>
          <cell r="FT125">
            <v>1340</v>
          </cell>
          <cell r="FU125">
            <v>5640</v>
          </cell>
          <cell r="FY125">
            <v>168</v>
          </cell>
          <cell r="GA125">
            <v>0</v>
          </cell>
          <cell r="GC125">
            <v>1950</v>
          </cell>
          <cell r="GE125">
            <v>390</v>
          </cell>
          <cell r="GF125">
            <v>1585</v>
          </cell>
          <cell r="GJ125">
            <v>366</v>
          </cell>
          <cell r="GL125">
            <v>0</v>
          </cell>
          <cell r="GN125">
            <v>6200</v>
          </cell>
          <cell r="GP125">
            <v>885.71428571428567</v>
          </cell>
          <cell r="GQ125">
            <v>1071</v>
          </cell>
          <cell r="GU125">
            <v>120</v>
          </cell>
          <cell r="GW125">
            <v>0</v>
          </cell>
          <cell r="GY125">
            <v>2040</v>
          </cell>
          <cell r="HA125">
            <v>1020</v>
          </cell>
          <cell r="HB125">
            <v>152</v>
          </cell>
          <cell r="HF125">
            <v>154</v>
          </cell>
          <cell r="HH125">
            <v>3000</v>
          </cell>
          <cell r="HJ125">
            <v>1300</v>
          </cell>
          <cell r="HL125">
            <v>433.33333333333331</v>
          </cell>
          <cell r="HM125">
            <v>921</v>
          </cell>
          <cell r="HQ125">
            <v>111</v>
          </cell>
          <cell r="HS125">
            <v>0</v>
          </cell>
          <cell r="HU125">
            <v>3850</v>
          </cell>
          <cell r="HW125">
            <v>962.5</v>
          </cell>
          <cell r="HX125">
            <v>344</v>
          </cell>
          <cell r="IB125">
            <v>206</v>
          </cell>
          <cell r="ID125">
            <v>0</v>
          </cell>
          <cell r="IF125">
            <v>232</v>
          </cell>
          <cell r="IH125">
            <v>29</v>
          </cell>
          <cell r="II125">
            <v>624</v>
          </cell>
        </row>
        <row r="126">
          <cell r="C126">
            <v>393</v>
          </cell>
          <cell r="E126">
            <v>1970</v>
          </cell>
          <cell r="G126">
            <v>3500</v>
          </cell>
          <cell r="J126">
            <v>875</v>
          </cell>
          <cell r="K126">
            <v>2220</v>
          </cell>
          <cell r="O126">
            <v>83</v>
          </cell>
          <cell r="Q126">
            <v>0</v>
          </cell>
          <cell r="S126">
            <v>0</v>
          </cell>
          <cell r="V126">
            <v>0</v>
          </cell>
          <cell r="W126">
            <v>196</v>
          </cell>
          <cell r="AA126">
            <v>66</v>
          </cell>
          <cell r="AC126">
            <v>0</v>
          </cell>
          <cell r="AE126">
            <v>5866.666666666667</v>
          </cell>
          <cell r="AG126">
            <v>977.77777777777783</v>
          </cell>
          <cell r="AH126">
            <v>1290</v>
          </cell>
          <cell r="AL126">
            <v>196</v>
          </cell>
          <cell r="AN126">
            <v>0</v>
          </cell>
          <cell r="AP126">
            <v>1121</v>
          </cell>
          <cell r="AR126">
            <v>373.66666666666669</v>
          </cell>
          <cell r="AS126">
            <v>1035</v>
          </cell>
          <cell r="AW126">
            <v>311</v>
          </cell>
          <cell r="AY126">
            <v>4300</v>
          </cell>
          <cell r="BA126">
            <v>9866.6666666666661</v>
          </cell>
          <cell r="BC126">
            <v>1644.4444444444443</v>
          </cell>
          <cell r="BD126">
            <v>1002</v>
          </cell>
          <cell r="BH126">
            <v>358</v>
          </cell>
          <cell r="BJ126">
            <v>230</v>
          </cell>
          <cell r="BL126">
            <v>1226</v>
          </cell>
          <cell r="BN126">
            <v>306.5</v>
          </cell>
          <cell r="BO126">
            <v>724</v>
          </cell>
          <cell r="BS126">
            <v>205</v>
          </cell>
          <cell r="BU126">
            <v>200</v>
          </cell>
          <cell r="BW126">
            <v>1354</v>
          </cell>
          <cell r="BY126">
            <v>338.5</v>
          </cell>
          <cell r="BZ126">
            <v>452</v>
          </cell>
          <cell r="CD126">
            <v>352</v>
          </cell>
          <cell r="CF126">
            <v>0</v>
          </cell>
          <cell r="CH126">
            <v>3764</v>
          </cell>
          <cell r="CJ126">
            <v>313.66666666666669</v>
          </cell>
          <cell r="CK126">
            <v>1548</v>
          </cell>
          <cell r="CO126">
            <v>2066</v>
          </cell>
          <cell r="CQ126">
            <v>0</v>
          </cell>
          <cell r="CS126">
            <v>1750</v>
          </cell>
          <cell r="CU126">
            <v>583.33333333333337</v>
          </cell>
          <cell r="CV126">
            <v>1683</v>
          </cell>
          <cell r="CZ126">
            <v>182</v>
          </cell>
          <cell r="DB126">
            <v>0</v>
          </cell>
          <cell r="DD126">
            <v>0</v>
          </cell>
          <cell r="DF126">
            <v>0</v>
          </cell>
          <cell r="DG126">
            <v>2091</v>
          </cell>
          <cell r="DK126">
            <v>225</v>
          </cell>
          <cell r="DM126">
            <v>1000</v>
          </cell>
          <cell r="DO126">
            <v>2118</v>
          </cell>
          <cell r="DQ126">
            <v>529.5</v>
          </cell>
          <cell r="DR126">
            <v>580</v>
          </cell>
          <cell r="DV126">
            <v>825</v>
          </cell>
          <cell r="DX126">
            <v>0</v>
          </cell>
          <cell r="DZ126">
            <v>1053</v>
          </cell>
          <cell r="EB126">
            <v>210.6</v>
          </cell>
          <cell r="EC126">
            <v>1540</v>
          </cell>
          <cell r="EG126">
            <v>816</v>
          </cell>
          <cell r="EI126">
            <v>0</v>
          </cell>
          <cell r="EK126">
            <v>2423</v>
          </cell>
          <cell r="EM126">
            <v>484.6</v>
          </cell>
          <cell r="EN126">
            <v>1600</v>
          </cell>
          <cell r="ER126">
            <v>348</v>
          </cell>
          <cell r="ET126">
            <v>0</v>
          </cell>
          <cell r="EV126">
            <v>1400</v>
          </cell>
          <cell r="EX126">
            <v>233.33333333333334</v>
          </cell>
          <cell r="EY126">
            <v>1554</v>
          </cell>
          <cell r="FC126">
            <v>127</v>
          </cell>
          <cell r="FE126">
            <v>0</v>
          </cell>
          <cell r="FG126">
            <v>400</v>
          </cell>
          <cell r="FI126">
            <v>100</v>
          </cell>
          <cell r="FJ126">
            <v>420</v>
          </cell>
          <cell r="FN126">
            <v>434</v>
          </cell>
          <cell r="FP126">
            <v>0</v>
          </cell>
          <cell r="FR126">
            <v>13660.000000000002</v>
          </cell>
          <cell r="FT126">
            <v>4553.3333333333339</v>
          </cell>
          <cell r="FU126">
            <v>3384</v>
          </cell>
          <cell r="FY126">
            <v>168</v>
          </cell>
          <cell r="GA126">
            <v>0</v>
          </cell>
          <cell r="GC126">
            <v>2400</v>
          </cell>
          <cell r="GE126">
            <v>800</v>
          </cell>
          <cell r="GF126">
            <v>951</v>
          </cell>
          <cell r="GJ126">
            <v>366</v>
          </cell>
          <cell r="GL126">
            <v>0</v>
          </cell>
          <cell r="GN126">
            <v>2900</v>
          </cell>
          <cell r="GP126">
            <v>725</v>
          </cell>
          <cell r="GQ126">
            <v>612</v>
          </cell>
          <cell r="GU126">
            <v>120</v>
          </cell>
          <cell r="GW126">
            <v>39</v>
          </cell>
          <cell r="GY126">
            <v>11480</v>
          </cell>
          <cell r="HA126">
            <v>2870</v>
          </cell>
          <cell r="HB126">
            <v>304</v>
          </cell>
          <cell r="HF126">
            <v>154</v>
          </cell>
          <cell r="HH126">
            <v>0</v>
          </cell>
          <cell r="HJ126">
            <v>2040</v>
          </cell>
          <cell r="HL126">
            <v>408</v>
          </cell>
          <cell r="HM126">
            <v>1535</v>
          </cell>
          <cell r="HQ126">
            <v>111</v>
          </cell>
          <cell r="HS126">
            <v>4475</v>
          </cell>
          <cell r="HU126">
            <v>5943</v>
          </cell>
          <cell r="HW126">
            <v>495.25</v>
          </cell>
          <cell r="HX126">
            <v>1032</v>
          </cell>
          <cell r="IB126">
            <v>206</v>
          </cell>
          <cell r="ID126">
            <v>0</v>
          </cell>
          <cell r="IF126">
            <v>429</v>
          </cell>
          <cell r="IH126">
            <v>71.5</v>
          </cell>
          <cell r="II126">
            <v>468</v>
          </cell>
        </row>
        <row r="127">
          <cell r="C127">
            <v>393</v>
          </cell>
          <cell r="E127">
            <v>3516.6666666666665</v>
          </cell>
          <cell r="G127">
            <v>2500</v>
          </cell>
          <cell r="J127">
            <v>1250</v>
          </cell>
          <cell r="K127">
            <v>1110</v>
          </cell>
          <cell r="O127">
            <v>83</v>
          </cell>
          <cell r="Q127">
            <v>0</v>
          </cell>
          <cell r="S127">
            <v>492</v>
          </cell>
          <cell r="V127">
            <v>164</v>
          </cell>
          <cell r="W127">
            <v>294</v>
          </cell>
          <cell r="AA127">
            <v>66</v>
          </cell>
          <cell r="AC127">
            <v>0</v>
          </cell>
          <cell r="AE127">
            <v>8041.666666666667</v>
          </cell>
          <cell r="AG127">
            <v>1608.3333333333335</v>
          </cell>
          <cell r="AH127">
            <v>190</v>
          </cell>
          <cell r="AL127">
            <v>196</v>
          </cell>
          <cell r="AN127">
            <v>0</v>
          </cell>
          <cell r="AP127">
            <v>2173</v>
          </cell>
          <cell r="AR127">
            <v>271.625</v>
          </cell>
          <cell r="AS127">
            <v>2760</v>
          </cell>
          <cell r="AW127">
            <v>311</v>
          </cell>
          <cell r="AY127">
            <v>0</v>
          </cell>
          <cell r="BA127">
            <v>1200</v>
          </cell>
          <cell r="BC127">
            <v>240</v>
          </cell>
          <cell r="BD127">
            <v>835</v>
          </cell>
          <cell r="BH127">
            <v>358</v>
          </cell>
          <cell r="BJ127">
            <v>5858.3333333333339</v>
          </cell>
          <cell r="BL127">
            <v>0</v>
          </cell>
          <cell r="BN127">
            <v>0</v>
          </cell>
          <cell r="BO127">
            <v>181</v>
          </cell>
          <cell r="BS127">
            <v>205</v>
          </cell>
          <cell r="BU127">
            <v>0</v>
          </cell>
          <cell r="BW127">
            <v>6000</v>
          </cell>
          <cell r="BY127">
            <v>2000</v>
          </cell>
          <cell r="BZ127">
            <v>339</v>
          </cell>
          <cell r="CD127">
            <v>352</v>
          </cell>
          <cell r="CF127">
            <v>2100</v>
          </cell>
          <cell r="CH127">
            <v>1000</v>
          </cell>
          <cell r="CJ127">
            <v>200</v>
          </cell>
          <cell r="CK127">
            <v>645</v>
          </cell>
          <cell r="CO127">
            <v>2066</v>
          </cell>
          <cell r="CQ127">
            <v>0</v>
          </cell>
          <cell r="CS127">
            <v>3350</v>
          </cell>
          <cell r="CU127">
            <v>1116.6666666666667</v>
          </cell>
          <cell r="CV127">
            <v>1683</v>
          </cell>
          <cell r="CZ127">
            <v>182</v>
          </cell>
          <cell r="DB127">
            <v>3500</v>
          </cell>
          <cell r="DD127">
            <v>2320</v>
          </cell>
          <cell r="DF127">
            <v>464</v>
          </cell>
          <cell r="DG127">
            <v>3485</v>
          </cell>
          <cell r="DK127">
            <v>225</v>
          </cell>
          <cell r="DM127">
            <v>600</v>
          </cell>
          <cell r="DO127">
            <v>771</v>
          </cell>
          <cell r="DQ127">
            <v>257</v>
          </cell>
          <cell r="DR127">
            <v>435</v>
          </cell>
          <cell r="DV127">
            <v>825</v>
          </cell>
          <cell r="DX127">
            <v>950</v>
          </cell>
          <cell r="DZ127">
            <v>14004</v>
          </cell>
          <cell r="EB127">
            <v>1556</v>
          </cell>
          <cell r="EC127">
            <v>2772</v>
          </cell>
          <cell r="EG127">
            <v>816</v>
          </cell>
          <cell r="EI127">
            <v>3333.3333333333335</v>
          </cell>
          <cell r="EK127">
            <v>2605</v>
          </cell>
          <cell r="EM127">
            <v>325.625</v>
          </cell>
          <cell r="EN127">
            <v>2560</v>
          </cell>
          <cell r="ER127">
            <v>348</v>
          </cell>
          <cell r="ET127">
            <v>400</v>
          </cell>
          <cell r="EV127">
            <v>662</v>
          </cell>
          <cell r="EX127">
            <v>94.571428571428569</v>
          </cell>
          <cell r="EY127">
            <v>1813</v>
          </cell>
          <cell r="FC127">
            <v>127</v>
          </cell>
          <cell r="FE127">
            <v>0</v>
          </cell>
          <cell r="FG127">
            <v>369</v>
          </cell>
          <cell r="FI127">
            <v>369</v>
          </cell>
          <cell r="FJ127">
            <v>105</v>
          </cell>
          <cell r="FN127">
            <v>434</v>
          </cell>
          <cell r="FP127">
            <v>2840.4999999999995</v>
          </cell>
          <cell r="FR127">
            <v>1800</v>
          </cell>
          <cell r="FT127">
            <v>600</v>
          </cell>
          <cell r="FU127">
            <v>3384</v>
          </cell>
          <cell r="FY127">
            <v>168</v>
          </cell>
          <cell r="GA127">
            <v>0</v>
          </cell>
          <cell r="GC127">
            <v>2500</v>
          </cell>
          <cell r="GE127">
            <v>1250</v>
          </cell>
          <cell r="GF127">
            <v>634</v>
          </cell>
          <cell r="GJ127">
            <v>366</v>
          </cell>
          <cell r="GL127">
            <v>0</v>
          </cell>
          <cell r="GN127">
            <v>2800</v>
          </cell>
          <cell r="GP127">
            <v>560</v>
          </cell>
          <cell r="GQ127">
            <v>765</v>
          </cell>
          <cell r="GU127">
            <v>120</v>
          </cell>
          <cell r="GW127">
            <v>0</v>
          </cell>
          <cell r="GY127">
            <v>5385.666666666667</v>
          </cell>
          <cell r="HA127">
            <v>2692.8333333333335</v>
          </cell>
          <cell r="HB127">
            <v>152</v>
          </cell>
          <cell r="HF127">
            <v>154</v>
          </cell>
          <cell r="HH127">
            <v>3000</v>
          </cell>
          <cell r="HJ127">
            <v>4884</v>
          </cell>
          <cell r="HL127">
            <v>444</v>
          </cell>
          <cell r="HM127">
            <v>3377</v>
          </cell>
          <cell r="HQ127">
            <v>111</v>
          </cell>
          <cell r="HS127">
            <v>2983.333333333333</v>
          </cell>
          <cell r="HU127">
            <v>2282</v>
          </cell>
          <cell r="HW127">
            <v>1141</v>
          </cell>
          <cell r="HX127">
            <v>172</v>
          </cell>
          <cell r="IB127">
            <v>206</v>
          </cell>
          <cell r="ID127">
            <v>0</v>
          </cell>
          <cell r="IF127">
            <v>3291</v>
          </cell>
          <cell r="IH127">
            <v>548.5</v>
          </cell>
          <cell r="II127">
            <v>468</v>
          </cell>
        </row>
        <row r="128">
          <cell r="C128">
            <v>393</v>
          </cell>
          <cell r="E128">
            <v>3400</v>
          </cell>
          <cell r="G128">
            <v>7016.666666666667</v>
          </cell>
          <cell r="J128">
            <v>2338.8888888888891</v>
          </cell>
          <cell r="K128">
            <v>1665</v>
          </cell>
          <cell r="O128">
            <v>83</v>
          </cell>
          <cell r="Q128">
            <v>0</v>
          </cell>
          <cell r="S128">
            <v>0</v>
          </cell>
          <cell r="V128">
            <v>0</v>
          </cell>
          <cell r="W128">
            <v>294</v>
          </cell>
          <cell r="AA128">
            <v>66</v>
          </cell>
          <cell r="AC128">
            <v>0</v>
          </cell>
          <cell r="AE128">
            <v>8446.6666666666679</v>
          </cell>
          <cell r="AG128">
            <v>1055.8333333333335</v>
          </cell>
          <cell r="AH128">
            <v>304</v>
          </cell>
          <cell r="AL128">
            <v>196</v>
          </cell>
          <cell r="AN128">
            <v>250</v>
          </cell>
          <cell r="AP128">
            <v>248</v>
          </cell>
          <cell r="AR128">
            <v>24.8</v>
          </cell>
          <cell r="AS128">
            <v>3450</v>
          </cell>
          <cell r="AW128">
            <v>311</v>
          </cell>
          <cell r="AY128">
            <v>4000</v>
          </cell>
          <cell r="BA128">
            <v>2273</v>
          </cell>
          <cell r="BC128">
            <v>378.83333333333331</v>
          </cell>
          <cell r="BD128">
            <v>1002</v>
          </cell>
          <cell r="BH128">
            <v>358</v>
          </cell>
          <cell r="BJ128">
            <v>0</v>
          </cell>
          <cell r="BL128">
            <v>61</v>
          </cell>
          <cell r="BN128">
            <v>30.5</v>
          </cell>
          <cell r="BO128">
            <v>362</v>
          </cell>
          <cell r="BS128">
            <v>205</v>
          </cell>
          <cell r="BU128">
            <v>0</v>
          </cell>
          <cell r="BW128">
            <v>3150</v>
          </cell>
          <cell r="BY128">
            <v>1575</v>
          </cell>
          <cell r="BZ128">
            <v>226</v>
          </cell>
          <cell r="CD128">
            <v>352</v>
          </cell>
          <cell r="CF128">
            <v>1300</v>
          </cell>
          <cell r="CH128">
            <v>960</v>
          </cell>
          <cell r="CJ128">
            <v>320</v>
          </cell>
          <cell r="CK128">
            <v>387</v>
          </cell>
          <cell r="CO128">
            <v>2066</v>
          </cell>
          <cell r="CQ128">
            <v>0</v>
          </cell>
          <cell r="CS128">
            <v>7245.833333333333</v>
          </cell>
          <cell r="CU128">
            <v>1449.1666666666665</v>
          </cell>
          <cell r="CV128">
            <v>2805</v>
          </cell>
          <cell r="CZ128">
            <v>182</v>
          </cell>
          <cell r="DB128">
            <v>0</v>
          </cell>
          <cell r="DD128">
            <v>3000</v>
          </cell>
          <cell r="DF128">
            <v>500</v>
          </cell>
          <cell r="DG128">
            <v>1710</v>
          </cell>
          <cell r="DK128">
            <v>225</v>
          </cell>
          <cell r="DM128">
            <v>0</v>
          </cell>
          <cell r="DO128">
            <v>640</v>
          </cell>
          <cell r="DQ128">
            <v>91.428571428571431</v>
          </cell>
          <cell r="DR128">
            <v>1015</v>
          </cell>
          <cell r="DV128">
            <v>825</v>
          </cell>
          <cell r="DX128">
            <v>8050</v>
          </cell>
          <cell r="DZ128">
            <v>1455</v>
          </cell>
          <cell r="EB128">
            <v>207.85714285714286</v>
          </cell>
          <cell r="EC128">
            <v>2156</v>
          </cell>
          <cell r="EG128">
            <v>816</v>
          </cell>
          <cell r="EI128">
            <v>0</v>
          </cell>
          <cell r="EK128">
            <v>3871</v>
          </cell>
          <cell r="EM128">
            <v>553</v>
          </cell>
          <cell r="EN128">
            <v>2240</v>
          </cell>
          <cell r="ER128">
            <v>348</v>
          </cell>
          <cell r="ET128">
            <v>0</v>
          </cell>
          <cell r="EV128">
            <v>4200</v>
          </cell>
          <cell r="EX128">
            <v>600</v>
          </cell>
          <cell r="EY128">
            <v>1813</v>
          </cell>
          <cell r="FC128">
            <v>127</v>
          </cell>
          <cell r="FE128">
            <v>0</v>
          </cell>
          <cell r="FG128">
            <v>0</v>
          </cell>
          <cell r="FI128">
            <v>0</v>
          </cell>
          <cell r="FJ128">
            <v>315</v>
          </cell>
          <cell r="FN128">
            <v>434</v>
          </cell>
          <cell r="FP128">
            <v>1920</v>
          </cell>
          <cell r="FR128">
            <v>1000</v>
          </cell>
          <cell r="FT128">
            <v>333.33333333333331</v>
          </cell>
          <cell r="FU128">
            <v>3384</v>
          </cell>
          <cell r="FY128">
            <v>168</v>
          </cell>
          <cell r="GA128">
            <v>2955</v>
          </cell>
          <cell r="GC128">
            <v>1415</v>
          </cell>
          <cell r="GE128">
            <v>283</v>
          </cell>
          <cell r="GF128">
            <v>1585</v>
          </cell>
          <cell r="GJ128">
            <v>366</v>
          </cell>
          <cell r="GL128">
            <v>2933.3333333333335</v>
          </cell>
          <cell r="GN128">
            <v>1150</v>
          </cell>
          <cell r="GP128">
            <v>575</v>
          </cell>
          <cell r="GQ128">
            <v>306</v>
          </cell>
          <cell r="GU128">
            <v>120</v>
          </cell>
          <cell r="GW128">
            <v>0</v>
          </cell>
          <cell r="GY128">
            <v>0</v>
          </cell>
          <cell r="HA128">
            <v>0</v>
          </cell>
          <cell r="HB128">
            <v>436</v>
          </cell>
          <cell r="HF128">
            <v>154</v>
          </cell>
          <cell r="HH128">
            <v>0</v>
          </cell>
          <cell r="HJ128">
            <v>2382</v>
          </cell>
          <cell r="HL128">
            <v>264.66666666666669</v>
          </cell>
          <cell r="HM128">
            <v>2763</v>
          </cell>
          <cell r="HQ128">
            <v>111</v>
          </cell>
          <cell r="HS128">
            <v>0</v>
          </cell>
          <cell r="HU128">
            <v>1153</v>
          </cell>
          <cell r="HW128">
            <v>288.25</v>
          </cell>
          <cell r="HX128">
            <v>344</v>
          </cell>
          <cell r="IB128">
            <v>206</v>
          </cell>
          <cell r="ID128">
            <v>3516.6666666666665</v>
          </cell>
          <cell r="IF128">
            <v>481</v>
          </cell>
          <cell r="IH128">
            <v>240.5</v>
          </cell>
          <cell r="II128">
            <v>156</v>
          </cell>
        </row>
        <row r="129">
          <cell r="C129">
            <v>393</v>
          </cell>
          <cell r="E129">
            <v>0</v>
          </cell>
          <cell r="G129">
            <v>7000</v>
          </cell>
          <cell r="J129">
            <v>7000</v>
          </cell>
          <cell r="K129">
            <v>555</v>
          </cell>
          <cell r="O129">
            <v>83</v>
          </cell>
          <cell r="Q129">
            <v>1600</v>
          </cell>
          <cell r="S129">
            <v>2800</v>
          </cell>
          <cell r="V129">
            <v>560</v>
          </cell>
          <cell r="W129">
            <v>490</v>
          </cell>
          <cell r="AA129">
            <v>66</v>
          </cell>
          <cell r="AC129">
            <v>0</v>
          </cell>
          <cell r="AE129">
            <v>6600</v>
          </cell>
          <cell r="AG129">
            <v>942.85714285714289</v>
          </cell>
          <cell r="AH129">
            <v>266</v>
          </cell>
          <cell r="AL129">
            <v>190</v>
          </cell>
          <cell r="AN129">
            <v>190</v>
          </cell>
          <cell r="AP129">
            <v>738</v>
          </cell>
          <cell r="AR129">
            <v>123</v>
          </cell>
          <cell r="AS129">
            <v>2070</v>
          </cell>
          <cell r="AW129">
            <v>311</v>
          </cell>
          <cell r="AY129">
            <v>368</v>
          </cell>
          <cell r="BA129">
            <v>1000</v>
          </cell>
          <cell r="BC129">
            <v>1000</v>
          </cell>
          <cell r="BD129">
            <v>167</v>
          </cell>
          <cell r="BH129">
            <v>358</v>
          </cell>
          <cell r="BJ129">
            <v>0</v>
          </cell>
          <cell r="BL129">
            <v>2600</v>
          </cell>
          <cell r="BN129">
            <v>520</v>
          </cell>
          <cell r="BO129">
            <v>905</v>
          </cell>
          <cell r="BS129">
            <v>205</v>
          </cell>
          <cell r="BU129">
            <v>0</v>
          </cell>
          <cell r="BW129">
            <v>3200</v>
          </cell>
          <cell r="BY129">
            <v>640</v>
          </cell>
          <cell r="BZ129">
            <v>565</v>
          </cell>
          <cell r="CD129">
            <v>352</v>
          </cell>
          <cell r="CF129">
            <v>460</v>
          </cell>
          <cell r="CH129">
            <v>1800</v>
          </cell>
          <cell r="CJ129">
            <v>257.14285714285717</v>
          </cell>
          <cell r="CK129">
            <v>3339</v>
          </cell>
          <cell r="CO129">
            <v>2066</v>
          </cell>
          <cell r="CQ129">
            <v>0</v>
          </cell>
          <cell r="CS129">
            <v>7900</v>
          </cell>
          <cell r="CU129">
            <v>877.77777777777783</v>
          </cell>
          <cell r="CV129">
            <v>5049</v>
          </cell>
          <cell r="CZ129">
            <v>182</v>
          </cell>
          <cell r="DB129">
            <v>1150</v>
          </cell>
          <cell r="DD129">
            <v>2400</v>
          </cell>
          <cell r="DF129">
            <v>1200</v>
          </cell>
          <cell r="DG129">
            <v>570</v>
          </cell>
          <cell r="DK129">
            <v>225</v>
          </cell>
          <cell r="DM129">
            <v>0</v>
          </cell>
          <cell r="DO129">
            <v>2825</v>
          </cell>
          <cell r="DQ129">
            <v>941.66666666666663</v>
          </cell>
          <cell r="DR129">
            <v>435</v>
          </cell>
          <cell r="DV129">
            <v>825</v>
          </cell>
          <cell r="DX129">
            <v>0</v>
          </cell>
          <cell r="DZ129">
            <v>1600</v>
          </cell>
          <cell r="EB129">
            <v>320</v>
          </cell>
          <cell r="EC129">
            <v>1540</v>
          </cell>
          <cell r="EG129">
            <v>816</v>
          </cell>
          <cell r="EI129">
            <v>5000</v>
          </cell>
          <cell r="EK129">
            <v>1842</v>
          </cell>
          <cell r="EM129">
            <v>368.4</v>
          </cell>
          <cell r="EN129">
            <v>1600</v>
          </cell>
          <cell r="ER129">
            <v>348</v>
          </cell>
          <cell r="ET129">
            <v>0</v>
          </cell>
          <cell r="EV129">
            <v>6936</v>
          </cell>
          <cell r="EX129">
            <v>408</v>
          </cell>
          <cell r="EY129">
            <v>5474</v>
          </cell>
          <cell r="FC129">
            <v>127</v>
          </cell>
          <cell r="FE129">
            <v>3512.5</v>
          </cell>
          <cell r="FG129">
            <v>111</v>
          </cell>
          <cell r="FI129">
            <v>111</v>
          </cell>
          <cell r="FJ129">
            <v>105</v>
          </cell>
          <cell r="FN129">
            <v>434</v>
          </cell>
          <cell r="FP129">
            <v>0</v>
          </cell>
          <cell r="FR129">
            <v>1525</v>
          </cell>
          <cell r="FT129">
            <v>508.33333333333331</v>
          </cell>
          <cell r="FU129">
            <v>3384</v>
          </cell>
          <cell r="FY129">
            <v>168</v>
          </cell>
          <cell r="GA129">
            <v>4050</v>
          </cell>
          <cell r="GC129">
            <v>20782.666666666668</v>
          </cell>
          <cell r="GE129">
            <v>2078.2666666666669</v>
          </cell>
          <cell r="GF129">
            <v>2300</v>
          </cell>
          <cell r="GJ129">
            <v>366</v>
          </cell>
          <cell r="GL129">
            <v>4683.333333333333</v>
          </cell>
          <cell r="GN129">
            <v>2500</v>
          </cell>
          <cell r="GP129">
            <v>2500</v>
          </cell>
          <cell r="GQ129">
            <v>153</v>
          </cell>
          <cell r="GU129">
            <v>120</v>
          </cell>
          <cell r="GW129">
            <v>4712.5</v>
          </cell>
          <cell r="GY129">
            <v>2770</v>
          </cell>
          <cell r="HA129">
            <v>461.66666666666669</v>
          </cell>
          <cell r="HB129">
            <v>654</v>
          </cell>
          <cell r="HF129">
            <v>154</v>
          </cell>
          <cell r="HH129">
            <v>0</v>
          </cell>
          <cell r="HJ129">
            <v>1626</v>
          </cell>
          <cell r="HL129">
            <v>406.5</v>
          </cell>
          <cell r="HM129">
            <v>1228</v>
          </cell>
          <cell r="HQ129">
            <v>111</v>
          </cell>
          <cell r="HS129">
            <v>3291.6666666666665</v>
          </cell>
          <cell r="HU129">
            <v>2796</v>
          </cell>
          <cell r="HW129">
            <v>399.42857142857144</v>
          </cell>
          <cell r="HX129">
            <v>602</v>
          </cell>
          <cell r="IB129">
            <v>206</v>
          </cell>
          <cell r="ID129">
            <v>5833.3333333333339</v>
          </cell>
          <cell r="IF129">
            <v>163</v>
          </cell>
          <cell r="IH129">
            <v>23.285714285714285</v>
          </cell>
          <cell r="II129">
            <v>546</v>
          </cell>
        </row>
        <row r="130">
          <cell r="C130">
            <v>393</v>
          </cell>
          <cell r="E130">
            <v>1350</v>
          </cell>
          <cell r="G130">
            <v>7066.666666666667</v>
          </cell>
          <cell r="J130">
            <v>706.66666666666674</v>
          </cell>
          <cell r="K130">
            <v>5550</v>
          </cell>
          <cell r="O130">
            <v>83</v>
          </cell>
          <cell r="Q130">
            <v>0</v>
          </cell>
          <cell r="S130">
            <v>312</v>
          </cell>
          <cell r="V130">
            <v>52</v>
          </cell>
          <cell r="W130">
            <v>588</v>
          </cell>
          <cell r="AA130">
            <v>66</v>
          </cell>
          <cell r="AC130">
            <v>0</v>
          </cell>
          <cell r="AE130">
            <v>5941.666666666667</v>
          </cell>
          <cell r="AG130">
            <v>1980.5555555555557</v>
          </cell>
          <cell r="AH130">
            <v>114</v>
          </cell>
          <cell r="AL130">
            <v>190</v>
          </cell>
          <cell r="AN130">
            <v>3200</v>
          </cell>
          <cell r="AP130">
            <v>1345</v>
          </cell>
          <cell r="AR130">
            <v>672.5</v>
          </cell>
          <cell r="AS130">
            <v>510</v>
          </cell>
          <cell r="AW130">
            <v>311</v>
          </cell>
          <cell r="AY130">
            <v>0</v>
          </cell>
          <cell r="BA130">
            <v>572</v>
          </cell>
          <cell r="BC130">
            <v>114.4</v>
          </cell>
          <cell r="BD130">
            <v>835</v>
          </cell>
          <cell r="BH130">
            <v>358</v>
          </cell>
          <cell r="BJ130">
            <v>0</v>
          </cell>
          <cell r="BL130">
            <v>800</v>
          </cell>
          <cell r="BN130">
            <v>266.66666666666669</v>
          </cell>
          <cell r="BO130">
            <v>543</v>
          </cell>
          <cell r="BS130">
            <v>205</v>
          </cell>
          <cell r="BU130">
            <v>166</v>
          </cell>
          <cell r="BW130">
            <v>1000</v>
          </cell>
          <cell r="BY130">
            <v>200</v>
          </cell>
          <cell r="BZ130">
            <v>565</v>
          </cell>
          <cell r="CD130">
            <v>352</v>
          </cell>
          <cell r="CF130">
            <v>0</v>
          </cell>
          <cell r="CH130">
            <v>5855</v>
          </cell>
          <cell r="CJ130">
            <v>731.875</v>
          </cell>
          <cell r="CK130">
            <v>3816</v>
          </cell>
          <cell r="CO130">
            <v>2066</v>
          </cell>
          <cell r="CQ130">
            <v>10700</v>
          </cell>
          <cell r="CS130">
            <v>0</v>
          </cell>
          <cell r="CU130">
            <v>0</v>
          </cell>
          <cell r="CV130">
            <v>1122</v>
          </cell>
          <cell r="CZ130">
            <v>182</v>
          </cell>
          <cell r="DB130">
            <v>0</v>
          </cell>
          <cell r="DD130">
            <v>3004.1666666666665</v>
          </cell>
          <cell r="DF130">
            <v>3004.1666666666665</v>
          </cell>
          <cell r="DG130">
            <v>285</v>
          </cell>
          <cell r="DK130">
            <v>225</v>
          </cell>
          <cell r="DM130">
            <v>30</v>
          </cell>
          <cell r="DO130">
            <v>3499</v>
          </cell>
          <cell r="DQ130">
            <v>1166.3333333333333</v>
          </cell>
          <cell r="DR130">
            <v>531</v>
          </cell>
          <cell r="DV130">
            <v>815</v>
          </cell>
          <cell r="DX130">
            <v>781</v>
          </cell>
          <cell r="DZ130">
            <v>43</v>
          </cell>
          <cell r="EB130">
            <v>10.75</v>
          </cell>
          <cell r="EC130">
            <v>1232</v>
          </cell>
          <cell r="EG130">
            <v>816</v>
          </cell>
          <cell r="EI130">
            <v>700</v>
          </cell>
          <cell r="EK130">
            <v>2910</v>
          </cell>
          <cell r="EM130">
            <v>323.33333333333331</v>
          </cell>
          <cell r="EN130">
            <v>2880</v>
          </cell>
          <cell r="ER130">
            <v>348</v>
          </cell>
          <cell r="ET130">
            <v>5420</v>
          </cell>
          <cell r="EV130">
            <v>1492</v>
          </cell>
          <cell r="EX130">
            <v>298.39999999999998</v>
          </cell>
          <cell r="EY130">
            <v>1610</v>
          </cell>
          <cell r="FC130">
            <v>127</v>
          </cell>
          <cell r="FE130">
            <v>0</v>
          </cell>
          <cell r="FG130">
            <v>2700</v>
          </cell>
          <cell r="FI130">
            <v>675</v>
          </cell>
          <cell r="FJ130">
            <v>420</v>
          </cell>
          <cell r="FN130">
            <v>434</v>
          </cell>
          <cell r="FP130">
            <v>0</v>
          </cell>
          <cell r="FR130">
            <v>1557</v>
          </cell>
          <cell r="FT130">
            <v>311.39999999999998</v>
          </cell>
          <cell r="FU130">
            <v>2180</v>
          </cell>
          <cell r="FY130">
            <v>168</v>
          </cell>
          <cell r="GA130">
            <v>0</v>
          </cell>
          <cell r="GC130">
            <v>2800</v>
          </cell>
          <cell r="GE130">
            <v>933.33333333333337</v>
          </cell>
          <cell r="GF130">
            <v>690</v>
          </cell>
          <cell r="GJ130">
            <v>366</v>
          </cell>
          <cell r="GL130">
            <v>0</v>
          </cell>
          <cell r="GN130">
            <v>2733.333333333333</v>
          </cell>
          <cell r="GP130">
            <v>546.66666666666663</v>
          </cell>
          <cell r="GQ130">
            <v>765</v>
          </cell>
          <cell r="GU130">
            <v>120</v>
          </cell>
          <cell r="GW130">
            <v>0</v>
          </cell>
          <cell r="GY130">
            <v>2340</v>
          </cell>
          <cell r="HA130">
            <v>468</v>
          </cell>
          <cell r="HB130">
            <v>545</v>
          </cell>
          <cell r="HF130">
            <v>154</v>
          </cell>
          <cell r="HH130">
            <v>0</v>
          </cell>
          <cell r="HJ130">
            <v>1355</v>
          </cell>
          <cell r="HL130">
            <v>169.375</v>
          </cell>
          <cell r="HM130">
            <v>2456</v>
          </cell>
          <cell r="HQ130">
            <v>240</v>
          </cell>
          <cell r="HS130">
            <v>925</v>
          </cell>
          <cell r="HU130">
            <v>880</v>
          </cell>
          <cell r="HW130">
            <v>220</v>
          </cell>
          <cell r="HX130">
            <v>344</v>
          </cell>
          <cell r="IB130">
            <v>206</v>
          </cell>
          <cell r="ID130">
            <v>0</v>
          </cell>
          <cell r="IF130">
            <v>1800</v>
          </cell>
          <cell r="IH130">
            <v>225</v>
          </cell>
          <cell r="II130">
            <v>624</v>
          </cell>
        </row>
        <row r="131">
          <cell r="C131">
            <v>393</v>
          </cell>
          <cell r="E131">
            <v>0</v>
          </cell>
          <cell r="G131">
            <v>9916.6666666666679</v>
          </cell>
          <cell r="J131">
            <v>1983.3333333333335</v>
          </cell>
          <cell r="K131">
            <v>2775</v>
          </cell>
          <cell r="O131">
            <v>83</v>
          </cell>
          <cell r="Q131">
            <v>0</v>
          </cell>
          <cell r="S131">
            <v>770</v>
          </cell>
          <cell r="V131">
            <v>110</v>
          </cell>
          <cell r="W131">
            <v>686</v>
          </cell>
          <cell r="AA131">
            <v>66</v>
          </cell>
          <cell r="AC131">
            <v>0</v>
          </cell>
          <cell r="AE131">
            <v>2400</v>
          </cell>
          <cell r="AG131">
            <v>800</v>
          </cell>
          <cell r="AH131">
            <v>114</v>
          </cell>
          <cell r="AL131">
            <v>190</v>
          </cell>
          <cell r="AN131">
            <v>2000</v>
          </cell>
          <cell r="AP131">
            <v>2150</v>
          </cell>
          <cell r="AR131">
            <v>537.5</v>
          </cell>
          <cell r="AS131">
            <v>1020</v>
          </cell>
          <cell r="AW131">
            <v>327</v>
          </cell>
          <cell r="AY131">
            <v>0</v>
          </cell>
          <cell r="BA131">
            <v>8416.6666666666661</v>
          </cell>
          <cell r="BC131">
            <v>1402.7777777777776</v>
          </cell>
          <cell r="BD131">
            <v>1002</v>
          </cell>
          <cell r="BH131">
            <v>358</v>
          </cell>
          <cell r="BJ131">
            <v>3520.8333333333335</v>
          </cell>
          <cell r="BL131">
            <v>50</v>
          </cell>
          <cell r="BN131">
            <v>25</v>
          </cell>
          <cell r="BO131">
            <v>362</v>
          </cell>
          <cell r="BS131">
            <v>205</v>
          </cell>
          <cell r="BU131">
            <v>0</v>
          </cell>
          <cell r="BW131">
            <v>2183</v>
          </cell>
          <cell r="BY131">
            <v>727.66666666666663</v>
          </cell>
          <cell r="BZ131">
            <v>339</v>
          </cell>
          <cell r="CD131">
            <v>352</v>
          </cell>
          <cell r="CF131">
            <v>2700</v>
          </cell>
          <cell r="CH131">
            <v>0</v>
          </cell>
          <cell r="CJ131">
            <v>0</v>
          </cell>
          <cell r="CK131">
            <v>477</v>
          </cell>
          <cell r="CO131">
            <v>2066</v>
          </cell>
          <cell r="CQ131">
            <v>0</v>
          </cell>
          <cell r="CS131">
            <v>7700</v>
          </cell>
          <cell r="CU131">
            <v>962.5</v>
          </cell>
          <cell r="CV131">
            <v>1584</v>
          </cell>
          <cell r="CZ131">
            <v>182</v>
          </cell>
          <cell r="DB131">
            <v>3750</v>
          </cell>
          <cell r="DD131">
            <v>1500</v>
          </cell>
          <cell r="DF131">
            <v>375</v>
          </cell>
          <cell r="DG131">
            <v>1140</v>
          </cell>
          <cell r="DK131">
            <v>225</v>
          </cell>
          <cell r="DM131">
            <v>4188</v>
          </cell>
          <cell r="DO131">
            <v>992</v>
          </cell>
          <cell r="DQ131">
            <v>248</v>
          </cell>
          <cell r="DR131">
            <v>708</v>
          </cell>
          <cell r="DV131">
            <v>815</v>
          </cell>
          <cell r="DX131">
            <v>0</v>
          </cell>
          <cell r="DZ131">
            <v>4822</v>
          </cell>
          <cell r="EB131">
            <v>964.4</v>
          </cell>
          <cell r="EC131">
            <v>1520</v>
          </cell>
          <cell r="EG131">
            <v>816</v>
          </cell>
          <cell r="EI131">
            <v>4675</v>
          </cell>
          <cell r="EK131">
            <v>2560</v>
          </cell>
          <cell r="EM131">
            <v>853.33333333333337</v>
          </cell>
          <cell r="EN131">
            <v>960</v>
          </cell>
          <cell r="ER131">
            <v>348</v>
          </cell>
          <cell r="ET131">
            <v>500</v>
          </cell>
          <cell r="EV131">
            <v>2248</v>
          </cell>
          <cell r="EX131">
            <v>187.33333333333334</v>
          </cell>
          <cell r="EY131">
            <v>3864</v>
          </cell>
          <cell r="FC131">
            <v>127</v>
          </cell>
          <cell r="FE131">
            <v>0</v>
          </cell>
          <cell r="FG131">
            <v>300</v>
          </cell>
          <cell r="FI131">
            <v>75</v>
          </cell>
          <cell r="FJ131">
            <v>420</v>
          </cell>
          <cell r="FN131">
            <v>434</v>
          </cell>
          <cell r="FP131">
            <v>0</v>
          </cell>
          <cell r="FR131">
            <v>633</v>
          </cell>
          <cell r="FT131">
            <v>316.5</v>
          </cell>
          <cell r="FU131">
            <v>872</v>
          </cell>
          <cell r="FY131">
            <v>168</v>
          </cell>
          <cell r="GA131">
            <v>0</v>
          </cell>
          <cell r="GC131">
            <v>1250</v>
          </cell>
          <cell r="GE131">
            <v>312.5</v>
          </cell>
          <cell r="GF131">
            <v>920</v>
          </cell>
          <cell r="GJ131">
            <v>366</v>
          </cell>
          <cell r="GL131">
            <v>0</v>
          </cell>
          <cell r="GN131">
            <v>0</v>
          </cell>
          <cell r="GP131">
            <v>0</v>
          </cell>
          <cell r="GQ131">
            <v>306</v>
          </cell>
          <cell r="GU131">
            <v>120</v>
          </cell>
          <cell r="GW131">
            <v>0</v>
          </cell>
          <cell r="GY131">
            <v>6240</v>
          </cell>
          <cell r="HA131">
            <v>891.42857142857144</v>
          </cell>
          <cell r="HB131">
            <v>763</v>
          </cell>
          <cell r="HF131">
            <v>154</v>
          </cell>
          <cell r="HH131">
            <v>0</v>
          </cell>
          <cell r="HJ131">
            <v>1600</v>
          </cell>
          <cell r="HL131">
            <v>266.66666666666669</v>
          </cell>
          <cell r="HM131">
            <v>1842</v>
          </cell>
          <cell r="HQ131">
            <v>240</v>
          </cell>
          <cell r="HS131">
            <v>0</v>
          </cell>
          <cell r="HU131">
            <v>2264</v>
          </cell>
          <cell r="HW131">
            <v>226.4</v>
          </cell>
          <cell r="HX131">
            <v>860</v>
          </cell>
          <cell r="IB131">
            <v>206</v>
          </cell>
          <cell r="ID131">
            <v>0</v>
          </cell>
          <cell r="IF131">
            <v>5773</v>
          </cell>
          <cell r="IH131">
            <v>962.16666666666663</v>
          </cell>
          <cell r="II131">
            <v>468</v>
          </cell>
        </row>
        <row r="132">
          <cell r="C132">
            <v>393</v>
          </cell>
          <cell r="E132">
            <v>8600</v>
          </cell>
          <cell r="G132">
            <v>0</v>
          </cell>
          <cell r="J132">
            <v>0</v>
          </cell>
          <cell r="K132">
            <v>1110</v>
          </cell>
          <cell r="O132">
            <v>83</v>
          </cell>
          <cell r="Q132">
            <v>0</v>
          </cell>
          <cell r="S132">
            <v>346</v>
          </cell>
          <cell r="V132">
            <v>57.666666666666664</v>
          </cell>
          <cell r="W132">
            <v>588</v>
          </cell>
          <cell r="AA132">
            <v>66</v>
          </cell>
          <cell r="AC132">
            <v>2400</v>
          </cell>
          <cell r="AE132">
            <v>3000</v>
          </cell>
          <cell r="AG132">
            <v>1000</v>
          </cell>
          <cell r="AH132">
            <v>114</v>
          </cell>
          <cell r="AL132">
            <v>190</v>
          </cell>
          <cell r="AN132">
            <v>0</v>
          </cell>
          <cell r="AP132">
            <v>3110</v>
          </cell>
          <cell r="AR132">
            <v>444.28571428571428</v>
          </cell>
          <cell r="AS132">
            <v>1785</v>
          </cell>
          <cell r="AW132">
            <v>327</v>
          </cell>
          <cell r="AY132">
            <v>3000</v>
          </cell>
          <cell r="BA132">
            <v>3003</v>
          </cell>
          <cell r="BC132">
            <v>429</v>
          </cell>
          <cell r="BD132">
            <v>1169</v>
          </cell>
          <cell r="BH132">
            <v>358</v>
          </cell>
          <cell r="BJ132">
            <v>0</v>
          </cell>
          <cell r="BL132">
            <v>700</v>
          </cell>
          <cell r="BN132">
            <v>700</v>
          </cell>
          <cell r="BO132">
            <v>181</v>
          </cell>
          <cell r="BS132">
            <v>205</v>
          </cell>
          <cell r="BU132">
            <v>7500</v>
          </cell>
          <cell r="BW132">
            <v>3050.3333333333335</v>
          </cell>
          <cell r="BY132">
            <v>762.58333333333337</v>
          </cell>
          <cell r="BZ132">
            <v>452</v>
          </cell>
          <cell r="CD132">
            <v>352</v>
          </cell>
          <cell r="CF132">
            <v>0</v>
          </cell>
          <cell r="CH132">
            <v>4150</v>
          </cell>
          <cell r="CJ132">
            <v>1037.5</v>
          </cell>
          <cell r="CK132">
            <v>1908</v>
          </cell>
          <cell r="CO132">
            <v>2066</v>
          </cell>
          <cell r="CQ132">
            <v>0</v>
          </cell>
          <cell r="CS132">
            <v>3159.333333333333</v>
          </cell>
          <cell r="CU132">
            <v>1579.6666666666665</v>
          </cell>
          <cell r="CV132">
            <v>396</v>
          </cell>
          <cell r="CZ132">
            <v>182</v>
          </cell>
          <cell r="DB132">
            <v>0</v>
          </cell>
          <cell r="DD132">
            <v>1450</v>
          </cell>
          <cell r="DF132">
            <v>1450</v>
          </cell>
          <cell r="DG132">
            <v>285</v>
          </cell>
          <cell r="DK132">
            <v>225</v>
          </cell>
          <cell r="DM132">
            <v>1700</v>
          </cell>
          <cell r="DO132">
            <v>2450</v>
          </cell>
          <cell r="DQ132">
            <v>408.33333333333331</v>
          </cell>
          <cell r="DR132">
            <v>1062</v>
          </cell>
          <cell r="DV132">
            <v>815</v>
          </cell>
          <cell r="DX132">
            <v>600</v>
          </cell>
          <cell r="DZ132">
            <v>150</v>
          </cell>
          <cell r="EB132">
            <v>30</v>
          </cell>
          <cell r="EC132">
            <v>1520</v>
          </cell>
          <cell r="EG132">
            <v>816</v>
          </cell>
          <cell r="EI132">
            <v>0</v>
          </cell>
          <cell r="EK132">
            <v>5225</v>
          </cell>
          <cell r="EM132">
            <v>580.55555555555554</v>
          </cell>
          <cell r="EN132">
            <v>2880</v>
          </cell>
          <cell r="ER132">
            <v>348</v>
          </cell>
          <cell r="ET132">
            <v>0</v>
          </cell>
          <cell r="EV132">
            <v>1440</v>
          </cell>
          <cell r="EX132">
            <v>205.71428571428572</v>
          </cell>
          <cell r="EY132">
            <v>2254</v>
          </cell>
          <cell r="FC132">
            <v>127</v>
          </cell>
          <cell r="FE132">
            <v>0</v>
          </cell>
          <cell r="FG132">
            <v>311</v>
          </cell>
          <cell r="FI132">
            <v>155.5</v>
          </cell>
          <cell r="FJ132">
            <v>210</v>
          </cell>
          <cell r="FN132">
            <v>434</v>
          </cell>
          <cell r="FP132">
            <v>9521.5</v>
          </cell>
          <cell r="FR132">
            <v>8110</v>
          </cell>
          <cell r="FT132">
            <v>737.27272727272725</v>
          </cell>
          <cell r="FU132">
            <v>4796</v>
          </cell>
          <cell r="FY132">
            <v>168</v>
          </cell>
          <cell r="GA132">
            <v>1100</v>
          </cell>
          <cell r="GC132">
            <v>1375</v>
          </cell>
          <cell r="GE132">
            <v>343.75</v>
          </cell>
          <cell r="GF132">
            <v>920</v>
          </cell>
          <cell r="GJ132">
            <v>366</v>
          </cell>
          <cell r="GL132">
            <v>1500</v>
          </cell>
          <cell r="GN132">
            <v>0</v>
          </cell>
          <cell r="GP132">
            <v>0</v>
          </cell>
          <cell r="GQ132">
            <v>306</v>
          </cell>
          <cell r="GU132">
            <v>120</v>
          </cell>
          <cell r="GW132">
            <v>0</v>
          </cell>
          <cell r="GY132">
            <v>3945</v>
          </cell>
          <cell r="HA132">
            <v>1315</v>
          </cell>
          <cell r="HB132">
            <v>327</v>
          </cell>
          <cell r="HF132">
            <v>154</v>
          </cell>
          <cell r="HH132">
            <v>1511</v>
          </cell>
          <cell r="HJ132">
            <v>191</v>
          </cell>
          <cell r="HL132">
            <v>14.692307692307692</v>
          </cell>
          <cell r="HM132">
            <v>3991</v>
          </cell>
          <cell r="HQ132">
            <v>240</v>
          </cell>
          <cell r="HS132">
            <v>22441.666666666668</v>
          </cell>
          <cell r="HU132">
            <v>2930</v>
          </cell>
          <cell r="HW132">
            <v>366.25</v>
          </cell>
          <cell r="HX132">
            <v>2264</v>
          </cell>
          <cell r="IB132">
            <v>206</v>
          </cell>
          <cell r="ID132">
            <v>0</v>
          </cell>
          <cell r="IF132">
            <v>2383.333333333333</v>
          </cell>
          <cell r="IH132">
            <v>794.44444444444434</v>
          </cell>
          <cell r="II132">
            <v>234</v>
          </cell>
        </row>
        <row r="133">
          <cell r="C133">
            <v>393</v>
          </cell>
          <cell r="E133">
            <v>0</v>
          </cell>
          <cell r="G133">
            <v>4333.333333333333</v>
          </cell>
          <cell r="J133">
            <v>1444.4444444444443</v>
          </cell>
          <cell r="K133">
            <v>1665</v>
          </cell>
          <cell r="O133">
            <v>83</v>
          </cell>
          <cell r="Q133">
            <v>11300</v>
          </cell>
          <cell r="S133">
            <v>122</v>
          </cell>
          <cell r="V133">
            <v>24.4</v>
          </cell>
          <cell r="W133">
            <v>470</v>
          </cell>
          <cell r="AA133">
            <v>66</v>
          </cell>
          <cell r="AC133">
            <v>6466.6666666666661</v>
          </cell>
          <cell r="AE133">
            <v>1200</v>
          </cell>
          <cell r="AG133">
            <v>400</v>
          </cell>
          <cell r="AH133">
            <v>114</v>
          </cell>
          <cell r="AL133">
            <v>190</v>
          </cell>
          <cell r="AN133">
            <v>0</v>
          </cell>
          <cell r="AP133">
            <v>76</v>
          </cell>
          <cell r="AR133">
            <v>19</v>
          </cell>
          <cell r="AS133">
            <v>1020</v>
          </cell>
          <cell r="AW133">
            <v>327</v>
          </cell>
          <cell r="AY133">
            <v>0</v>
          </cell>
          <cell r="BA133">
            <v>1600</v>
          </cell>
          <cell r="BC133">
            <v>266.66666666666669</v>
          </cell>
          <cell r="BD133">
            <v>1002</v>
          </cell>
          <cell r="BH133">
            <v>358</v>
          </cell>
          <cell r="BJ133">
            <v>1794.6666666666667</v>
          </cell>
          <cell r="BL133">
            <v>500</v>
          </cell>
          <cell r="BN133">
            <v>125</v>
          </cell>
          <cell r="BO133">
            <v>724</v>
          </cell>
          <cell r="BS133">
            <v>205</v>
          </cell>
          <cell r="BU133">
            <v>0</v>
          </cell>
          <cell r="BW133">
            <v>1800</v>
          </cell>
          <cell r="BY133">
            <v>360</v>
          </cell>
          <cell r="BZ133">
            <v>565</v>
          </cell>
          <cell r="CD133">
            <v>352</v>
          </cell>
          <cell r="CF133">
            <v>0</v>
          </cell>
          <cell r="CH133">
            <v>951</v>
          </cell>
          <cell r="CJ133">
            <v>317</v>
          </cell>
          <cell r="CK133">
            <v>1431</v>
          </cell>
          <cell r="CO133">
            <v>2066</v>
          </cell>
          <cell r="CQ133">
            <v>0</v>
          </cell>
          <cell r="CS133">
            <v>2800</v>
          </cell>
          <cell r="CU133">
            <v>350</v>
          </cell>
          <cell r="CV133">
            <v>1584</v>
          </cell>
          <cell r="CZ133">
            <v>182</v>
          </cell>
          <cell r="DB133">
            <v>333.33333333333331</v>
          </cell>
          <cell r="DD133">
            <v>4308.333333333333</v>
          </cell>
          <cell r="DF133">
            <v>718.05555555555554</v>
          </cell>
          <cell r="DG133">
            <v>1710</v>
          </cell>
          <cell r="DK133">
            <v>225</v>
          </cell>
          <cell r="DM133">
            <v>0</v>
          </cell>
          <cell r="DO133">
            <v>1031</v>
          </cell>
          <cell r="DQ133">
            <v>343.66666666666669</v>
          </cell>
          <cell r="DR133">
            <v>531</v>
          </cell>
          <cell r="DV133">
            <v>815</v>
          </cell>
          <cell r="DX133">
            <v>0</v>
          </cell>
          <cell r="DZ133">
            <v>54</v>
          </cell>
          <cell r="EB133">
            <v>18</v>
          </cell>
          <cell r="EC133">
            <v>912</v>
          </cell>
          <cell r="EG133">
            <v>816</v>
          </cell>
          <cell r="EI133">
            <v>0</v>
          </cell>
          <cell r="EK133">
            <v>1842</v>
          </cell>
          <cell r="EM133">
            <v>263.14285714285717</v>
          </cell>
          <cell r="EN133">
            <v>10402</v>
          </cell>
          <cell r="ER133">
            <v>537</v>
          </cell>
          <cell r="ET133">
            <v>1905</v>
          </cell>
          <cell r="EV133">
            <v>2500</v>
          </cell>
          <cell r="EX133">
            <v>357.14285714285717</v>
          </cell>
          <cell r="EY133">
            <v>2254</v>
          </cell>
          <cell r="FC133">
            <v>127</v>
          </cell>
          <cell r="FE133">
            <v>0</v>
          </cell>
          <cell r="FG133">
            <v>357</v>
          </cell>
          <cell r="FI133">
            <v>89.25</v>
          </cell>
          <cell r="FJ133">
            <v>420</v>
          </cell>
          <cell r="FN133">
            <v>434</v>
          </cell>
          <cell r="FP133">
            <v>11387.5</v>
          </cell>
          <cell r="FR133">
            <v>2420</v>
          </cell>
          <cell r="FT133">
            <v>345.71428571428572</v>
          </cell>
          <cell r="FU133">
            <v>3052</v>
          </cell>
          <cell r="FY133">
            <v>168</v>
          </cell>
          <cell r="GA133">
            <v>0</v>
          </cell>
          <cell r="GC133">
            <v>1800</v>
          </cell>
          <cell r="GE133">
            <v>225</v>
          </cell>
          <cell r="GF133">
            <v>1840</v>
          </cell>
          <cell r="GJ133">
            <v>366</v>
          </cell>
          <cell r="GL133">
            <v>0</v>
          </cell>
          <cell r="GN133">
            <v>850</v>
          </cell>
          <cell r="GP133">
            <v>141.66666666666666</v>
          </cell>
          <cell r="GQ133">
            <v>918</v>
          </cell>
          <cell r="GU133">
            <v>120</v>
          </cell>
          <cell r="GW133">
            <v>0</v>
          </cell>
          <cell r="GY133">
            <v>21166.666666666664</v>
          </cell>
          <cell r="HA133">
            <v>10583.333333333332</v>
          </cell>
          <cell r="HB133">
            <v>218</v>
          </cell>
          <cell r="HF133">
            <v>154</v>
          </cell>
          <cell r="HH133">
            <v>1500</v>
          </cell>
          <cell r="HJ133">
            <v>429</v>
          </cell>
          <cell r="HL133">
            <v>53.625</v>
          </cell>
          <cell r="HM133">
            <v>2456</v>
          </cell>
          <cell r="HQ133">
            <v>240</v>
          </cell>
          <cell r="HS133">
            <v>0</v>
          </cell>
          <cell r="HU133">
            <v>733</v>
          </cell>
          <cell r="HW133">
            <v>366.5</v>
          </cell>
          <cell r="HX133">
            <v>566</v>
          </cell>
          <cell r="IB133">
            <v>206</v>
          </cell>
          <cell r="ID133">
            <v>0</v>
          </cell>
          <cell r="IF133">
            <v>3750</v>
          </cell>
          <cell r="IH133">
            <v>468.75</v>
          </cell>
          <cell r="II133">
            <v>624</v>
          </cell>
        </row>
        <row r="134">
          <cell r="C134">
            <v>393</v>
          </cell>
          <cell r="E134">
            <v>0</v>
          </cell>
          <cell r="G134">
            <v>3500</v>
          </cell>
          <cell r="J134">
            <v>875</v>
          </cell>
          <cell r="K134">
            <v>2220</v>
          </cell>
          <cell r="O134">
            <v>83</v>
          </cell>
          <cell r="Q134">
            <v>5000</v>
          </cell>
          <cell r="S134">
            <v>855</v>
          </cell>
          <cell r="V134">
            <v>285</v>
          </cell>
          <cell r="W134">
            <v>282</v>
          </cell>
          <cell r="AA134">
            <v>66</v>
          </cell>
          <cell r="AC134">
            <v>4461.666666666667</v>
          </cell>
          <cell r="AE134">
            <v>7533.333333333333</v>
          </cell>
          <cell r="AG134">
            <v>1076.1904761904761</v>
          </cell>
          <cell r="AH134">
            <v>266</v>
          </cell>
          <cell r="AL134">
            <v>190</v>
          </cell>
          <cell r="AN134">
            <v>0</v>
          </cell>
          <cell r="AP134">
            <v>1462</v>
          </cell>
          <cell r="AR134">
            <v>112.46153846153847</v>
          </cell>
          <cell r="AS134">
            <v>3315</v>
          </cell>
          <cell r="AW134">
            <v>327</v>
          </cell>
          <cell r="AY134">
            <v>2683.333333333333</v>
          </cell>
          <cell r="BA134">
            <v>2820</v>
          </cell>
          <cell r="BC134">
            <v>940</v>
          </cell>
          <cell r="BD134">
            <v>501</v>
          </cell>
          <cell r="BH134">
            <v>358</v>
          </cell>
          <cell r="BJ134">
            <v>0</v>
          </cell>
          <cell r="BL134">
            <v>0</v>
          </cell>
          <cell r="BN134">
            <v>0</v>
          </cell>
          <cell r="BO134">
            <v>724</v>
          </cell>
          <cell r="BS134">
            <v>205</v>
          </cell>
          <cell r="BU134">
            <v>0</v>
          </cell>
          <cell r="BW134">
            <v>3800</v>
          </cell>
          <cell r="BY134">
            <v>542.85714285714289</v>
          </cell>
          <cell r="BZ134">
            <v>791</v>
          </cell>
          <cell r="CD134">
            <v>352</v>
          </cell>
          <cell r="CF134">
            <v>2300</v>
          </cell>
          <cell r="CH134">
            <v>1000</v>
          </cell>
          <cell r="CJ134">
            <v>500</v>
          </cell>
          <cell r="CK134">
            <v>954</v>
          </cell>
          <cell r="CO134">
            <v>2066</v>
          </cell>
          <cell r="CQ134">
            <v>0</v>
          </cell>
          <cell r="CS134">
            <v>1145</v>
          </cell>
          <cell r="CU134">
            <v>572.5</v>
          </cell>
          <cell r="CV134">
            <v>396</v>
          </cell>
          <cell r="CZ134">
            <v>182</v>
          </cell>
          <cell r="DB134">
            <v>3250</v>
          </cell>
          <cell r="DD134">
            <v>1200</v>
          </cell>
          <cell r="DF134">
            <v>1200</v>
          </cell>
          <cell r="DG134">
            <v>285</v>
          </cell>
          <cell r="DK134">
            <v>225</v>
          </cell>
          <cell r="DM134">
            <v>1300</v>
          </cell>
          <cell r="DO134">
            <v>7086.6666666666661</v>
          </cell>
          <cell r="DQ134">
            <v>787.40740740740739</v>
          </cell>
          <cell r="DR134">
            <v>1593</v>
          </cell>
          <cell r="DV134">
            <v>815</v>
          </cell>
          <cell r="DX134">
            <v>0</v>
          </cell>
          <cell r="DZ134">
            <v>3100</v>
          </cell>
          <cell r="EB134">
            <v>775</v>
          </cell>
          <cell r="EC134">
            <v>1216</v>
          </cell>
          <cell r="EG134">
            <v>816</v>
          </cell>
          <cell r="EI134">
            <v>6747.6666666666661</v>
          </cell>
          <cell r="EK134">
            <v>3413</v>
          </cell>
          <cell r="EM134">
            <v>853.25</v>
          </cell>
          <cell r="EN134">
            <v>5944</v>
          </cell>
          <cell r="ER134">
            <v>537</v>
          </cell>
          <cell r="ET134">
            <v>0</v>
          </cell>
          <cell r="EV134">
            <v>1946</v>
          </cell>
          <cell r="EX134">
            <v>389.2</v>
          </cell>
          <cell r="EY134">
            <v>1610</v>
          </cell>
          <cell r="FC134">
            <v>127</v>
          </cell>
          <cell r="FE134">
            <v>0</v>
          </cell>
          <cell r="FG134">
            <v>2649</v>
          </cell>
          <cell r="FI134">
            <v>378.42857142857144</v>
          </cell>
          <cell r="FJ134">
            <v>735</v>
          </cell>
          <cell r="FN134">
            <v>434</v>
          </cell>
          <cell r="FP134">
            <v>0</v>
          </cell>
          <cell r="FR134">
            <v>1978</v>
          </cell>
          <cell r="FT134">
            <v>282.57142857142856</v>
          </cell>
          <cell r="FU134">
            <v>3052</v>
          </cell>
          <cell r="FY134">
            <v>168</v>
          </cell>
          <cell r="GA134">
            <v>0</v>
          </cell>
          <cell r="GC134">
            <v>1767</v>
          </cell>
          <cell r="GE134">
            <v>220.875</v>
          </cell>
          <cell r="GF134">
            <v>1840</v>
          </cell>
          <cell r="GJ134">
            <v>366</v>
          </cell>
          <cell r="GL134">
            <v>0</v>
          </cell>
          <cell r="GN134">
            <v>3000</v>
          </cell>
          <cell r="GP134">
            <v>500</v>
          </cell>
          <cell r="GQ134">
            <v>912</v>
          </cell>
          <cell r="GU134">
            <v>120</v>
          </cell>
          <cell r="GW134">
            <v>0</v>
          </cell>
          <cell r="GY134">
            <v>5023.333333333333</v>
          </cell>
          <cell r="HA134">
            <v>2511.6666666666665</v>
          </cell>
          <cell r="HB134">
            <v>218</v>
          </cell>
          <cell r="HF134">
            <v>154</v>
          </cell>
          <cell r="HH134">
            <v>720</v>
          </cell>
          <cell r="HJ134">
            <v>425</v>
          </cell>
          <cell r="HL134">
            <v>47.222222222222221</v>
          </cell>
          <cell r="HM134">
            <v>2763</v>
          </cell>
          <cell r="HQ134">
            <v>240</v>
          </cell>
          <cell r="HS134">
            <v>0</v>
          </cell>
          <cell r="HU134">
            <v>1330</v>
          </cell>
          <cell r="HW134">
            <v>266</v>
          </cell>
          <cell r="HX134">
            <v>1415</v>
          </cell>
          <cell r="IB134">
            <v>206</v>
          </cell>
          <cell r="ID134">
            <v>0</v>
          </cell>
          <cell r="IF134">
            <v>3000</v>
          </cell>
          <cell r="IH134">
            <v>375</v>
          </cell>
          <cell r="II134">
            <v>624</v>
          </cell>
        </row>
        <row r="135">
          <cell r="C135">
            <v>393</v>
          </cell>
          <cell r="E135">
            <v>3500</v>
          </cell>
          <cell r="G135">
            <v>0</v>
          </cell>
          <cell r="J135">
            <v>0</v>
          </cell>
          <cell r="K135">
            <v>555</v>
          </cell>
          <cell r="O135">
            <v>83</v>
          </cell>
          <cell r="Q135">
            <v>0</v>
          </cell>
          <cell r="S135">
            <v>1966</v>
          </cell>
          <cell r="V135">
            <v>491.5</v>
          </cell>
          <cell r="W135">
            <v>376</v>
          </cell>
          <cell r="AA135">
            <v>66</v>
          </cell>
          <cell r="AC135">
            <v>2400</v>
          </cell>
          <cell r="AE135">
            <v>2800</v>
          </cell>
          <cell r="AG135">
            <v>700</v>
          </cell>
          <cell r="AH135">
            <v>152</v>
          </cell>
          <cell r="AL135">
            <v>190</v>
          </cell>
          <cell r="AN135">
            <v>0</v>
          </cell>
          <cell r="AP135">
            <v>0</v>
          </cell>
          <cell r="AR135">
            <v>0</v>
          </cell>
          <cell r="AS135">
            <v>510</v>
          </cell>
          <cell r="AW135">
            <v>327</v>
          </cell>
          <cell r="AY135">
            <v>2683.333333333333</v>
          </cell>
          <cell r="BA135">
            <v>3600</v>
          </cell>
          <cell r="BC135">
            <v>720</v>
          </cell>
          <cell r="BD135">
            <v>835</v>
          </cell>
          <cell r="BH135">
            <v>358</v>
          </cell>
          <cell r="BJ135">
            <v>0</v>
          </cell>
          <cell r="BL135">
            <v>0</v>
          </cell>
          <cell r="BN135">
            <v>0</v>
          </cell>
          <cell r="BO135">
            <v>181</v>
          </cell>
          <cell r="BS135">
            <v>205</v>
          </cell>
          <cell r="BU135">
            <v>0</v>
          </cell>
          <cell r="BW135">
            <v>2653</v>
          </cell>
          <cell r="BY135">
            <v>663.25</v>
          </cell>
          <cell r="BZ135">
            <v>452</v>
          </cell>
          <cell r="CD135">
            <v>352</v>
          </cell>
          <cell r="CF135">
            <v>4000</v>
          </cell>
          <cell r="CH135">
            <v>4300</v>
          </cell>
          <cell r="CJ135">
            <v>614.28571428571433</v>
          </cell>
          <cell r="CK135">
            <v>3339</v>
          </cell>
          <cell r="CO135">
            <v>2066</v>
          </cell>
          <cell r="CQ135">
            <v>8250</v>
          </cell>
          <cell r="CS135">
            <v>1600</v>
          </cell>
          <cell r="CU135">
            <v>533.33333333333337</v>
          </cell>
          <cell r="CV135">
            <v>594</v>
          </cell>
          <cell r="CZ135">
            <v>182</v>
          </cell>
          <cell r="DB135">
            <v>0</v>
          </cell>
          <cell r="DD135">
            <v>1200</v>
          </cell>
          <cell r="DF135">
            <v>1200</v>
          </cell>
          <cell r="DG135">
            <v>285</v>
          </cell>
          <cell r="DK135">
            <v>225</v>
          </cell>
          <cell r="DM135">
            <v>0</v>
          </cell>
          <cell r="DO135">
            <v>1875</v>
          </cell>
          <cell r="DQ135">
            <v>468.75</v>
          </cell>
          <cell r="DR135">
            <v>708</v>
          </cell>
          <cell r="DV135">
            <v>815</v>
          </cell>
          <cell r="DX135">
            <v>0</v>
          </cell>
          <cell r="DZ135">
            <v>674</v>
          </cell>
          <cell r="EB135">
            <v>112.33333333333333</v>
          </cell>
          <cell r="EC135">
            <v>1824</v>
          </cell>
          <cell r="EG135">
            <v>816</v>
          </cell>
          <cell r="EI135">
            <v>0</v>
          </cell>
          <cell r="EK135">
            <v>1575</v>
          </cell>
          <cell r="EM135">
            <v>525</v>
          </cell>
          <cell r="EN135">
            <v>4458</v>
          </cell>
          <cell r="ER135">
            <v>537</v>
          </cell>
          <cell r="ET135">
            <v>0</v>
          </cell>
          <cell r="EV135">
            <v>568</v>
          </cell>
          <cell r="EX135">
            <v>43.692307692307693</v>
          </cell>
          <cell r="EY135">
            <v>4186</v>
          </cell>
          <cell r="FC135">
            <v>127</v>
          </cell>
          <cell r="FE135">
            <v>0</v>
          </cell>
          <cell r="FG135">
            <v>5223.1666666666661</v>
          </cell>
          <cell r="FI135">
            <v>522.31666666666661</v>
          </cell>
          <cell r="FJ135">
            <v>1050</v>
          </cell>
          <cell r="FN135">
            <v>434</v>
          </cell>
          <cell r="FP135">
            <v>0</v>
          </cell>
          <cell r="FR135">
            <v>1388</v>
          </cell>
          <cell r="FT135">
            <v>198.28571428571428</v>
          </cell>
          <cell r="FU135">
            <v>3052</v>
          </cell>
          <cell r="FY135">
            <v>168</v>
          </cell>
          <cell r="GA135">
            <v>0</v>
          </cell>
          <cell r="GC135">
            <v>8550</v>
          </cell>
          <cell r="GE135">
            <v>2137.5</v>
          </cell>
          <cell r="GF135">
            <v>920</v>
          </cell>
          <cell r="GJ135">
            <v>646</v>
          </cell>
          <cell r="GL135">
            <v>800</v>
          </cell>
          <cell r="GN135">
            <v>3988</v>
          </cell>
          <cell r="GP135">
            <v>797.6</v>
          </cell>
          <cell r="GQ135">
            <v>760</v>
          </cell>
          <cell r="GU135">
            <v>120</v>
          </cell>
          <cell r="GW135">
            <v>1440</v>
          </cell>
          <cell r="GY135">
            <v>2070</v>
          </cell>
          <cell r="HA135">
            <v>345</v>
          </cell>
          <cell r="HB135">
            <v>654</v>
          </cell>
          <cell r="HF135">
            <v>154</v>
          </cell>
          <cell r="HH135">
            <v>400</v>
          </cell>
          <cell r="HJ135">
            <v>2478</v>
          </cell>
          <cell r="HL135">
            <v>309.75</v>
          </cell>
          <cell r="HM135">
            <v>2456</v>
          </cell>
          <cell r="HQ135">
            <v>240</v>
          </cell>
          <cell r="HS135">
            <v>0</v>
          </cell>
          <cell r="HU135">
            <v>1101</v>
          </cell>
          <cell r="HW135">
            <v>220.2</v>
          </cell>
          <cell r="HX135">
            <v>1415</v>
          </cell>
          <cell r="IB135">
            <v>206</v>
          </cell>
          <cell r="ID135">
            <v>0</v>
          </cell>
          <cell r="IF135">
            <v>1200</v>
          </cell>
          <cell r="IH135">
            <v>200</v>
          </cell>
          <cell r="II135">
            <v>468</v>
          </cell>
        </row>
        <row r="136">
          <cell r="C136">
            <v>393</v>
          </cell>
          <cell r="E136">
            <v>3414</v>
          </cell>
          <cell r="G136">
            <v>4920</v>
          </cell>
          <cell r="J136">
            <v>702.85714285714289</v>
          </cell>
          <cell r="K136">
            <v>3885</v>
          </cell>
          <cell r="O136">
            <v>83</v>
          </cell>
          <cell r="Q136">
            <v>2000</v>
          </cell>
          <cell r="S136">
            <v>1200</v>
          </cell>
          <cell r="V136">
            <v>600</v>
          </cell>
          <cell r="W136">
            <v>188</v>
          </cell>
          <cell r="AA136">
            <v>66</v>
          </cell>
          <cell r="AC136">
            <v>0</v>
          </cell>
          <cell r="AE136">
            <v>2000</v>
          </cell>
          <cell r="AG136">
            <v>1000</v>
          </cell>
          <cell r="AH136">
            <v>76</v>
          </cell>
          <cell r="AL136">
            <v>190</v>
          </cell>
          <cell r="AN136">
            <v>0</v>
          </cell>
          <cell r="AP136">
            <v>1400</v>
          </cell>
          <cell r="AR136">
            <v>280</v>
          </cell>
          <cell r="AS136">
            <v>1275</v>
          </cell>
          <cell r="AW136">
            <v>327</v>
          </cell>
          <cell r="AY136">
            <v>0</v>
          </cell>
          <cell r="BA136">
            <v>2916.666666666667</v>
          </cell>
          <cell r="BC136">
            <v>972.22222222222229</v>
          </cell>
          <cell r="BD136">
            <v>846</v>
          </cell>
          <cell r="BH136">
            <v>358</v>
          </cell>
          <cell r="BJ136">
            <v>0</v>
          </cell>
          <cell r="BL136">
            <v>0</v>
          </cell>
          <cell r="BN136">
            <v>0</v>
          </cell>
          <cell r="BO136">
            <v>303</v>
          </cell>
          <cell r="BS136">
            <v>205</v>
          </cell>
          <cell r="BU136">
            <v>0</v>
          </cell>
          <cell r="BW136">
            <v>1447</v>
          </cell>
          <cell r="BY136">
            <v>361.75</v>
          </cell>
          <cell r="BZ136">
            <v>452</v>
          </cell>
          <cell r="CD136">
            <v>352</v>
          </cell>
          <cell r="CF136">
            <v>0</v>
          </cell>
          <cell r="CH136">
            <v>4000</v>
          </cell>
          <cell r="CJ136">
            <v>1000</v>
          </cell>
          <cell r="CK136">
            <v>1908</v>
          </cell>
          <cell r="CO136">
            <v>2066</v>
          </cell>
          <cell r="CQ136">
            <v>500</v>
          </cell>
          <cell r="CS136">
            <v>5600</v>
          </cell>
          <cell r="CU136">
            <v>466.66666666666669</v>
          </cell>
          <cell r="CV136">
            <v>2376</v>
          </cell>
          <cell r="CZ136">
            <v>182</v>
          </cell>
          <cell r="DB136">
            <v>0</v>
          </cell>
          <cell r="DD136">
            <v>625</v>
          </cell>
          <cell r="DF136">
            <v>156.25</v>
          </cell>
          <cell r="DG136">
            <v>456</v>
          </cell>
          <cell r="DK136">
            <v>225</v>
          </cell>
          <cell r="DM136">
            <v>0</v>
          </cell>
          <cell r="DO136">
            <v>2083.3333333333335</v>
          </cell>
          <cell r="DQ136">
            <v>1041.6666666666667</v>
          </cell>
          <cell r="DR136">
            <v>354</v>
          </cell>
          <cell r="DV136">
            <v>815</v>
          </cell>
          <cell r="DX136">
            <v>134</v>
          </cell>
          <cell r="DZ136">
            <v>1131</v>
          </cell>
          <cell r="EB136">
            <v>226.2</v>
          </cell>
          <cell r="EC136">
            <v>1520</v>
          </cell>
          <cell r="EG136">
            <v>816</v>
          </cell>
          <cell r="EI136">
            <v>0</v>
          </cell>
          <cell r="EK136">
            <v>7333.333333333333</v>
          </cell>
          <cell r="EM136">
            <v>1222.2222222222222</v>
          </cell>
          <cell r="EN136">
            <v>8916</v>
          </cell>
          <cell r="ER136">
            <v>537</v>
          </cell>
          <cell r="ET136">
            <v>0</v>
          </cell>
          <cell r="EV136">
            <v>308</v>
          </cell>
          <cell r="EX136">
            <v>34.222222222222221</v>
          </cell>
          <cell r="EY136">
            <v>2898</v>
          </cell>
          <cell r="FC136">
            <v>127</v>
          </cell>
          <cell r="FE136">
            <v>0</v>
          </cell>
          <cell r="FG136">
            <v>2080</v>
          </cell>
          <cell r="FI136">
            <v>693.33333333333337</v>
          </cell>
          <cell r="FJ136">
            <v>315</v>
          </cell>
          <cell r="FN136">
            <v>434</v>
          </cell>
          <cell r="FP136">
            <v>0</v>
          </cell>
          <cell r="FR136">
            <v>2340</v>
          </cell>
          <cell r="FT136">
            <v>334.28571428571428</v>
          </cell>
          <cell r="FU136">
            <v>3052</v>
          </cell>
          <cell r="FY136">
            <v>168</v>
          </cell>
          <cell r="GA136">
            <v>1800</v>
          </cell>
          <cell r="GC136">
            <v>870</v>
          </cell>
          <cell r="GE136">
            <v>174</v>
          </cell>
          <cell r="GF136">
            <v>1150</v>
          </cell>
          <cell r="GJ136">
            <v>646</v>
          </cell>
          <cell r="GL136">
            <v>0</v>
          </cell>
          <cell r="GN136">
            <v>800</v>
          </cell>
          <cell r="GP136">
            <v>200</v>
          </cell>
          <cell r="GQ136">
            <v>608</v>
          </cell>
          <cell r="GU136">
            <v>120</v>
          </cell>
          <cell r="GW136">
            <v>0</v>
          </cell>
          <cell r="GY136">
            <v>3775</v>
          </cell>
          <cell r="HA136">
            <v>1258.3333333333333</v>
          </cell>
          <cell r="HB136">
            <v>327</v>
          </cell>
          <cell r="HF136">
            <v>154</v>
          </cell>
          <cell r="HH136">
            <v>0</v>
          </cell>
          <cell r="HJ136">
            <v>4647</v>
          </cell>
          <cell r="HL136">
            <v>929.4</v>
          </cell>
          <cell r="HM136">
            <v>1220</v>
          </cell>
          <cell r="HQ136">
            <v>240</v>
          </cell>
          <cell r="HS136">
            <v>1504.1666666666667</v>
          </cell>
          <cell r="HU136">
            <v>1028</v>
          </cell>
          <cell r="HW136">
            <v>257</v>
          </cell>
          <cell r="HX136">
            <v>1132</v>
          </cell>
          <cell r="IB136">
            <v>206</v>
          </cell>
          <cell r="ID136">
            <v>0</v>
          </cell>
          <cell r="IF136">
            <v>1860</v>
          </cell>
          <cell r="IH136">
            <v>372</v>
          </cell>
          <cell r="II136">
            <v>525</v>
          </cell>
        </row>
        <row r="137">
          <cell r="C137">
            <v>393</v>
          </cell>
          <cell r="E137">
            <v>3150</v>
          </cell>
          <cell r="G137">
            <v>1400</v>
          </cell>
          <cell r="J137">
            <v>700</v>
          </cell>
          <cell r="K137">
            <v>912</v>
          </cell>
          <cell r="O137">
            <v>83</v>
          </cell>
          <cell r="Q137">
            <v>0</v>
          </cell>
          <cell r="S137">
            <v>1083</v>
          </cell>
          <cell r="V137">
            <v>216.6</v>
          </cell>
          <cell r="W137">
            <v>470</v>
          </cell>
          <cell r="AA137">
            <v>66</v>
          </cell>
          <cell r="AC137">
            <v>600</v>
          </cell>
          <cell r="AE137">
            <v>1616.6666666666667</v>
          </cell>
          <cell r="AG137">
            <v>323.33333333333337</v>
          </cell>
          <cell r="AH137">
            <v>190</v>
          </cell>
          <cell r="AL137">
            <v>190</v>
          </cell>
          <cell r="AN137">
            <v>0</v>
          </cell>
          <cell r="AP137">
            <v>3762</v>
          </cell>
          <cell r="AR137">
            <v>940.5</v>
          </cell>
          <cell r="AS137">
            <v>1020</v>
          </cell>
          <cell r="AW137">
            <v>327</v>
          </cell>
          <cell r="AY137">
            <v>4083.333333333333</v>
          </cell>
          <cell r="BA137">
            <v>1200</v>
          </cell>
          <cell r="BC137">
            <v>300</v>
          </cell>
          <cell r="BD137">
            <v>1128</v>
          </cell>
          <cell r="BH137">
            <v>358</v>
          </cell>
          <cell r="BJ137">
            <v>0</v>
          </cell>
          <cell r="BL137">
            <v>8150</v>
          </cell>
          <cell r="BN137">
            <v>1358.3333333333333</v>
          </cell>
          <cell r="BO137">
            <v>606</v>
          </cell>
          <cell r="BS137">
            <v>205</v>
          </cell>
          <cell r="BU137">
            <v>0</v>
          </cell>
          <cell r="BW137">
            <v>7239.666666666667</v>
          </cell>
          <cell r="BY137">
            <v>1206.6111111111111</v>
          </cell>
          <cell r="BZ137">
            <v>2790</v>
          </cell>
          <cell r="CD137">
            <v>352</v>
          </cell>
          <cell r="CF137">
            <v>0</v>
          </cell>
          <cell r="CH137">
            <v>1428</v>
          </cell>
          <cell r="CJ137">
            <v>285.60000000000002</v>
          </cell>
          <cell r="CK137">
            <v>1240</v>
          </cell>
          <cell r="CO137">
            <v>2066</v>
          </cell>
          <cell r="CQ137">
            <v>3426.666666666667</v>
          </cell>
          <cell r="CS137">
            <v>83</v>
          </cell>
          <cell r="CU137">
            <v>20.75</v>
          </cell>
          <cell r="CV137">
            <v>792</v>
          </cell>
          <cell r="CZ137">
            <v>182</v>
          </cell>
          <cell r="DB137">
            <v>0</v>
          </cell>
          <cell r="DD137">
            <v>2750</v>
          </cell>
          <cell r="DF137">
            <v>550</v>
          </cell>
          <cell r="DG137">
            <v>570</v>
          </cell>
          <cell r="DK137">
            <v>225</v>
          </cell>
          <cell r="DM137">
            <v>1600</v>
          </cell>
          <cell r="DO137">
            <v>2566.666666666667</v>
          </cell>
          <cell r="DQ137">
            <v>366.66666666666669</v>
          </cell>
          <cell r="DR137">
            <v>1239</v>
          </cell>
          <cell r="DV137">
            <v>815</v>
          </cell>
          <cell r="DX137">
            <v>0</v>
          </cell>
          <cell r="DZ137">
            <v>1631</v>
          </cell>
          <cell r="EB137">
            <v>203.875</v>
          </cell>
          <cell r="EC137">
            <v>2432</v>
          </cell>
          <cell r="EG137">
            <v>816</v>
          </cell>
          <cell r="EI137">
            <v>1500</v>
          </cell>
          <cell r="EK137">
            <v>3028</v>
          </cell>
          <cell r="EM137">
            <v>757</v>
          </cell>
          <cell r="EN137">
            <v>5944</v>
          </cell>
          <cell r="ER137">
            <v>537</v>
          </cell>
          <cell r="ET137">
            <v>0</v>
          </cell>
          <cell r="EV137">
            <v>3900</v>
          </cell>
          <cell r="EX137">
            <v>390</v>
          </cell>
          <cell r="EY137">
            <v>3220</v>
          </cell>
          <cell r="FC137">
            <v>127</v>
          </cell>
          <cell r="FE137">
            <v>0</v>
          </cell>
          <cell r="FG137">
            <v>0</v>
          </cell>
          <cell r="FI137">
            <v>0</v>
          </cell>
          <cell r="FJ137">
            <v>105</v>
          </cell>
          <cell r="FN137">
            <v>434</v>
          </cell>
          <cell r="FP137">
            <v>0</v>
          </cell>
          <cell r="FR137">
            <v>78</v>
          </cell>
          <cell r="FT137">
            <v>78</v>
          </cell>
          <cell r="FU137">
            <v>436</v>
          </cell>
          <cell r="FY137">
            <v>168</v>
          </cell>
          <cell r="GA137">
            <v>0</v>
          </cell>
          <cell r="GC137">
            <v>3033.333333333333</v>
          </cell>
          <cell r="GE137">
            <v>758.33333333333326</v>
          </cell>
          <cell r="GF137">
            <v>920</v>
          </cell>
          <cell r="GJ137">
            <v>646</v>
          </cell>
          <cell r="GL137">
            <v>3000</v>
          </cell>
          <cell r="GN137">
            <v>1719</v>
          </cell>
          <cell r="GP137">
            <v>429.75</v>
          </cell>
          <cell r="GQ137">
            <v>608</v>
          </cell>
          <cell r="GU137">
            <v>120</v>
          </cell>
          <cell r="GW137">
            <v>0</v>
          </cell>
          <cell r="GY137">
            <v>540</v>
          </cell>
          <cell r="HA137">
            <v>540</v>
          </cell>
          <cell r="HB137">
            <v>109</v>
          </cell>
          <cell r="HF137">
            <v>154</v>
          </cell>
          <cell r="HH137">
            <v>36</v>
          </cell>
          <cell r="HJ137">
            <v>150</v>
          </cell>
          <cell r="HL137">
            <v>30</v>
          </cell>
          <cell r="HM137">
            <v>1220</v>
          </cell>
          <cell r="HQ137">
            <v>240</v>
          </cell>
          <cell r="HS137">
            <v>400</v>
          </cell>
          <cell r="HU137">
            <v>1752</v>
          </cell>
          <cell r="HW137">
            <v>250.28571428571428</v>
          </cell>
          <cell r="HX137">
            <v>1981</v>
          </cell>
          <cell r="IB137">
            <v>206</v>
          </cell>
          <cell r="ID137">
            <v>0</v>
          </cell>
          <cell r="IF137">
            <v>3410</v>
          </cell>
          <cell r="IH137">
            <v>852.5</v>
          </cell>
          <cell r="II137">
            <v>420</v>
          </cell>
        </row>
        <row r="138">
          <cell r="C138">
            <v>393</v>
          </cell>
          <cell r="E138">
            <v>1110</v>
          </cell>
          <cell r="G138">
            <v>8750</v>
          </cell>
          <cell r="J138">
            <v>2916.6666666666665</v>
          </cell>
          <cell r="K138">
            <v>1368</v>
          </cell>
          <cell r="O138">
            <v>83</v>
          </cell>
          <cell r="Q138">
            <v>0</v>
          </cell>
          <cell r="S138">
            <v>220</v>
          </cell>
          <cell r="V138">
            <v>110</v>
          </cell>
          <cell r="W138">
            <v>188</v>
          </cell>
          <cell r="AA138">
            <v>66</v>
          </cell>
          <cell r="AC138">
            <v>5000</v>
          </cell>
          <cell r="AE138">
            <v>3290</v>
          </cell>
          <cell r="AG138">
            <v>822.5</v>
          </cell>
          <cell r="AH138">
            <v>152</v>
          </cell>
          <cell r="AL138">
            <v>190</v>
          </cell>
          <cell r="AN138">
            <v>400</v>
          </cell>
          <cell r="AP138">
            <v>2014</v>
          </cell>
          <cell r="AR138">
            <v>671.33333333333337</v>
          </cell>
          <cell r="AS138">
            <v>765</v>
          </cell>
          <cell r="AW138">
            <v>327</v>
          </cell>
          <cell r="AY138">
            <v>2400</v>
          </cell>
          <cell r="BA138">
            <v>400</v>
          </cell>
          <cell r="BC138">
            <v>66.666666666666671</v>
          </cell>
          <cell r="BD138">
            <v>1692</v>
          </cell>
          <cell r="BH138">
            <v>358</v>
          </cell>
          <cell r="BJ138">
            <v>0</v>
          </cell>
          <cell r="BL138">
            <v>1000</v>
          </cell>
          <cell r="BN138">
            <v>333.33333333333331</v>
          </cell>
          <cell r="BO138">
            <v>303</v>
          </cell>
          <cell r="BS138">
            <v>205</v>
          </cell>
          <cell r="BU138">
            <v>0</v>
          </cell>
          <cell r="BW138">
            <v>3125</v>
          </cell>
          <cell r="BY138">
            <v>446.42857142857144</v>
          </cell>
          <cell r="BZ138">
            <v>3255</v>
          </cell>
          <cell r="CD138">
            <v>352</v>
          </cell>
          <cell r="CF138">
            <v>1600</v>
          </cell>
          <cell r="CH138">
            <v>984</v>
          </cell>
          <cell r="CJ138">
            <v>140.57142857142858</v>
          </cell>
          <cell r="CK138">
            <v>1736</v>
          </cell>
          <cell r="CO138">
            <v>2066</v>
          </cell>
          <cell r="CQ138">
            <v>0</v>
          </cell>
          <cell r="CS138">
            <v>5187</v>
          </cell>
          <cell r="CU138">
            <v>864.5</v>
          </cell>
          <cell r="CV138">
            <v>1188</v>
          </cell>
          <cell r="CZ138">
            <v>182</v>
          </cell>
          <cell r="DB138">
            <v>3336.916666666667</v>
          </cell>
          <cell r="DD138">
            <v>2916.666666666667</v>
          </cell>
          <cell r="DF138">
            <v>729.16666666666674</v>
          </cell>
          <cell r="DG138">
            <v>456</v>
          </cell>
          <cell r="DK138">
            <v>225</v>
          </cell>
          <cell r="DM138">
            <v>0</v>
          </cell>
          <cell r="DO138">
            <v>2166.6666666666665</v>
          </cell>
          <cell r="DQ138">
            <v>722.22222222222217</v>
          </cell>
          <cell r="DR138">
            <v>531</v>
          </cell>
          <cell r="DV138">
            <v>815</v>
          </cell>
          <cell r="DX138">
            <v>0</v>
          </cell>
          <cell r="DZ138">
            <v>1687</v>
          </cell>
          <cell r="EB138">
            <v>187.44444444444446</v>
          </cell>
          <cell r="EC138">
            <v>2736</v>
          </cell>
          <cell r="EG138">
            <v>816</v>
          </cell>
          <cell r="EI138">
            <v>1000</v>
          </cell>
          <cell r="EK138">
            <v>4576</v>
          </cell>
          <cell r="EM138">
            <v>653.71428571428567</v>
          </cell>
          <cell r="EN138">
            <v>10402</v>
          </cell>
          <cell r="ER138">
            <v>537</v>
          </cell>
          <cell r="ET138">
            <v>0</v>
          </cell>
          <cell r="EV138">
            <v>242</v>
          </cell>
          <cell r="EX138">
            <v>121</v>
          </cell>
          <cell r="EY138">
            <v>644</v>
          </cell>
          <cell r="FC138">
            <v>127</v>
          </cell>
          <cell r="FE138">
            <v>1503</v>
          </cell>
          <cell r="FG138">
            <v>4530</v>
          </cell>
          <cell r="FI138">
            <v>566.25</v>
          </cell>
          <cell r="FJ138">
            <v>840</v>
          </cell>
          <cell r="FN138">
            <v>434</v>
          </cell>
          <cell r="FP138">
            <v>0</v>
          </cell>
          <cell r="FR138">
            <v>276</v>
          </cell>
          <cell r="FT138">
            <v>138</v>
          </cell>
          <cell r="FU138">
            <v>872</v>
          </cell>
          <cell r="FY138">
            <v>168</v>
          </cell>
          <cell r="GA138">
            <v>1500</v>
          </cell>
          <cell r="GC138">
            <v>2500</v>
          </cell>
          <cell r="GE138">
            <v>625</v>
          </cell>
          <cell r="GF138">
            <v>920</v>
          </cell>
          <cell r="GJ138">
            <v>646</v>
          </cell>
          <cell r="GL138">
            <v>0</v>
          </cell>
          <cell r="GN138">
            <v>0</v>
          </cell>
          <cell r="GP138">
            <v>0</v>
          </cell>
          <cell r="GQ138">
            <v>152</v>
          </cell>
          <cell r="GU138">
            <v>120</v>
          </cell>
          <cell r="GW138">
            <v>2055</v>
          </cell>
          <cell r="GY138">
            <v>650</v>
          </cell>
          <cell r="HA138">
            <v>216.66666666666666</v>
          </cell>
          <cell r="HB138">
            <v>318</v>
          </cell>
          <cell r="HF138">
            <v>154</v>
          </cell>
          <cell r="HH138">
            <v>0</v>
          </cell>
          <cell r="HJ138">
            <v>5536</v>
          </cell>
          <cell r="HL138">
            <v>922.66666666666663</v>
          </cell>
          <cell r="HM138">
            <v>1464</v>
          </cell>
          <cell r="HQ138">
            <v>240</v>
          </cell>
          <cell r="HS138">
            <v>0</v>
          </cell>
          <cell r="HU138">
            <v>900</v>
          </cell>
          <cell r="HW138">
            <v>180</v>
          </cell>
          <cell r="HX138">
            <v>1415</v>
          </cell>
          <cell r="IB138">
            <v>206</v>
          </cell>
          <cell r="ID138">
            <v>0</v>
          </cell>
          <cell r="IF138">
            <v>3000</v>
          </cell>
          <cell r="IH138">
            <v>1000</v>
          </cell>
          <cell r="II138">
            <v>315</v>
          </cell>
        </row>
        <row r="139">
          <cell r="C139">
            <v>393</v>
          </cell>
          <cell r="E139">
            <v>0</v>
          </cell>
          <cell r="G139">
            <v>1400</v>
          </cell>
          <cell r="J139">
            <v>140</v>
          </cell>
          <cell r="K139">
            <v>4560</v>
          </cell>
          <cell r="O139">
            <v>83</v>
          </cell>
          <cell r="Q139">
            <v>0</v>
          </cell>
          <cell r="S139">
            <v>427</v>
          </cell>
          <cell r="V139">
            <v>106.75</v>
          </cell>
          <cell r="W139">
            <v>376</v>
          </cell>
          <cell r="AA139">
            <v>66</v>
          </cell>
          <cell r="AC139">
            <v>0</v>
          </cell>
          <cell r="AE139">
            <v>4700</v>
          </cell>
          <cell r="AG139">
            <v>1175</v>
          </cell>
          <cell r="AH139">
            <v>152</v>
          </cell>
          <cell r="AL139">
            <v>190</v>
          </cell>
          <cell r="AN139">
            <v>0</v>
          </cell>
          <cell r="AP139">
            <v>3341</v>
          </cell>
          <cell r="AR139">
            <v>303.72727272727275</v>
          </cell>
          <cell r="AS139">
            <v>2805</v>
          </cell>
          <cell r="AW139">
            <v>327</v>
          </cell>
          <cell r="AY139">
            <v>550</v>
          </cell>
          <cell r="BA139">
            <v>1700</v>
          </cell>
          <cell r="BC139">
            <v>425</v>
          </cell>
          <cell r="BD139">
            <v>1128</v>
          </cell>
          <cell r="BH139">
            <v>358</v>
          </cell>
          <cell r="BJ139">
            <v>0</v>
          </cell>
          <cell r="BL139">
            <v>800</v>
          </cell>
          <cell r="BN139">
            <v>266.66666666666669</v>
          </cell>
          <cell r="BO139">
            <v>303</v>
          </cell>
          <cell r="BS139">
            <v>205</v>
          </cell>
          <cell r="BU139">
            <v>21</v>
          </cell>
          <cell r="BW139">
            <v>2785.333333333333</v>
          </cell>
          <cell r="BY139">
            <v>696.33333333333326</v>
          </cell>
          <cell r="BZ139">
            <v>1860</v>
          </cell>
          <cell r="CD139">
            <v>352</v>
          </cell>
          <cell r="CF139">
            <v>1500</v>
          </cell>
          <cell r="CH139">
            <v>3030</v>
          </cell>
          <cell r="CJ139">
            <v>757.5</v>
          </cell>
          <cell r="CK139">
            <v>992</v>
          </cell>
          <cell r="CO139">
            <v>2066</v>
          </cell>
          <cell r="CQ139">
            <v>0</v>
          </cell>
          <cell r="CS139">
            <v>3860</v>
          </cell>
          <cell r="CU139">
            <v>772</v>
          </cell>
          <cell r="CV139">
            <v>990</v>
          </cell>
          <cell r="CZ139">
            <v>182</v>
          </cell>
          <cell r="DB139">
            <v>2250</v>
          </cell>
          <cell r="DD139">
            <v>5254</v>
          </cell>
          <cell r="DF139">
            <v>1313.5</v>
          </cell>
          <cell r="DG139">
            <v>456</v>
          </cell>
          <cell r="DK139">
            <v>225</v>
          </cell>
          <cell r="DM139">
            <v>0</v>
          </cell>
          <cell r="DO139">
            <v>1922</v>
          </cell>
          <cell r="DQ139">
            <v>274.57142857142856</v>
          </cell>
          <cell r="DR139">
            <v>1239</v>
          </cell>
          <cell r="DV139">
            <v>815</v>
          </cell>
          <cell r="DX139">
            <v>2676.6666666666665</v>
          </cell>
          <cell r="DZ139">
            <v>778</v>
          </cell>
          <cell r="EB139">
            <v>194.5</v>
          </cell>
          <cell r="EC139">
            <v>1216</v>
          </cell>
          <cell r="EG139">
            <v>816</v>
          </cell>
          <cell r="EI139">
            <v>0</v>
          </cell>
          <cell r="EK139">
            <v>802</v>
          </cell>
          <cell r="EM139">
            <v>200.5</v>
          </cell>
          <cell r="EN139">
            <v>5944</v>
          </cell>
          <cell r="ER139">
            <v>537</v>
          </cell>
          <cell r="ET139">
            <v>0</v>
          </cell>
          <cell r="EV139">
            <v>480</v>
          </cell>
          <cell r="EX139">
            <v>120</v>
          </cell>
          <cell r="EY139">
            <v>1288</v>
          </cell>
          <cell r="FC139">
            <v>127</v>
          </cell>
          <cell r="FE139">
            <v>0</v>
          </cell>
          <cell r="FG139">
            <v>6820</v>
          </cell>
          <cell r="FI139">
            <v>1364</v>
          </cell>
          <cell r="FJ139">
            <v>525</v>
          </cell>
          <cell r="FN139">
            <v>434</v>
          </cell>
          <cell r="FP139">
            <v>500</v>
          </cell>
          <cell r="FR139">
            <v>4036</v>
          </cell>
          <cell r="FT139">
            <v>366.90909090909093</v>
          </cell>
          <cell r="FU139">
            <v>5170</v>
          </cell>
          <cell r="FY139">
            <v>179</v>
          </cell>
          <cell r="GA139">
            <v>2000</v>
          </cell>
          <cell r="GC139">
            <v>1875</v>
          </cell>
          <cell r="GE139">
            <v>625</v>
          </cell>
          <cell r="GF139">
            <v>690</v>
          </cell>
          <cell r="GJ139">
            <v>646</v>
          </cell>
          <cell r="GL139">
            <v>0</v>
          </cell>
          <cell r="GN139">
            <v>3700</v>
          </cell>
          <cell r="GP139">
            <v>740</v>
          </cell>
          <cell r="GQ139">
            <v>760</v>
          </cell>
          <cell r="GU139">
            <v>120</v>
          </cell>
          <cell r="GW139">
            <v>0</v>
          </cell>
          <cell r="GY139">
            <v>2800</v>
          </cell>
          <cell r="HA139">
            <v>933.33333333333337</v>
          </cell>
          <cell r="HB139">
            <v>318</v>
          </cell>
          <cell r="HF139">
            <v>154</v>
          </cell>
          <cell r="HH139">
            <v>2164</v>
          </cell>
          <cell r="HJ139">
            <v>775</v>
          </cell>
          <cell r="HL139">
            <v>775</v>
          </cell>
          <cell r="HM139">
            <v>244</v>
          </cell>
          <cell r="HQ139">
            <v>240</v>
          </cell>
          <cell r="HS139">
            <v>0</v>
          </cell>
          <cell r="HU139">
            <v>1800</v>
          </cell>
          <cell r="HW139">
            <v>450</v>
          </cell>
          <cell r="HX139">
            <v>1132</v>
          </cell>
          <cell r="IB139">
            <v>206</v>
          </cell>
          <cell r="ID139">
            <v>0</v>
          </cell>
          <cell r="IF139">
            <v>2900</v>
          </cell>
          <cell r="IH139">
            <v>580</v>
          </cell>
          <cell r="II139">
            <v>525</v>
          </cell>
        </row>
        <row r="140">
          <cell r="C140">
            <v>393</v>
          </cell>
          <cell r="E140">
            <v>3600</v>
          </cell>
          <cell r="G140">
            <v>1200</v>
          </cell>
          <cell r="J140">
            <v>300</v>
          </cell>
          <cell r="K140">
            <v>1824</v>
          </cell>
          <cell r="O140">
            <v>60</v>
          </cell>
          <cell r="Q140">
            <v>4825.0000000000009</v>
          </cell>
          <cell r="S140">
            <v>480</v>
          </cell>
          <cell r="V140">
            <v>120</v>
          </cell>
          <cell r="W140">
            <v>376</v>
          </cell>
          <cell r="AA140">
            <v>66</v>
          </cell>
          <cell r="AC140">
            <v>0</v>
          </cell>
          <cell r="AE140">
            <v>4420</v>
          </cell>
          <cell r="AG140">
            <v>442</v>
          </cell>
          <cell r="AH140">
            <v>2110</v>
          </cell>
          <cell r="AL140">
            <v>190</v>
          </cell>
          <cell r="AN140">
            <v>0</v>
          </cell>
          <cell r="AP140">
            <v>84</v>
          </cell>
          <cell r="AR140">
            <v>42</v>
          </cell>
          <cell r="AS140">
            <v>510</v>
          </cell>
          <cell r="AW140">
            <v>327</v>
          </cell>
          <cell r="AY140">
            <v>0</v>
          </cell>
          <cell r="BA140">
            <v>2566.666666666667</v>
          </cell>
          <cell r="BC140">
            <v>366.66666666666669</v>
          </cell>
          <cell r="BD140">
            <v>1974</v>
          </cell>
          <cell r="BH140">
            <v>358</v>
          </cell>
          <cell r="BJ140">
            <v>3308.333333333333</v>
          </cell>
          <cell r="BL140">
            <v>574</v>
          </cell>
          <cell r="BN140">
            <v>143.5</v>
          </cell>
          <cell r="BO140">
            <v>404</v>
          </cell>
          <cell r="BS140">
            <v>205</v>
          </cell>
          <cell r="BU140">
            <v>800</v>
          </cell>
          <cell r="BW140">
            <v>475</v>
          </cell>
          <cell r="BY140">
            <v>475</v>
          </cell>
          <cell r="BZ140">
            <v>465</v>
          </cell>
          <cell r="CD140">
            <v>352</v>
          </cell>
          <cell r="CF140">
            <v>0</v>
          </cell>
          <cell r="CH140">
            <v>5</v>
          </cell>
          <cell r="CJ140">
            <v>2.5</v>
          </cell>
          <cell r="CK140">
            <v>496</v>
          </cell>
          <cell r="CO140">
            <v>2066</v>
          </cell>
          <cell r="CQ140">
            <v>3500</v>
          </cell>
          <cell r="CS140">
            <v>1420</v>
          </cell>
          <cell r="CU140">
            <v>355</v>
          </cell>
          <cell r="CV140">
            <v>792</v>
          </cell>
          <cell r="CZ140">
            <v>182</v>
          </cell>
          <cell r="DB140">
            <v>0</v>
          </cell>
          <cell r="DD140">
            <v>0</v>
          </cell>
          <cell r="DF140">
            <v>0</v>
          </cell>
          <cell r="DG140">
            <v>114</v>
          </cell>
          <cell r="DK140">
            <v>225</v>
          </cell>
          <cell r="DM140">
            <v>0</v>
          </cell>
          <cell r="DO140">
            <v>1731</v>
          </cell>
          <cell r="DQ140">
            <v>577</v>
          </cell>
          <cell r="DR140">
            <v>531</v>
          </cell>
          <cell r="DV140">
            <v>815</v>
          </cell>
          <cell r="DX140">
            <v>0</v>
          </cell>
          <cell r="DZ140">
            <v>1834</v>
          </cell>
          <cell r="EB140">
            <v>229.25</v>
          </cell>
          <cell r="EC140">
            <v>2432</v>
          </cell>
          <cell r="EG140">
            <v>816</v>
          </cell>
          <cell r="EI140">
            <v>3094.9999999999995</v>
          </cell>
          <cell r="EK140">
            <v>570</v>
          </cell>
          <cell r="EM140">
            <v>95</v>
          </cell>
          <cell r="EN140">
            <v>8916</v>
          </cell>
          <cell r="ER140">
            <v>537</v>
          </cell>
          <cell r="ET140">
            <v>0</v>
          </cell>
          <cell r="EV140">
            <v>1905</v>
          </cell>
          <cell r="EX140">
            <v>238.125</v>
          </cell>
          <cell r="EY140">
            <v>4296</v>
          </cell>
          <cell r="FC140">
            <v>127</v>
          </cell>
          <cell r="FE140">
            <v>0</v>
          </cell>
          <cell r="FG140">
            <v>1710</v>
          </cell>
          <cell r="FI140">
            <v>342</v>
          </cell>
          <cell r="FJ140">
            <v>525</v>
          </cell>
          <cell r="FN140">
            <v>434</v>
          </cell>
          <cell r="FP140">
            <v>0</v>
          </cell>
          <cell r="FR140">
            <v>2289</v>
          </cell>
          <cell r="FT140">
            <v>208.09090909090909</v>
          </cell>
          <cell r="FU140">
            <v>5170</v>
          </cell>
          <cell r="FY140">
            <v>179</v>
          </cell>
          <cell r="GA140">
            <v>0</v>
          </cell>
          <cell r="GC140">
            <v>2400</v>
          </cell>
          <cell r="GE140">
            <v>800</v>
          </cell>
          <cell r="GF140">
            <v>690</v>
          </cell>
          <cell r="GJ140">
            <v>646</v>
          </cell>
          <cell r="GL140">
            <v>0</v>
          </cell>
          <cell r="GN140">
            <v>5837.5</v>
          </cell>
          <cell r="GP140">
            <v>972.91666666666663</v>
          </cell>
          <cell r="GQ140">
            <v>912</v>
          </cell>
          <cell r="GU140">
            <v>120</v>
          </cell>
          <cell r="GW140">
            <v>1800</v>
          </cell>
          <cell r="GY140">
            <v>2240</v>
          </cell>
          <cell r="HA140">
            <v>280</v>
          </cell>
          <cell r="HB140">
            <v>848</v>
          </cell>
          <cell r="HF140">
            <v>154</v>
          </cell>
          <cell r="HH140">
            <v>0</v>
          </cell>
          <cell r="HJ140">
            <v>3192</v>
          </cell>
          <cell r="HL140">
            <v>798</v>
          </cell>
          <cell r="HM140">
            <v>976</v>
          </cell>
          <cell r="HQ140">
            <v>240</v>
          </cell>
          <cell r="HS140">
            <v>0</v>
          </cell>
          <cell r="HU140">
            <v>3158.6666666666665</v>
          </cell>
          <cell r="HW140">
            <v>631.73333333333335</v>
          </cell>
          <cell r="HX140">
            <v>1415</v>
          </cell>
          <cell r="IB140">
            <v>206</v>
          </cell>
          <cell r="ID140">
            <v>1250</v>
          </cell>
          <cell r="IF140">
            <v>1200</v>
          </cell>
          <cell r="IH140">
            <v>171.42857142857142</v>
          </cell>
          <cell r="II140">
            <v>735</v>
          </cell>
        </row>
        <row r="141">
          <cell r="C141">
            <v>393</v>
          </cell>
          <cell r="E141">
            <v>4150</v>
          </cell>
          <cell r="G141">
            <v>6000</v>
          </cell>
          <cell r="J141">
            <v>600</v>
          </cell>
          <cell r="K141">
            <v>4560</v>
          </cell>
          <cell r="O141">
            <v>60</v>
          </cell>
          <cell r="Q141">
            <v>640</v>
          </cell>
          <cell r="S141">
            <v>320</v>
          </cell>
          <cell r="V141">
            <v>106.66666666666667</v>
          </cell>
          <cell r="W141">
            <v>282</v>
          </cell>
          <cell r="AA141">
            <v>66</v>
          </cell>
          <cell r="AC141">
            <v>0</v>
          </cell>
          <cell r="AE141">
            <v>1200</v>
          </cell>
          <cell r="AG141">
            <v>600</v>
          </cell>
          <cell r="AH141">
            <v>422</v>
          </cell>
          <cell r="AL141">
            <v>190</v>
          </cell>
          <cell r="AN141">
            <v>600</v>
          </cell>
          <cell r="AP141">
            <v>748</v>
          </cell>
          <cell r="AR141">
            <v>748</v>
          </cell>
          <cell r="AS141">
            <v>255</v>
          </cell>
          <cell r="AW141">
            <v>327</v>
          </cell>
          <cell r="AY141">
            <v>0</v>
          </cell>
          <cell r="BA141">
            <v>3200</v>
          </cell>
          <cell r="BC141">
            <v>640</v>
          </cell>
          <cell r="BD141">
            <v>1410</v>
          </cell>
          <cell r="BH141">
            <v>358</v>
          </cell>
          <cell r="BJ141">
            <v>0</v>
          </cell>
          <cell r="BL141">
            <v>694</v>
          </cell>
          <cell r="BN141">
            <v>231.33333333333334</v>
          </cell>
          <cell r="BO141">
            <v>303</v>
          </cell>
          <cell r="BS141">
            <v>315</v>
          </cell>
          <cell r="BU141">
            <v>2516</v>
          </cell>
          <cell r="BW141">
            <v>2500</v>
          </cell>
          <cell r="BY141">
            <v>500</v>
          </cell>
          <cell r="BZ141">
            <v>2325</v>
          </cell>
          <cell r="CD141">
            <v>352</v>
          </cell>
          <cell r="CF141">
            <v>0</v>
          </cell>
          <cell r="CH141">
            <v>1213</v>
          </cell>
          <cell r="CJ141">
            <v>303.25</v>
          </cell>
          <cell r="CK141">
            <v>992</v>
          </cell>
          <cell r="CO141">
            <v>2066</v>
          </cell>
          <cell r="CQ141">
            <v>0</v>
          </cell>
          <cell r="CS141">
            <v>2916.666666666667</v>
          </cell>
          <cell r="CU141">
            <v>729.16666666666674</v>
          </cell>
          <cell r="CV141">
            <v>904</v>
          </cell>
          <cell r="CZ141">
            <v>182</v>
          </cell>
          <cell r="DB141">
            <v>0</v>
          </cell>
          <cell r="DD141">
            <v>0</v>
          </cell>
          <cell r="DF141">
            <v>0</v>
          </cell>
          <cell r="DG141">
            <v>228</v>
          </cell>
          <cell r="DK141">
            <v>225</v>
          </cell>
          <cell r="DM141">
            <v>0</v>
          </cell>
          <cell r="DO141">
            <v>0</v>
          </cell>
          <cell r="DQ141">
            <v>0</v>
          </cell>
          <cell r="DR141">
            <v>708</v>
          </cell>
          <cell r="DV141">
            <v>815</v>
          </cell>
          <cell r="DX141">
            <v>0</v>
          </cell>
          <cell r="DZ141">
            <v>1377.5</v>
          </cell>
          <cell r="EB141">
            <v>1377.5</v>
          </cell>
          <cell r="EC141">
            <v>304</v>
          </cell>
          <cell r="EG141">
            <v>816</v>
          </cell>
          <cell r="EI141">
            <v>3750</v>
          </cell>
          <cell r="EK141">
            <v>1083</v>
          </cell>
          <cell r="EM141">
            <v>180.5</v>
          </cell>
          <cell r="EN141">
            <v>8916</v>
          </cell>
          <cell r="ER141">
            <v>537</v>
          </cell>
          <cell r="ET141">
            <v>1503</v>
          </cell>
          <cell r="EV141">
            <v>1503</v>
          </cell>
          <cell r="EX141">
            <v>136.63636363636363</v>
          </cell>
          <cell r="EY141">
            <v>5907</v>
          </cell>
          <cell r="FC141">
            <v>127</v>
          </cell>
          <cell r="FE141">
            <v>0</v>
          </cell>
          <cell r="FG141">
            <v>1200</v>
          </cell>
          <cell r="FI141">
            <v>600</v>
          </cell>
          <cell r="FJ141">
            <v>210</v>
          </cell>
          <cell r="FN141">
            <v>434</v>
          </cell>
          <cell r="FP141">
            <v>0</v>
          </cell>
          <cell r="FR141">
            <v>561</v>
          </cell>
          <cell r="FT141">
            <v>140.25</v>
          </cell>
          <cell r="FU141">
            <v>1880</v>
          </cell>
          <cell r="FY141">
            <v>179</v>
          </cell>
          <cell r="GA141">
            <v>0</v>
          </cell>
          <cell r="GC141">
            <v>1595</v>
          </cell>
          <cell r="GE141">
            <v>531.66666666666663</v>
          </cell>
          <cell r="GF141">
            <v>786</v>
          </cell>
          <cell r="GJ141">
            <v>646</v>
          </cell>
          <cell r="GL141">
            <v>0</v>
          </cell>
          <cell r="GN141">
            <v>3256</v>
          </cell>
          <cell r="GP141">
            <v>361.77777777777777</v>
          </cell>
          <cell r="GQ141">
            <v>1368</v>
          </cell>
          <cell r="GU141">
            <v>120</v>
          </cell>
          <cell r="GW141">
            <v>300</v>
          </cell>
          <cell r="GY141">
            <v>3325</v>
          </cell>
          <cell r="HA141">
            <v>665</v>
          </cell>
          <cell r="HB141">
            <v>530</v>
          </cell>
          <cell r="HF141">
            <v>154</v>
          </cell>
          <cell r="HH141">
            <v>2800</v>
          </cell>
          <cell r="HJ141">
            <v>18745.666666666668</v>
          </cell>
          <cell r="HL141">
            <v>2677.9523809523812</v>
          </cell>
          <cell r="HM141">
            <v>1708</v>
          </cell>
          <cell r="HQ141">
            <v>240</v>
          </cell>
          <cell r="HS141">
            <v>2500</v>
          </cell>
          <cell r="HU141">
            <v>817</v>
          </cell>
          <cell r="HW141">
            <v>204.25</v>
          </cell>
          <cell r="HX141">
            <v>1132</v>
          </cell>
          <cell r="IB141">
            <v>206</v>
          </cell>
          <cell r="ID141">
            <v>310</v>
          </cell>
          <cell r="IF141">
            <v>1008</v>
          </cell>
          <cell r="IH141">
            <v>201.6</v>
          </cell>
          <cell r="II141">
            <v>525</v>
          </cell>
        </row>
        <row r="142">
          <cell r="C142">
            <v>393</v>
          </cell>
          <cell r="E142">
            <v>6000</v>
          </cell>
          <cell r="G142">
            <v>5200</v>
          </cell>
          <cell r="J142">
            <v>1040</v>
          </cell>
          <cell r="K142">
            <v>2280</v>
          </cell>
          <cell r="O142">
            <v>60</v>
          </cell>
          <cell r="Q142">
            <v>930</v>
          </cell>
          <cell r="S142">
            <v>1283</v>
          </cell>
          <cell r="V142">
            <v>320.75</v>
          </cell>
          <cell r="W142">
            <v>376</v>
          </cell>
          <cell r="AA142">
            <v>66</v>
          </cell>
          <cell r="AC142">
            <v>4452.5</v>
          </cell>
          <cell r="AE142">
            <v>800</v>
          </cell>
          <cell r="AG142">
            <v>160</v>
          </cell>
          <cell r="AH142">
            <v>1055</v>
          </cell>
          <cell r="AL142">
            <v>190</v>
          </cell>
          <cell r="AN142">
            <v>0</v>
          </cell>
          <cell r="AP142">
            <v>783</v>
          </cell>
          <cell r="AR142">
            <v>156.6</v>
          </cell>
          <cell r="AS142">
            <v>1265</v>
          </cell>
          <cell r="AW142">
            <v>327</v>
          </cell>
          <cell r="AY142">
            <v>0</v>
          </cell>
          <cell r="BA142">
            <v>0</v>
          </cell>
          <cell r="BC142">
            <v>0</v>
          </cell>
          <cell r="BD142">
            <v>846</v>
          </cell>
          <cell r="BH142">
            <v>358</v>
          </cell>
          <cell r="BJ142">
            <v>0</v>
          </cell>
          <cell r="BL142">
            <v>700</v>
          </cell>
          <cell r="BN142">
            <v>350</v>
          </cell>
          <cell r="BO142">
            <v>202</v>
          </cell>
          <cell r="BS142">
            <v>315</v>
          </cell>
          <cell r="BU142">
            <v>0</v>
          </cell>
          <cell r="BW142">
            <v>1800</v>
          </cell>
          <cell r="BY142">
            <v>300</v>
          </cell>
          <cell r="BZ142">
            <v>2790</v>
          </cell>
          <cell r="CD142">
            <v>352</v>
          </cell>
          <cell r="CF142">
            <v>1500</v>
          </cell>
          <cell r="CH142">
            <v>1436</v>
          </cell>
          <cell r="CJ142">
            <v>359</v>
          </cell>
          <cell r="CK142">
            <v>992</v>
          </cell>
          <cell r="CO142">
            <v>2066</v>
          </cell>
          <cell r="CQ142">
            <v>2500</v>
          </cell>
          <cell r="CS142">
            <v>4500</v>
          </cell>
          <cell r="CU142">
            <v>750</v>
          </cell>
          <cell r="CV142">
            <v>1356</v>
          </cell>
          <cell r="CZ142">
            <v>182</v>
          </cell>
          <cell r="DB142">
            <v>0</v>
          </cell>
          <cell r="DD142">
            <v>575</v>
          </cell>
          <cell r="DF142">
            <v>287.5</v>
          </cell>
          <cell r="DG142">
            <v>228</v>
          </cell>
          <cell r="DK142">
            <v>225</v>
          </cell>
          <cell r="DM142">
            <v>0</v>
          </cell>
          <cell r="DO142">
            <v>2438</v>
          </cell>
          <cell r="DQ142">
            <v>487.6</v>
          </cell>
          <cell r="DR142">
            <v>885</v>
          </cell>
          <cell r="DV142">
            <v>815</v>
          </cell>
          <cell r="DX142">
            <v>0</v>
          </cell>
          <cell r="DZ142">
            <v>1210</v>
          </cell>
          <cell r="EB142">
            <v>172.85714285714286</v>
          </cell>
          <cell r="EC142">
            <v>6790</v>
          </cell>
          <cell r="EG142">
            <v>816</v>
          </cell>
          <cell r="EI142">
            <v>0</v>
          </cell>
          <cell r="EK142">
            <v>700</v>
          </cell>
          <cell r="EM142">
            <v>233.33333333333334</v>
          </cell>
          <cell r="EN142">
            <v>4458</v>
          </cell>
          <cell r="ER142">
            <v>537</v>
          </cell>
          <cell r="ET142">
            <v>0</v>
          </cell>
          <cell r="EV142">
            <v>5040</v>
          </cell>
          <cell r="EX142">
            <v>720</v>
          </cell>
          <cell r="EY142">
            <v>3759</v>
          </cell>
          <cell r="FC142">
            <v>127</v>
          </cell>
          <cell r="FE142">
            <v>0</v>
          </cell>
          <cell r="FG142">
            <v>520</v>
          </cell>
          <cell r="FI142">
            <v>260</v>
          </cell>
          <cell r="FJ142">
            <v>210</v>
          </cell>
          <cell r="FN142">
            <v>434</v>
          </cell>
          <cell r="FP142">
            <v>0</v>
          </cell>
          <cell r="FR142">
            <v>2806</v>
          </cell>
          <cell r="FT142">
            <v>561.20000000000005</v>
          </cell>
          <cell r="FU142">
            <v>2350</v>
          </cell>
          <cell r="FY142">
            <v>179</v>
          </cell>
          <cell r="GA142">
            <v>0</v>
          </cell>
          <cell r="GC142">
            <v>2862</v>
          </cell>
          <cell r="GE142">
            <v>477</v>
          </cell>
          <cell r="GF142">
            <v>1572</v>
          </cell>
          <cell r="GJ142">
            <v>646</v>
          </cell>
          <cell r="GL142">
            <v>300</v>
          </cell>
          <cell r="GN142">
            <v>2333.333333333333</v>
          </cell>
          <cell r="GP142">
            <v>466.66666666666663</v>
          </cell>
          <cell r="GQ142">
            <v>760</v>
          </cell>
          <cell r="GU142">
            <v>120</v>
          </cell>
          <cell r="GW142">
            <v>4406.6666666666661</v>
          </cell>
          <cell r="GY142">
            <v>0</v>
          </cell>
          <cell r="HA142">
            <v>0</v>
          </cell>
          <cell r="HB142">
            <v>106</v>
          </cell>
          <cell r="HF142">
            <v>154</v>
          </cell>
          <cell r="HH142">
            <v>0</v>
          </cell>
          <cell r="HJ142">
            <v>4939.333333333333</v>
          </cell>
          <cell r="HL142">
            <v>987.86666666666656</v>
          </cell>
          <cell r="HM142">
            <v>1220</v>
          </cell>
          <cell r="HQ142">
            <v>240</v>
          </cell>
          <cell r="HS142">
            <v>500</v>
          </cell>
          <cell r="HU142">
            <v>7150</v>
          </cell>
          <cell r="HW142">
            <v>2383.3333333333335</v>
          </cell>
          <cell r="HX142">
            <v>849</v>
          </cell>
          <cell r="IB142">
            <v>206</v>
          </cell>
          <cell r="ID142">
            <v>0</v>
          </cell>
          <cell r="IF142">
            <v>2200</v>
          </cell>
          <cell r="IH142">
            <v>550</v>
          </cell>
          <cell r="II142">
            <v>420</v>
          </cell>
        </row>
        <row r="143">
          <cell r="C143">
            <v>393</v>
          </cell>
          <cell r="E143">
            <v>7500</v>
          </cell>
          <cell r="G143">
            <v>2000</v>
          </cell>
          <cell r="J143">
            <v>666.66666666666663</v>
          </cell>
          <cell r="K143">
            <v>1368</v>
          </cell>
          <cell r="O143">
            <v>60</v>
          </cell>
          <cell r="Q143">
            <v>0</v>
          </cell>
          <cell r="S143">
            <v>0</v>
          </cell>
          <cell r="V143">
            <v>0</v>
          </cell>
          <cell r="W143">
            <v>152</v>
          </cell>
          <cell r="AA143">
            <v>66</v>
          </cell>
          <cell r="AC143">
            <v>4230.666666666667</v>
          </cell>
          <cell r="AE143">
            <v>7020</v>
          </cell>
          <cell r="AG143">
            <v>3510</v>
          </cell>
          <cell r="AH143">
            <v>422</v>
          </cell>
          <cell r="AL143">
            <v>190</v>
          </cell>
          <cell r="AN143">
            <v>0</v>
          </cell>
          <cell r="AP143">
            <v>0</v>
          </cell>
          <cell r="AR143">
            <v>0</v>
          </cell>
          <cell r="AS143">
            <v>1771</v>
          </cell>
          <cell r="AW143">
            <v>327</v>
          </cell>
          <cell r="AY143">
            <v>0</v>
          </cell>
          <cell r="BA143">
            <v>1300</v>
          </cell>
          <cell r="BC143">
            <v>325</v>
          </cell>
          <cell r="BD143">
            <v>1128</v>
          </cell>
          <cell r="BH143">
            <v>358</v>
          </cell>
          <cell r="BJ143">
            <v>0</v>
          </cell>
          <cell r="BL143">
            <v>337</v>
          </cell>
          <cell r="BN143">
            <v>168.5</v>
          </cell>
          <cell r="BO143">
            <v>202</v>
          </cell>
          <cell r="BS143">
            <v>315</v>
          </cell>
          <cell r="BU143">
            <v>0</v>
          </cell>
          <cell r="BW143">
            <v>1900</v>
          </cell>
          <cell r="BY143">
            <v>237.5</v>
          </cell>
          <cell r="BZ143">
            <v>3720</v>
          </cell>
          <cell r="CD143">
            <v>352</v>
          </cell>
          <cell r="CF143">
            <v>210</v>
          </cell>
          <cell r="CH143">
            <v>1834</v>
          </cell>
          <cell r="CJ143">
            <v>229.25</v>
          </cell>
          <cell r="CK143">
            <v>1984</v>
          </cell>
          <cell r="CO143">
            <v>2066</v>
          </cell>
          <cell r="CQ143">
            <v>0</v>
          </cell>
          <cell r="CS143">
            <v>1500</v>
          </cell>
          <cell r="CU143">
            <v>250</v>
          </cell>
          <cell r="CV143">
            <v>1356</v>
          </cell>
          <cell r="CZ143">
            <v>217</v>
          </cell>
          <cell r="DB143">
            <v>2893.333333333333</v>
          </cell>
          <cell r="DD143">
            <v>0</v>
          </cell>
          <cell r="DF143">
            <v>0</v>
          </cell>
          <cell r="DG143">
            <v>570</v>
          </cell>
          <cell r="DK143">
            <v>225</v>
          </cell>
          <cell r="DM143">
            <v>0</v>
          </cell>
          <cell r="DO143">
            <v>326</v>
          </cell>
          <cell r="DQ143">
            <v>108.66666666666667</v>
          </cell>
          <cell r="DR143">
            <v>252</v>
          </cell>
          <cell r="DV143">
            <v>815</v>
          </cell>
          <cell r="DX143">
            <v>712</v>
          </cell>
          <cell r="DZ143">
            <v>581</v>
          </cell>
          <cell r="EB143">
            <v>83</v>
          </cell>
          <cell r="EC143">
            <v>6790</v>
          </cell>
          <cell r="EG143">
            <v>816</v>
          </cell>
          <cell r="EI143">
            <v>4083.333333333333</v>
          </cell>
          <cell r="EK143">
            <v>1045</v>
          </cell>
          <cell r="EM143">
            <v>149.28571428571428</v>
          </cell>
          <cell r="EN143">
            <v>10402</v>
          </cell>
          <cell r="ER143">
            <v>537</v>
          </cell>
          <cell r="ET143">
            <v>0</v>
          </cell>
          <cell r="EV143">
            <v>1800</v>
          </cell>
          <cell r="EX143">
            <v>257.14285714285717</v>
          </cell>
          <cell r="EY143">
            <v>3759</v>
          </cell>
          <cell r="FC143">
            <v>127</v>
          </cell>
          <cell r="FE143">
            <v>4591.6666666666661</v>
          </cell>
          <cell r="FG143">
            <v>830</v>
          </cell>
          <cell r="FI143">
            <v>207.5</v>
          </cell>
          <cell r="FJ143">
            <v>420</v>
          </cell>
          <cell r="FN143">
            <v>434</v>
          </cell>
          <cell r="FP143">
            <v>0</v>
          </cell>
          <cell r="FR143">
            <v>987</v>
          </cell>
          <cell r="FT143">
            <v>123.375</v>
          </cell>
          <cell r="FU143">
            <v>3760</v>
          </cell>
          <cell r="FY143">
            <v>179</v>
          </cell>
          <cell r="GA143">
            <v>0</v>
          </cell>
          <cell r="GC143">
            <v>2916</v>
          </cell>
          <cell r="GE143">
            <v>364.5</v>
          </cell>
          <cell r="GF143">
            <v>2096</v>
          </cell>
          <cell r="GJ143">
            <v>646</v>
          </cell>
          <cell r="GL143">
            <v>0</v>
          </cell>
          <cell r="GN143">
            <v>3200</v>
          </cell>
          <cell r="GP143">
            <v>1066.6666666666667</v>
          </cell>
          <cell r="GQ143">
            <v>456</v>
          </cell>
          <cell r="GU143">
            <v>120</v>
          </cell>
          <cell r="GW143">
            <v>0</v>
          </cell>
          <cell r="GY143">
            <v>4400</v>
          </cell>
          <cell r="HA143">
            <v>628.57142857142856</v>
          </cell>
          <cell r="HB143">
            <v>742</v>
          </cell>
          <cell r="HF143">
            <v>154</v>
          </cell>
          <cell r="HH143">
            <v>0</v>
          </cell>
          <cell r="HJ143">
            <v>6567.5</v>
          </cell>
          <cell r="HL143">
            <v>938.21428571428567</v>
          </cell>
          <cell r="HM143">
            <v>1708</v>
          </cell>
          <cell r="HQ143">
            <v>240</v>
          </cell>
          <cell r="HS143">
            <v>0</v>
          </cell>
          <cell r="HU143">
            <v>200</v>
          </cell>
          <cell r="HW143">
            <v>22.222222222222221</v>
          </cell>
          <cell r="HX143">
            <v>2547</v>
          </cell>
          <cell r="IB143">
            <v>206</v>
          </cell>
          <cell r="ID143">
            <v>0</v>
          </cell>
          <cell r="IF143">
            <v>2200</v>
          </cell>
          <cell r="IH143">
            <v>1100</v>
          </cell>
          <cell r="II143">
            <v>210</v>
          </cell>
        </row>
        <row r="144">
          <cell r="C144">
            <v>393</v>
          </cell>
          <cell r="E144">
            <v>0</v>
          </cell>
          <cell r="G144">
            <v>6400</v>
          </cell>
          <cell r="J144">
            <v>1066.6666666666667</v>
          </cell>
          <cell r="K144">
            <v>2736</v>
          </cell>
          <cell r="O144">
            <v>60</v>
          </cell>
          <cell r="Q144">
            <v>0</v>
          </cell>
          <cell r="S144">
            <v>4943.333333333333</v>
          </cell>
          <cell r="V144">
            <v>1235.8333333333333</v>
          </cell>
          <cell r="W144">
            <v>152</v>
          </cell>
          <cell r="AA144">
            <v>66</v>
          </cell>
          <cell r="AC144">
            <v>1000</v>
          </cell>
          <cell r="AE144">
            <v>2492</v>
          </cell>
          <cell r="AG144">
            <v>1246</v>
          </cell>
          <cell r="AH144">
            <v>422</v>
          </cell>
          <cell r="AL144">
            <v>190</v>
          </cell>
          <cell r="AN144">
            <v>0</v>
          </cell>
          <cell r="AP144">
            <v>0</v>
          </cell>
          <cell r="AR144">
            <v>0</v>
          </cell>
          <cell r="AS144">
            <v>1265</v>
          </cell>
          <cell r="AW144">
            <v>327</v>
          </cell>
          <cell r="AY144">
            <v>1200</v>
          </cell>
          <cell r="BA144">
            <v>2820.8333333333335</v>
          </cell>
          <cell r="BC144">
            <v>564.16666666666674</v>
          </cell>
          <cell r="BD144">
            <v>1410</v>
          </cell>
          <cell r="BH144">
            <v>189</v>
          </cell>
          <cell r="BJ144">
            <v>1200</v>
          </cell>
          <cell r="BL144">
            <v>1400</v>
          </cell>
          <cell r="BN144">
            <v>350</v>
          </cell>
          <cell r="BO144">
            <v>404</v>
          </cell>
          <cell r="BS144">
            <v>315</v>
          </cell>
          <cell r="BU144">
            <v>957</v>
          </cell>
          <cell r="BW144">
            <v>6300</v>
          </cell>
          <cell r="BY144">
            <v>1260</v>
          </cell>
          <cell r="BZ144">
            <v>2325</v>
          </cell>
          <cell r="CD144">
            <v>352</v>
          </cell>
          <cell r="CF144">
            <v>0</v>
          </cell>
          <cell r="CH144">
            <v>523</v>
          </cell>
          <cell r="CJ144">
            <v>174.33333333333334</v>
          </cell>
          <cell r="CK144">
            <v>744</v>
          </cell>
          <cell r="CO144">
            <v>2066</v>
          </cell>
          <cell r="CQ144">
            <v>0</v>
          </cell>
          <cell r="CS144">
            <v>0</v>
          </cell>
          <cell r="CU144">
            <v>0</v>
          </cell>
          <cell r="CV144">
            <v>452</v>
          </cell>
          <cell r="CZ144">
            <v>217</v>
          </cell>
          <cell r="DB144">
            <v>3000</v>
          </cell>
          <cell r="DD144">
            <v>2800</v>
          </cell>
          <cell r="DF144">
            <v>350</v>
          </cell>
          <cell r="DG144">
            <v>912</v>
          </cell>
          <cell r="DK144">
            <v>225</v>
          </cell>
          <cell r="DM144">
            <v>0</v>
          </cell>
          <cell r="DO144">
            <v>1062</v>
          </cell>
          <cell r="DQ144">
            <v>212.4</v>
          </cell>
          <cell r="DR144">
            <v>420</v>
          </cell>
          <cell r="DV144">
            <v>815</v>
          </cell>
          <cell r="DX144">
            <v>1520</v>
          </cell>
          <cell r="DZ144">
            <v>5597</v>
          </cell>
          <cell r="EB144">
            <v>621.88888888888891</v>
          </cell>
          <cell r="EC144">
            <v>8730</v>
          </cell>
          <cell r="EG144">
            <v>816</v>
          </cell>
          <cell r="EI144">
            <v>750</v>
          </cell>
          <cell r="EK144">
            <v>3186</v>
          </cell>
          <cell r="EM144">
            <v>796.5</v>
          </cell>
          <cell r="EN144">
            <v>3140</v>
          </cell>
          <cell r="ER144">
            <v>537</v>
          </cell>
          <cell r="ET144">
            <v>0</v>
          </cell>
          <cell r="EV144">
            <v>3808</v>
          </cell>
          <cell r="EX144">
            <v>476</v>
          </cell>
          <cell r="EY144">
            <v>4296</v>
          </cell>
          <cell r="FC144">
            <v>127</v>
          </cell>
          <cell r="FE144">
            <v>0</v>
          </cell>
          <cell r="FG144">
            <v>2289</v>
          </cell>
          <cell r="FI144">
            <v>381.5</v>
          </cell>
          <cell r="FJ144">
            <v>630</v>
          </cell>
          <cell r="FN144">
            <v>434</v>
          </cell>
          <cell r="FP144">
            <v>0</v>
          </cell>
          <cell r="FR144">
            <v>981</v>
          </cell>
          <cell r="FT144">
            <v>163.5</v>
          </cell>
          <cell r="FU144">
            <v>2820</v>
          </cell>
          <cell r="FY144">
            <v>179</v>
          </cell>
          <cell r="GA144">
            <v>700</v>
          </cell>
          <cell r="GC144">
            <v>1329</v>
          </cell>
          <cell r="GE144">
            <v>443</v>
          </cell>
          <cell r="GF144">
            <v>786</v>
          </cell>
          <cell r="GJ144">
            <v>646</v>
          </cell>
          <cell r="GL144">
            <v>0</v>
          </cell>
          <cell r="GN144">
            <v>1950</v>
          </cell>
          <cell r="GP144">
            <v>390</v>
          </cell>
          <cell r="GQ144">
            <v>760</v>
          </cell>
          <cell r="GU144">
            <v>120</v>
          </cell>
          <cell r="GW144">
            <v>0</v>
          </cell>
          <cell r="GY144">
            <v>1696</v>
          </cell>
          <cell r="HA144">
            <v>339.2</v>
          </cell>
          <cell r="HB144">
            <v>530</v>
          </cell>
          <cell r="HF144">
            <v>154</v>
          </cell>
          <cell r="HH144">
            <v>0</v>
          </cell>
          <cell r="HJ144">
            <v>17804.166666666664</v>
          </cell>
          <cell r="HL144">
            <v>4451.0416666666661</v>
          </cell>
          <cell r="HM144">
            <v>976</v>
          </cell>
          <cell r="HQ144">
            <v>240</v>
          </cell>
          <cell r="HS144">
            <v>3000</v>
          </cell>
          <cell r="HU144">
            <v>90115</v>
          </cell>
          <cell r="HW144">
            <v>8192.2727272727279</v>
          </cell>
          <cell r="HX144">
            <v>1540</v>
          </cell>
          <cell r="IB144">
            <v>206</v>
          </cell>
          <cell r="ID144">
            <v>0</v>
          </cell>
          <cell r="IF144">
            <v>2000</v>
          </cell>
          <cell r="IH144">
            <v>333.33333333333331</v>
          </cell>
          <cell r="II144">
            <v>630</v>
          </cell>
        </row>
        <row r="145">
          <cell r="C145">
            <v>393</v>
          </cell>
          <cell r="E145">
            <v>0</v>
          </cell>
          <cell r="G145">
            <v>4300</v>
          </cell>
          <cell r="J145">
            <v>614.28571428571433</v>
          </cell>
          <cell r="K145">
            <v>3192</v>
          </cell>
          <cell r="O145">
            <v>60</v>
          </cell>
          <cell r="Q145">
            <v>0</v>
          </cell>
          <cell r="S145">
            <v>1400</v>
          </cell>
          <cell r="V145">
            <v>280</v>
          </cell>
          <cell r="W145">
            <v>190</v>
          </cell>
          <cell r="AA145">
            <v>66</v>
          </cell>
          <cell r="AC145">
            <v>17500</v>
          </cell>
          <cell r="AE145">
            <v>1800</v>
          </cell>
          <cell r="AG145">
            <v>300</v>
          </cell>
          <cell r="AH145">
            <v>1266</v>
          </cell>
          <cell r="AL145">
            <v>190</v>
          </cell>
          <cell r="AN145">
            <v>1260</v>
          </cell>
          <cell r="AP145">
            <v>1848</v>
          </cell>
          <cell r="AR145">
            <v>369.6</v>
          </cell>
          <cell r="AS145">
            <v>1265</v>
          </cell>
          <cell r="AW145">
            <v>327</v>
          </cell>
          <cell r="AY145">
            <v>7000</v>
          </cell>
          <cell r="BA145">
            <v>3350</v>
          </cell>
          <cell r="BC145">
            <v>670</v>
          </cell>
          <cell r="BD145">
            <v>1410</v>
          </cell>
          <cell r="BH145">
            <v>189</v>
          </cell>
          <cell r="BJ145">
            <v>0</v>
          </cell>
          <cell r="BL145">
            <v>527</v>
          </cell>
          <cell r="BN145">
            <v>175.66666666666666</v>
          </cell>
          <cell r="BO145">
            <v>303</v>
          </cell>
          <cell r="BS145">
            <v>315</v>
          </cell>
          <cell r="BU145">
            <v>200</v>
          </cell>
          <cell r="BW145">
            <v>4105</v>
          </cell>
          <cell r="BY145">
            <v>684.16666666666663</v>
          </cell>
          <cell r="BZ145">
            <v>2790</v>
          </cell>
          <cell r="CD145">
            <v>352</v>
          </cell>
          <cell r="CF145">
            <v>1100</v>
          </cell>
          <cell r="CH145">
            <v>725</v>
          </cell>
          <cell r="CJ145">
            <v>725</v>
          </cell>
          <cell r="CK145">
            <v>248</v>
          </cell>
          <cell r="CO145">
            <v>2066</v>
          </cell>
          <cell r="CQ145">
            <v>0</v>
          </cell>
          <cell r="CS145">
            <v>5833.3333333333339</v>
          </cell>
          <cell r="CU145">
            <v>1944.4444444444446</v>
          </cell>
          <cell r="CV145">
            <v>678</v>
          </cell>
          <cell r="CZ145">
            <v>217</v>
          </cell>
          <cell r="DB145">
            <v>11133.333333333332</v>
          </cell>
          <cell r="DD145">
            <v>2607.0833333333335</v>
          </cell>
          <cell r="DF145">
            <v>434.51388888888891</v>
          </cell>
          <cell r="DG145">
            <v>684</v>
          </cell>
          <cell r="DK145">
            <v>225</v>
          </cell>
          <cell r="DM145">
            <v>0</v>
          </cell>
          <cell r="DO145">
            <v>1000</v>
          </cell>
          <cell r="DQ145">
            <v>200</v>
          </cell>
          <cell r="DR145">
            <v>420</v>
          </cell>
          <cell r="DV145">
            <v>815</v>
          </cell>
          <cell r="DX145">
            <v>0</v>
          </cell>
          <cell r="DZ145">
            <v>2925</v>
          </cell>
          <cell r="EB145">
            <v>365.625</v>
          </cell>
          <cell r="EC145">
            <v>7760</v>
          </cell>
          <cell r="EG145">
            <v>816</v>
          </cell>
          <cell r="EI145">
            <v>0</v>
          </cell>
          <cell r="EK145">
            <v>0</v>
          </cell>
          <cell r="EM145">
            <v>0</v>
          </cell>
          <cell r="EN145">
            <v>1570</v>
          </cell>
          <cell r="ER145">
            <v>537</v>
          </cell>
          <cell r="ET145">
            <v>0</v>
          </cell>
          <cell r="EV145">
            <v>800</v>
          </cell>
          <cell r="EX145">
            <v>266.66666666666669</v>
          </cell>
          <cell r="EY145">
            <v>1611</v>
          </cell>
          <cell r="FC145">
            <v>127</v>
          </cell>
          <cell r="FE145">
            <v>0</v>
          </cell>
          <cell r="FG145">
            <v>3004.333333333333</v>
          </cell>
          <cell r="FI145">
            <v>751.08333333333326</v>
          </cell>
          <cell r="FJ145">
            <v>420</v>
          </cell>
          <cell r="FN145">
            <v>434</v>
          </cell>
          <cell r="FP145">
            <v>2500</v>
          </cell>
          <cell r="FR145">
            <v>548</v>
          </cell>
          <cell r="FT145">
            <v>78.285714285714292</v>
          </cell>
          <cell r="FU145">
            <v>3290</v>
          </cell>
          <cell r="FY145">
            <v>179</v>
          </cell>
          <cell r="GA145">
            <v>0</v>
          </cell>
          <cell r="GC145">
            <v>2122</v>
          </cell>
          <cell r="GE145">
            <v>424.4</v>
          </cell>
          <cell r="GF145">
            <v>1310</v>
          </cell>
          <cell r="GJ145">
            <v>646</v>
          </cell>
          <cell r="GL145">
            <v>1200</v>
          </cell>
          <cell r="GN145">
            <v>4333.333333333333</v>
          </cell>
          <cell r="GP145">
            <v>2166.6666666666665</v>
          </cell>
          <cell r="GQ145">
            <v>292</v>
          </cell>
          <cell r="GU145">
            <v>120</v>
          </cell>
          <cell r="GW145">
            <v>2433.333333333333</v>
          </cell>
          <cell r="GY145">
            <v>960</v>
          </cell>
          <cell r="HA145">
            <v>320</v>
          </cell>
          <cell r="HB145">
            <v>318</v>
          </cell>
          <cell r="HF145">
            <v>154</v>
          </cell>
          <cell r="HH145">
            <v>0</v>
          </cell>
          <cell r="HJ145">
            <v>5140</v>
          </cell>
          <cell r="HL145">
            <v>734.28571428571433</v>
          </cell>
          <cell r="HM145">
            <v>1708</v>
          </cell>
          <cell r="HQ145">
            <v>240</v>
          </cell>
          <cell r="HS145">
            <v>1900</v>
          </cell>
          <cell r="HU145">
            <v>293</v>
          </cell>
          <cell r="HW145">
            <v>36.625</v>
          </cell>
          <cell r="HX145">
            <v>1120</v>
          </cell>
          <cell r="IB145">
            <v>206</v>
          </cell>
          <cell r="ID145">
            <v>0</v>
          </cell>
          <cell r="IF145">
            <v>4266</v>
          </cell>
          <cell r="IH145">
            <v>609.42857142857144</v>
          </cell>
          <cell r="II145">
            <v>735</v>
          </cell>
        </row>
        <row r="146">
          <cell r="C146">
            <v>393</v>
          </cell>
          <cell r="E146">
            <v>2992.5</v>
          </cell>
          <cell r="G146">
            <v>3723.333333333333</v>
          </cell>
          <cell r="J146">
            <v>465.41666666666663</v>
          </cell>
          <cell r="K146">
            <v>3648</v>
          </cell>
          <cell r="O146">
            <v>60</v>
          </cell>
          <cell r="Q146">
            <v>0</v>
          </cell>
          <cell r="S146">
            <v>1920</v>
          </cell>
          <cell r="V146">
            <v>384</v>
          </cell>
          <cell r="W146">
            <v>190</v>
          </cell>
          <cell r="AA146">
            <v>66</v>
          </cell>
          <cell r="AC146">
            <v>0</v>
          </cell>
          <cell r="AE146">
            <v>6196</v>
          </cell>
          <cell r="AG146">
            <v>1032.6666666666667</v>
          </cell>
          <cell r="AH146">
            <v>1266</v>
          </cell>
          <cell r="AL146">
            <v>190</v>
          </cell>
          <cell r="AN146">
            <v>0</v>
          </cell>
          <cell r="AP146">
            <v>280</v>
          </cell>
          <cell r="AR146">
            <v>140</v>
          </cell>
          <cell r="AS146">
            <v>506</v>
          </cell>
          <cell r="AW146">
            <v>327</v>
          </cell>
          <cell r="AY146">
            <v>4016.6666666666665</v>
          </cell>
          <cell r="BA146">
            <v>1400</v>
          </cell>
          <cell r="BC146">
            <v>350</v>
          </cell>
          <cell r="BD146">
            <v>1128</v>
          </cell>
          <cell r="BH146">
            <v>189</v>
          </cell>
          <cell r="BJ146">
            <v>0</v>
          </cell>
          <cell r="BL146">
            <v>355</v>
          </cell>
          <cell r="BN146">
            <v>88.75</v>
          </cell>
          <cell r="BO146">
            <v>404</v>
          </cell>
          <cell r="BS146">
            <v>315</v>
          </cell>
          <cell r="BU146">
            <v>0</v>
          </cell>
          <cell r="BW146">
            <v>2638</v>
          </cell>
          <cell r="BY146">
            <v>376.85714285714283</v>
          </cell>
          <cell r="BZ146">
            <v>791</v>
          </cell>
          <cell r="CD146">
            <v>352</v>
          </cell>
          <cell r="CF146">
            <v>1200</v>
          </cell>
          <cell r="CH146">
            <v>61</v>
          </cell>
          <cell r="CJ146">
            <v>30.5</v>
          </cell>
          <cell r="CK146">
            <v>496</v>
          </cell>
          <cell r="CO146">
            <v>2066</v>
          </cell>
          <cell r="CQ146">
            <v>0</v>
          </cell>
          <cell r="CS146">
            <v>2500</v>
          </cell>
          <cell r="CU146">
            <v>500</v>
          </cell>
          <cell r="CV146">
            <v>1130</v>
          </cell>
          <cell r="CZ146">
            <v>217</v>
          </cell>
          <cell r="DB146">
            <v>0</v>
          </cell>
          <cell r="DD146">
            <v>4456</v>
          </cell>
          <cell r="DF146">
            <v>557</v>
          </cell>
          <cell r="DG146">
            <v>912</v>
          </cell>
          <cell r="DK146">
            <v>225</v>
          </cell>
          <cell r="DM146">
            <v>80</v>
          </cell>
          <cell r="DO146">
            <v>1577</v>
          </cell>
          <cell r="DQ146">
            <v>394.25</v>
          </cell>
          <cell r="DR146">
            <v>336</v>
          </cell>
          <cell r="DV146">
            <v>815</v>
          </cell>
          <cell r="DX146">
            <v>0</v>
          </cell>
          <cell r="DZ146">
            <v>188</v>
          </cell>
          <cell r="EB146">
            <v>31.333333333333332</v>
          </cell>
          <cell r="EC146">
            <v>5820</v>
          </cell>
          <cell r="EG146">
            <v>816</v>
          </cell>
          <cell r="EI146">
            <v>1150</v>
          </cell>
          <cell r="EK146">
            <v>7100</v>
          </cell>
          <cell r="EM146">
            <v>1775</v>
          </cell>
          <cell r="EN146">
            <v>3140</v>
          </cell>
          <cell r="ER146">
            <v>537</v>
          </cell>
          <cell r="ET146">
            <v>0</v>
          </cell>
          <cell r="EV146">
            <v>0</v>
          </cell>
          <cell r="EX146">
            <v>0</v>
          </cell>
          <cell r="EY146">
            <v>537</v>
          </cell>
          <cell r="FC146">
            <v>127</v>
          </cell>
          <cell r="FE146">
            <v>0</v>
          </cell>
          <cell r="FG146">
            <v>376</v>
          </cell>
          <cell r="FI146">
            <v>94</v>
          </cell>
          <cell r="FJ146">
            <v>560</v>
          </cell>
          <cell r="FN146">
            <v>434</v>
          </cell>
          <cell r="FP146">
            <v>0</v>
          </cell>
          <cell r="FR146">
            <v>866</v>
          </cell>
          <cell r="FT146">
            <v>123.71428571428571</v>
          </cell>
          <cell r="FU146">
            <v>3290</v>
          </cell>
          <cell r="FY146">
            <v>179</v>
          </cell>
          <cell r="GA146">
            <v>0</v>
          </cell>
          <cell r="GC146">
            <v>2100</v>
          </cell>
          <cell r="GE146">
            <v>525</v>
          </cell>
          <cell r="GF146">
            <v>1048</v>
          </cell>
          <cell r="GJ146">
            <v>646</v>
          </cell>
          <cell r="GL146">
            <v>1360</v>
          </cell>
          <cell r="GN146">
            <v>4629</v>
          </cell>
          <cell r="GP146">
            <v>1543</v>
          </cell>
          <cell r="GQ146">
            <v>438</v>
          </cell>
          <cell r="GU146">
            <v>120</v>
          </cell>
          <cell r="GW146">
            <v>0</v>
          </cell>
          <cell r="GY146">
            <v>3789.333333333333</v>
          </cell>
          <cell r="HA146">
            <v>541.33333333333326</v>
          </cell>
          <cell r="HB146">
            <v>742</v>
          </cell>
          <cell r="HF146">
            <v>154</v>
          </cell>
          <cell r="HH146">
            <v>720</v>
          </cell>
          <cell r="HJ146">
            <v>224</v>
          </cell>
          <cell r="HL146">
            <v>112</v>
          </cell>
          <cell r="HM146">
            <v>222</v>
          </cell>
          <cell r="HQ146">
            <v>240</v>
          </cell>
          <cell r="HS146">
            <v>0</v>
          </cell>
          <cell r="HU146">
            <v>10313</v>
          </cell>
          <cell r="HW146">
            <v>1473.2857142857142</v>
          </cell>
          <cell r="HX146">
            <v>980</v>
          </cell>
          <cell r="IB146">
            <v>206</v>
          </cell>
          <cell r="ID146">
            <v>0</v>
          </cell>
          <cell r="IF146">
            <v>820</v>
          </cell>
          <cell r="IH146">
            <v>410</v>
          </cell>
          <cell r="II146">
            <v>402</v>
          </cell>
        </row>
        <row r="147">
          <cell r="C147">
            <v>393</v>
          </cell>
          <cell r="E147">
            <v>0</v>
          </cell>
          <cell r="G147">
            <v>11000</v>
          </cell>
          <cell r="J147">
            <v>1222.2222222222222</v>
          </cell>
          <cell r="K147">
            <v>4104</v>
          </cell>
          <cell r="O147">
            <v>60</v>
          </cell>
          <cell r="Q147">
            <v>2230</v>
          </cell>
          <cell r="S147">
            <v>6683.333333333333</v>
          </cell>
          <cell r="V147">
            <v>1670.8333333333333</v>
          </cell>
          <cell r="W147">
            <v>152</v>
          </cell>
          <cell r="AA147">
            <v>66</v>
          </cell>
          <cell r="AC147">
            <v>0</v>
          </cell>
          <cell r="AE147">
            <v>4410</v>
          </cell>
          <cell r="AG147">
            <v>882</v>
          </cell>
          <cell r="AH147">
            <v>1055</v>
          </cell>
          <cell r="AL147">
            <v>190</v>
          </cell>
          <cell r="AN147">
            <v>0</v>
          </cell>
          <cell r="AP147">
            <v>1916.6666666666667</v>
          </cell>
          <cell r="AR147">
            <v>638.88888888888891</v>
          </cell>
          <cell r="AS147">
            <v>759</v>
          </cell>
          <cell r="AW147">
            <v>327</v>
          </cell>
          <cell r="AY147">
            <v>2000</v>
          </cell>
          <cell r="BA147">
            <v>3829</v>
          </cell>
          <cell r="BC147">
            <v>1914.5</v>
          </cell>
          <cell r="BD147">
            <v>564</v>
          </cell>
          <cell r="BH147">
            <v>189</v>
          </cell>
          <cell r="BJ147">
            <v>0</v>
          </cell>
          <cell r="BL147">
            <v>945</v>
          </cell>
          <cell r="BN147">
            <v>315</v>
          </cell>
          <cell r="BO147">
            <v>303</v>
          </cell>
          <cell r="BS147">
            <v>315</v>
          </cell>
          <cell r="BU147">
            <v>0</v>
          </cell>
          <cell r="BW147">
            <v>387</v>
          </cell>
          <cell r="BY147">
            <v>129</v>
          </cell>
          <cell r="BZ147">
            <v>339</v>
          </cell>
          <cell r="CD147">
            <v>352</v>
          </cell>
          <cell r="CF147">
            <v>2937</v>
          </cell>
          <cell r="CH147">
            <v>1425</v>
          </cell>
          <cell r="CJ147">
            <v>203.57142857142858</v>
          </cell>
          <cell r="CK147">
            <v>1736</v>
          </cell>
          <cell r="CO147">
            <v>2066</v>
          </cell>
          <cell r="CQ147">
            <v>0</v>
          </cell>
          <cell r="CS147">
            <v>4225</v>
          </cell>
          <cell r="CU147">
            <v>528.125</v>
          </cell>
          <cell r="CV147">
            <v>1808</v>
          </cell>
          <cell r="CZ147">
            <v>217</v>
          </cell>
          <cell r="DB147">
            <v>2745.8333333333335</v>
          </cell>
          <cell r="DD147">
            <v>1256</v>
          </cell>
          <cell r="DF147">
            <v>179.42857142857142</v>
          </cell>
          <cell r="DG147">
            <v>1092</v>
          </cell>
          <cell r="DK147">
            <v>225</v>
          </cell>
          <cell r="DM147">
            <v>3955</v>
          </cell>
          <cell r="DO147">
            <v>1143</v>
          </cell>
          <cell r="DQ147">
            <v>381</v>
          </cell>
          <cell r="DR147">
            <v>252</v>
          </cell>
          <cell r="DV147">
            <v>815</v>
          </cell>
          <cell r="DX147">
            <v>0</v>
          </cell>
          <cell r="DZ147">
            <v>2314</v>
          </cell>
          <cell r="EB147">
            <v>178</v>
          </cell>
          <cell r="EC147">
            <v>12610</v>
          </cell>
          <cell r="EG147">
            <v>816</v>
          </cell>
          <cell r="EI147">
            <v>1600</v>
          </cell>
          <cell r="EK147">
            <v>1621</v>
          </cell>
          <cell r="EM147">
            <v>810.5</v>
          </cell>
          <cell r="EN147">
            <v>1570</v>
          </cell>
          <cell r="ER147">
            <v>537</v>
          </cell>
          <cell r="ET147">
            <v>0</v>
          </cell>
          <cell r="EV147">
            <v>800</v>
          </cell>
          <cell r="EX147">
            <v>266.66666666666669</v>
          </cell>
          <cell r="EY147">
            <v>1611</v>
          </cell>
          <cell r="FC147">
            <v>127</v>
          </cell>
          <cell r="FE147">
            <v>4050</v>
          </cell>
          <cell r="FG147">
            <v>818</v>
          </cell>
          <cell r="FI147">
            <v>102.25</v>
          </cell>
          <cell r="FJ147">
            <v>1120</v>
          </cell>
          <cell r="FN147">
            <v>434</v>
          </cell>
          <cell r="FP147">
            <v>2400</v>
          </cell>
          <cell r="FR147">
            <v>1014</v>
          </cell>
          <cell r="FT147">
            <v>126.75</v>
          </cell>
          <cell r="FU147">
            <v>3760</v>
          </cell>
          <cell r="FY147">
            <v>179</v>
          </cell>
          <cell r="GA147">
            <v>600</v>
          </cell>
          <cell r="GC147">
            <v>2962</v>
          </cell>
          <cell r="GE147">
            <v>296.2</v>
          </cell>
          <cell r="GF147">
            <v>2620</v>
          </cell>
          <cell r="GJ147">
            <v>646</v>
          </cell>
          <cell r="GL147">
            <v>0</v>
          </cell>
          <cell r="GN147">
            <v>5000</v>
          </cell>
          <cell r="GP147">
            <v>1000</v>
          </cell>
          <cell r="GQ147">
            <v>730</v>
          </cell>
          <cell r="GU147">
            <v>120</v>
          </cell>
          <cell r="GW147">
            <v>2580</v>
          </cell>
          <cell r="GY147">
            <v>16954.583333333332</v>
          </cell>
          <cell r="HA147">
            <v>2825.7638888888887</v>
          </cell>
          <cell r="HB147">
            <v>636</v>
          </cell>
          <cell r="HF147">
            <v>154</v>
          </cell>
          <cell r="HH147">
            <v>0</v>
          </cell>
          <cell r="HJ147">
            <v>935</v>
          </cell>
          <cell r="HL147">
            <v>133.57142857142858</v>
          </cell>
          <cell r="HM147">
            <v>777</v>
          </cell>
          <cell r="HQ147">
            <v>240</v>
          </cell>
          <cell r="HS147">
            <v>4000</v>
          </cell>
          <cell r="HU147">
            <v>3336</v>
          </cell>
          <cell r="HW147">
            <v>476.57142857142856</v>
          </cell>
          <cell r="HX147">
            <v>980</v>
          </cell>
          <cell r="IB147">
            <v>143</v>
          </cell>
          <cell r="ID147">
            <v>2000</v>
          </cell>
          <cell r="IF147">
            <v>169</v>
          </cell>
          <cell r="IH147">
            <v>33.799999999999997</v>
          </cell>
          <cell r="II147">
            <v>1005</v>
          </cell>
        </row>
        <row r="148">
          <cell r="C148">
            <v>393</v>
          </cell>
          <cell r="E148">
            <v>3438.333333333333</v>
          </cell>
          <cell r="G148">
            <v>76760</v>
          </cell>
          <cell r="J148">
            <v>19190</v>
          </cell>
          <cell r="K148">
            <v>2868</v>
          </cell>
          <cell r="O148">
            <v>60</v>
          </cell>
          <cell r="Q148">
            <v>4241.166666666667</v>
          </cell>
          <cell r="S148">
            <v>3966.666666666667</v>
          </cell>
          <cell r="V148">
            <v>1322.2222222222224</v>
          </cell>
          <cell r="W148">
            <v>114</v>
          </cell>
          <cell r="AA148">
            <v>66</v>
          </cell>
          <cell r="AC148">
            <v>0</v>
          </cell>
          <cell r="AE148">
            <v>2204.166666666667</v>
          </cell>
          <cell r="AG148">
            <v>734.72222222222229</v>
          </cell>
          <cell r="AH148">
            <v>633</v>
          </cell>
          <cell r="AL148">
            <v>190</v>
          </cell>
          <cell r="AN148">
            <v>480</v>
          </cell>
          <cell r="AP148">
            <v>1800</v>
          </cell>
          <cell r="AR148">
            <v>300</v>
          </cell>
          <cell r="AS148">
            <v>1518</v>
          </cell>
          <cell r="AW148">
            <v>327</v>
          </cell>
          <cell r="AY148">
            <v>0</v>
          </cell>
          <cell r="BA148">
            <v>685</v>
          </cell>
          <cell r="BC148">
            <v>114.16666666666667</v>
          </cell>
          <cell r="BD148">
            <v>1626</v>
          </cell>
          <cell r="BH148">
            <v>189</v>
          </cell>
          <cell r="BJ148">
            <v>0</v>
          </cell>
          <cell r="BL148">
            <v>773</v>
          </cell>
          <cell r="BN148">
            <v>193.25</v>
          </cell>
          <cell r="BO148">
            <v>404</v>
          </cell>
          <cell r="BS148">
            <v>315</v>
          </cell>
          <cell r="BU148">
            <v>0</v>
          </cell>
          <cell r="BW148">
            <v>4358</v>
          </cell>
          <cell r="BY148">
            <v>544.75</v>
          </cell>
          <cell r="BZ148">
            <v>904</v>
          </cell>
          <cell r="CD148">
            <v>352</v>
          </cell>
          <cell r="CF148">
            <v>0</v>
          </cell>
          <cell r="CH148">
            <v>2655</v>
          </cell>
          <cell r="CJ148">
            <v>663.75</v>
          </cell>
          <cell r="CK148">
            <v>1076</v>
          </cell>
          <cell r="CO148">
            <v>2066</v>
          </cell>
          <cell r="CQ148">
            <v>9333.3333333333321</v>
          </cell>
          <cell r="CS148">
            <v>0</v>
          </cell>
          <cell r="CU148">
            <v>0</v>
          </cell>
          <cell r="CV148">
            <v>904</v>
          </cell>
          <cell r="CZ148">
            <v>217</v>
          </cell>
          <cell r="DB148">
            <v>4200</v>
          </cell>
          <cell r="DD148">
            <v>5925.5</v>
          </cell>
          <cell r="DF148">
            <v>1185.0999999999999</v>
          </cell>
          <cell r="DG148">
            <v>780</v>
          </cell>
          <cell r="DK148">
            <v>225</v>
          </cell>
          <cell r="DM148">
            <v>2697</v>
          </cell>
          <cell r="DO148">
            <v>1100</v>
          </cell>
          <cell r="DQ148">
            <v>157.14285714285714</v>
          </cell>
          <cell r="DR148">
            <v>588</v>
          </cell>
          <cell r="DV148">
            <v>815</v>
          </cell>
          <cell r="DX148">
            <v>0</v>
          </cell>
          <cell r="DZ148">
            <v>940</v>
          </cell>
          <cell r="EB148">
            <v>313.33333333333331</v>
          </cell>
          <cell r="EC148">
            <v>2910</v>
          </cell>
          <cell r="EG148">
            <v>816</v>
          </cell>
          <cell r="EI148">
            <v>2300</v>
          </cell>
          <cell r="EK148">
            <v>6000</v>
          </cell>
          <cell r="EM148">
            <v>1200</v>
          </cell>
          <cell r="EN148">
            <v>3925</v>
          </cell>
          <cell r="ER148">
            <v>537</v>
          </cell>
          <cell r="ET148">
            <v>0</v>
          </cell>
          <cell r="EV148">
            <v>3847</v>
          </cell>
          <cell r="EX148">
            <v>320.58333333333331</v>
          </cell>
          <cell r="EY148">
            <v>6444</v>
          </cell>
          <cell r="FC148">
            <v>127</v>
          </cell>
          <cell r="FE148">
            <v>1480</v>
          </cell>
          <cell r="FG148">
            <v>291</v>
          </cell>
          <cell r="FI148">
            <v>72.75</v>
          </cell>
          <cell r="FJ148">
            <v>560</v>
          </cell>
          <cell r="FN148">
            <v>434</v>
          </cell>
          <cell r="FP148">
            <v>0</v>
          </cell>
          <cell r="FR148">
            <v>555</v>
          </cell>
          <cell r="FT148">
            <v>138.75</v>
          </cell>
          <cell r="FU148">
            <v>1880</v>
          </cell>
          <cell r="FY148">
            <v>179</v>
          </cell>
          <cell r="GA148">
            <v>1200</v>
          </cell>
          <cell r="GC148">
            <v>1483</v>
          </cell>
          <cell r="GE148">
            <v>211.85714285714286</v>
          </cell>
          <cell r="GF148">
            <v>1834</v>
          </cell>
          <cell r="GJ148">
            <v>646</v>
          </cell>
          <cell r="GL148">
            <v>0</v>
          </cell>
          <cell r="GN148">
            <v>3000</v>
          </cell>
          <cell r="GP148">
            <v>500</v>
          </cell>
          <cell r="GQ148">
            <v>876</v>
          </cell>
          <cell r="GU148">
            <v>120</v>
          </cell>
          <cell r="GW148">
            <v>0</v>
          </cell>
          <cell r="GY148">
            <v>1580</v>
          </cell>
          <cell r="HA148">
            <v>526.66666666666663</v>
          </cell>
          <cell r="HB148">
            <v>318</v>
          </cell>
          <cell r="HF148">
            <v>154</v>
          </cell>
          <cell r="HH148">
            <v>0</v>
          </cell>
          <cell r="HJ148">
            <v>219</v>
          </cell>
          <cell r="HL148">
            <v>43.8</v>
          </cell>
          <cell r="HM148">
            <v>555</v>
          </cell>
          <cell r="HQ148">
            <v>240</v>
          </cell>
          <cell r="HS148">
            <v>0</v>
          </cell>
          <cell r="HU148">
            <v>608</v>
          </cell>
          <cell r="HW148">
            <v>152</v>
          </cell>
          <cell r="HX148">
            <v>560</v>
          </cell>
          <cell r="IB148">
            <v>143</v>
          </cell>
          <cell r="ID148">
            <v>0</v>
          </cell>
          <cell r="IF148">
            <v>6178</v>
          </cell>
          <cell r="IH148">
            <v>1235.5999999999999</v>
          </cell>
          <cell r="II148">
            <v>1005</v>
          </cell>
        </row>
        <row r="149">
          <cell r="C149">
            <v>393</v>
          </cell>
          <cell r="E149">
            <v>3583.3333333333335</v>
          </cell>
          <cell r="G149">
            <v>8425</v>
          </cell>
          <cell r="J149">
            <v>2106.25</v>
          </cell>
          <cell r="K149">
            <v>2868</v>
          </cell>
          <cell r="O149">
            <v>60</v>
          </cell>
          <cell r="Q149">
            <v>0</v>
          </cell>
          <cell r="S149">
            <v>2500</v>
          </cell>
          <cell r="V149">
            <v>625</v>
          </cell>
          <cell r="W149">
            <v>152</v>
          </cell>
          <cell r="AA149">
            <v>66</v>
          </cell>
          <cell r="AC149">
            <v>0</v>
          </cell>
          <cell r="AE149">
            <v>4739</v>
          </cell>
          <cell r="AG149">
            <v>789.83333333333337</v>
          </cell>
          <cell r="AH149">
            <v>1266</v>
          </cell>
          <cell r="AL149">
            <v>190</v>
          </cell>
          <cell r="AN149">
            <v>0</v>
          </cell>
          <cell r="AP149">
            <v>500</v>
          </cell>
          <cell r="AR149">
            <v>250</v>
          </cell>
          <cell r="AS149">
            <v>506</v>
          </cell>
          <cell r="AW149">
            <v>327</v>
          </cell>
          <cell r="AY149">
            <v>0</v>
          </cell>
          <cell r="BA149">
            <v>2020</v>
          </cell>
          <cell r="BC149">
            <v>673.33333333333337</v>
          </cell>
          <cell r="BD149">
            <v>813</v>
          </cell>
          <cell r="BH149">
            <v>189</v>
          </cell>
          <cell r="BJ149">
            <v>3500</v>
          </cell>
          <cell r="BL149">
            <v>134</v>
          </cell>
          <cell r="BN149">
            <v>44.666666666666664</v>
          </cell>
          <cell r="BO149">
            <v>303</v>
          </cell>
          <cell r="BS149">
            <v>315</v>
          </cell>
          <cell r="BU149">
            <v>200</v>
          </cell>
          <cell r="BW149">
            <v>2048</v>
          </cell>
          <cell r="BY149">
            <v>512</v>
          </cell>
          <cell r="BZ149">
            <v>452</v>
          </cell>
          <cell r="CD149">
            <v>352</v>
          </cell>
          <cell r="CF149">
            <v>0</v>
          </cell>
          <cell r="CH149">
            <v>1756</v>
          </cell>
          <cell r="CJ149">
            <v>585.33333333333337</v>
          </cell>
          <cell r="CK149">
            <v>807</v>
          </cell>
          <cell r="CO149">
            <v>2066</v>
          </cell>
          <cell r="CQ149">
            <v>0</v>
          </cell>
          <cell r="CS149">
            <v>1160</v>
          </cell>
          <cell r="CU149">
            <v>290</v>
          </cell>
          <cell r="CV149">
            <v>904</v>
          </cell>
          <cell r="CZ149">
            <v>217</v>
          </cell>
          <cell r="DB149">
            <v>1867</v>
          </cell>
          <cell r="DD149">
            <v>1750</v>
          </cell>
          <cell r="DF149">
            <v>437.5</v>
          </cell>
          <cell r="DG149">
            <v>624</v>
          </cell>
          <cell r="DK149">
            <v>225</v>
          </cell>
          <cell r="DM149">
            <v>4740</v>
          </cell>
          <cell r="DO149">
            <v>1543</v>
          </cell>
          <cell r="DQ149">
            <v>771.5</v>
          </cell>
          <cell r="DR149">
            <v>168</v>
          </cell>
          <cell r="DV149">
            <v>815</v>
          </cell>
          <cell r="DX149">
            <v>800</v>
          </cell>
          <cell r="DZ149">
            <v>1500</v>
          </cell>
          <cell r="EB149">
            <v>187.5</v>
          </cell>
          <cell r="EC149">
            <v>7760</v>
          </cell>
          <cell r="EG149">
            <v>816</v>
          </cell>
          <cell r="EI149">
            <v>0</v>
          </cell>
          <cell r="EK149">
            <v>3150</v>
          </cell>
          <cell r="EM149">
            <v>1575</v>
          </cell>
          <cell r="EN149">
            <v>1570</v>
          </cell>
          <cell r="ER149">
            <v>537</v>
          </cell>
          <cell r="ET149">
            <v>0</v>
          </cell>
          <cell r="EV149">
            <v>2203</v>
          </cell>
          <cell r="EX149">
            <v>440.6</v>
          </cell>
          <cell r="EY149">
            <v>2685</v>
          </cell>
          <cell r="FC149">
            <v>127</v>
          </cell>
          <cell r="FE149">
            <v>0</v>
          </cell>
          <cell r="FG149">
            <v>799</v>
          </cell>
          <cell r="FI149">
            <v>799</v>
          </cell>
          <cell r="FJ149">
            <v>140</v>
          </cell>
          <cell r="FN149">
            <v>434</v>
          </cell>
          <cell r="FP149">
            <v>0</v>
          </cell>
          <cell r="FR149">
            <v>3864</v>
          </cell>
          <cell r="FT149">
            <v>1288</v>
          </cell>
          <cell r="FU149">
            <v>1386</v>
          </cell>
          <cell r="FY149">
            <v>179</v>
          </cell>
          <cell r="GA149">
            <v>0</v>
          </cell>
          <cell r="GC149">
            <v>1716</v>
          </cell>
          <cell r="GE149">
            <v>286</v>
          </cell>
          <cell r="GF149">
            <v>1572</v>
          </cell>
          <cell r="GJ149">
            <v>646</v>
          </cell>
          <cell r="GL149">
            <v>0</v>
          </cell>
          <cell r="GN149">
            <v>3500</v>
          </cell>
          <cell r="GP149">
            <v>1166.6666666666667</v>
          </cell>
          <cell r="GQ149">
            <v>438</v>
          </cell>
          <cell r="GU149">
            <v>120</v>
          </cell>
          <cell r="GW149">
            <v>0</v>
          </cell>
          <cell r="GY149">
            <v>980</v>
          </cell>
          <cell r="HA149">
            <v>490</v>
          </cell>
          <cell r="HB149">
            <v>246</v>
          </cell>
          <cell r="HF149">
            <v>154</v>
          </cell>
          <cell r="HH149">
            <v>0</v>
          </cell>
          <cell r="HJ149">
            <v>1651</v>
          </cell>
          <cell r="HL149">
            <v>275.16666666666669</v>
          </cell>
          <cell r="HM149">
            <v>666</v>
          </cell>
          <cell r="HQ149">
            <v>240</v>
          </cell>
          <cell r="HS149">
            <v>0</v>
          </cell>
          <cell r="HU149">
            <v>92</v>
          </cell>
          <cell r="HW149">
            <v>92</v>
          </cell>
          <cell r="HX149">
            <v>140</v>
          </cell>
          <cell r="IB149">
            <v>143</v>
          </cell>
          <cell r="ID149">
            <v>0</v>
          </cell>
          <cell r="IF149">
            <v>0</v>
          </cell>
          <cell r="IH149">
            <v>0</v>
          </cell>
          <cell r="II149">
            <v>804</v>
          </cell>
        </row>
        <row r="150">
          <cell r="C150">
            <v>393</v>
          </cell>
          <cell r="E150">
            <v>0</v>
          </cell>
          <cell r="G150">
            <v>7961.666666666667</v>
          </cell>
          <cell r="J150">
            <v>1990.4166666666667</v>
          </cell>
          <cell r="K150">
            <v>2868</v>
          </cell>
          <cell r="O150">
            <v>60</v>
          </cell>
          <cell r="Q150">
            <v>3141.666666666667</v>
          </cell>
          <cell r="S150">
            <v>3200</v>
          </cell>
          <cell r="V150">
            <v>355.55555555555554</v>
          </cell>
          <cell r="W150">
            <v>342</v>
          </cell>
          <cell r="AA150">
            <v>66</v>
          </cell>
          <cell r="AC150">
            <v>1651</v>
          </cell>
          <cell r="AE150">
            <v>1000</v>
          </cell>
          <cell r="AG150">
            <v>200</v>
          </cell>
          <cell r="AH150">
            <v>1055</v>
          </cell>
          <cell r="AL150">
            <v>190</v>
          </cell>
          <cell r="AN150">
            <v>0</v>
          </cell>
          <cell r="AP150">
            <v>3377</v>
          </cell>
          <cell r="AR150">
            <v>1125.6666666666667</v>
          </cell>
          <cell r="AS150">
            <v>759</v>
          </cell>
          <cell r="AW150">
            <v>327</v>
          </cell>
          <cell r="AY150">
            <v>7539</v>
          </cell>
          <cell r="BA150">
            <v>3500</v>
          </cell>
          <cell r="BC150">
            <v>700</v>
          </cell>
          <cell r="BD150">
            <v>1355</v>
          </cell>
          <cell r="BH150">
            <v>189</v>
          </cell>
          <cell r="BJ150">
            <v>0</v>
          </cell>
          <cell r="BL150">
            <v>5894</v>
          </cell>
          <cell r="BN150">
            <v>2947</v>
          </cell>
          <cell r="BO150">
            <v>202</v>
          </cell>
          <cell r="BS150">
            <v>315</v>
          </cell>
          <cell r="BU150">
            <v>2656</v>
          </cell>
          <cell r="BW150">
            <v>750</v>
          </cell>
          <cell r="BY150">
            <v>150</v>
          </cell>
          <cell r="BZ150">
            <v>565</v>
          </cell>
          <cell r="CD150">
            <v>352</v>
          </cell>
          <cell r="CF150">
            <v>1400</v>
          </cell>
          <cell r="CH150">
            <v>557</v>
          </cell>
          <cell r="CJ150">
            <v>111.4</v>
          </cell>
          <cell r="CK150">
            <v>1345</v>
          </cell>
          <cell r="CO150">
            <v>2066</v>
          </cell>
          <cell r="CQ150">
            <v>0</v>
          </cell>
          <cell r="CS150">
            <v>1400</v>
          </cell>
          <cell r="CU150">
            <v>700</v>
          </cell>
          <cell r="CV150">
            <v>452</v>
          </cell>
          <cell r="CZ150">
            <v>217</v>
          </cell>
          <cell r="DB150">
            <v>1000</v>
          </cell>
          <cell r="DD150">
            <v>4650</v>
          </cell>
          <cell r="DF150">
            <v>664.28571428571433</v>
          </cell>
          <cell r="DG150">
            <v>1092</v>
          </cell>
          <cell r="DK150">
            <v>225</v>
          </cell>
          <cell r="DM150">
            <v>0</v>
          </cell>
          <cell r="DO150">
            <v>1043</v>
          </cell>
          <cell r="DQ150">
            <v>260.75</v>
          </cell>
          <cell r="DR150">
            <v>336</v>
          </cell>
          <cell r="DV150">
            <v>815</v>
          </cell>
          <cell r="DX150">
            <v>0</v>
          </cell>
          <cell r="DZ150">
            <v>750</v>
          </cell>
          <cell r="EB150">
            <v>150</v>
          </cell>
          <cell r="EC150">
            <v>3710</v>
          </cell>
          <cell r="EG150">
            <v>816</v>
          </cell>
          <cell r="EI150">
            <v>0</v>
          </cell>
          <cell r="EK150">
            <v>11475</v>
          </cell>
          <cell r="EM150">
            <v>5737.5</v>
          </cell>
          <cell r="EN150">
            <v>1570</v>
          </cell>
          <cell r="ER150">
            <v>537</v>
          </cell>
          <cell r="ET150">
            <v>0</v>
          </cell>
          <cell r="EV150">
            <v>1450</v>
          </cell>
          <cell r="EX150">
            <v>241.66666666666666</v>
          </cell>
          <cell r="EY150">
            <v>3222</v>
          </cell>
          <cell r="FC150">
            <v>127</v>
          </cell>
          <cell r="FE150">
            <v>0</v>
          </cell>
          <cell r="FG150">
            <v>730</v>
          </cell>
          <cell r="FI150">
            <v>121.66666666666667</v>
          </cell>
          <cell r="FJ150">
            <v>840</v>
          </cell>
          <cell r="FN150">
            <v>434</v>
          </cell>
          <cell r="FP150">
            <v>0</v>
          </cell>
          <cell r="FR150">
            <v>275</v>
          </cell>
          <cell r="FT150">
            <v>137.5</v>
          </cell>
          <cell r="FU150">
            <v>924</v>
          </cell>
          <cell r="FY150">
            <v>179</v>
          </cell>
          <cell r="GA150">
            <v>4300</v>
          </cell>
          <cell r="GC150">
            <v>3015</v>
          </cell>
          <cell r="GE150">
            <v>603</v>
          </cell>
          <cell r="GF150">
            <v>1310</v>
          </cell>
          <cell r="GJ150">
            <v>646</v>
          </cell>
          <cell r="GL150">
            <v>0</v>
          </cell>
          <cell r="GN150">
            <v>5833.3333333333339</v>
          </cell>
          <cell r="GP150">
            <v>972.22222222222229</v>
          </cell>
          <cell r="GQ150">
            <v>876</v>
          </cell>
          <cell r="GU150">
            <v>120</v>
          </cell>
          <cell r="GW150">
            <v>0</v>
          </cell>
          <cell r="GY150">
            <v>4100</v>
          </cell>
          <cell r="HA150">
            <v>2050</v>
          </cell>
          <cell r="HB150">
            <v>246</v>
          </cell>
          <cell r="HF150">
            <v>154</v>
          </cell>
          <cell r="HH150">
            <v>2000</v>
          </cell>
          <cell r="HJ150">
            <v>787</v>
          </cell>
          <cell r="HL150">
            <v>112.42857142857143</v>
          </cell>
          <cell r="HM150">
            <v>777</v>
          </cell>
          <cell r="HQ150">
            <v>240</v>
          </cell>
          <cell r="HS150">
            <v>0</v>
          </cell>
          <cell r="HU150">
            <v>2000</v>
          </cell>
          <cell r="HW150">
            <v>181.81818181818181</v>
          </cell>
          <cell r="HX150">
            <v>1540</v>
          </cell>
          <cell r="IB150">
            <v>143</v>
          </cell>
          <cell r="ID150">
            <v>0</v>
          </cell>
          <cell r="IF150">
            <v>600</v>
          </cell>
          <cell r="IH150">
            <v>300</v>
          </cell>
          <cell r="II150">
            <v>402</v>
          </cell>
        </row>
        <row r="151">
          <cell r="C151">
            <v>393</v>
          </cell>
          <cell r="E151">
            <v>0</v>
          </cell>
          <cell r="G151">
            <v>28462.5</v>
          </cell>
          <cell r="J151">
            <v>4743.75</v>
          </cell>
          <cell r="K151">
            <v>4302</v>
          </cell>
          <cell r="O151">
            <v>60</v>
          </cell>
          <cell r="Q151">
            <v>675</v>
          </cell>
          <cell r="S151">
            <v>1200</v>
          </cell>
          <cell r="V151">
            <v>240</v>
          </cell>
          <cell r="W151">
            <v>190</v>
          </cell>
          <cell r="AA151">
            <v>66</v>
          </cell>
          <cell r="AC151">
            <v>0</v>
          </cell>
          <cell r="AE151">
            <v>3200</v>
          </cell>
          <cell r="AG151">
            <v>3200</v>
          </cell>
          <cell r="AH151">
            <v>211</v>
          </cell>
          <cell r="AL151">
            <v>190</v>
          </cell>
          <cell r="AN151">
            <v>0</v>
          </cell>
          <cell r="AP151">
            <v>1430</v>
          </cell>
          <cell r="AR151">
            <v>158.88888888888889</v>
          </cell>
          <cell r="AS151">
            <v>2277</v>
          </cell>
          <cell r="AW151">
            <v>327</v>
          </cell>
          <cell r="AY151">
            <v>0</v>
          </cell>
          <cell r="BA151">
            <v>5275</v>
          </cell>
          <cell r="BC151">
            <v>1318.75</v>
          </cell>
          <cell r="BD151">
            <v>1084</v>
          </cell>
          <cell r="BH151">
            <v>189</v>
          </cell>
          <cell r="BJ151">
            <v>0</v>
          </cell>
          <cell r="BL151">
            <v>700</v>
          </cell>
          <cell r="BN151">
            <v>233.33333333333334</v>
          </cell>
          <cell r="BO151">
            <v>1281</v>
          </cell>
          <cell r="BS151">
            <v>315</v>
          </cell>
          <cell r="BU151">
            <v>0</v>
          </cell>
          <cell r="BW151">
            <v>3108</v>
          </cell>
          <cell r="BY151">
            <v>388.5</v>
          </cell>
          <cell r="BZ151">
            <v>904</v>
          </cell>
          <cell r="CD151">
            <v>352</v>
          </cell>
          <cell r="CF151">
            <v>1800</v>
          </cell>
          <cell r="CH151">
            <v>1782</v>
          </cell>
          <cell r="CJ151">
            <v>198</v>
          </cell>
          <cell r="CK151">
            <v>2421</v>
          </cell>
          <cell r="CO151">
            <v>2066</v>
          </cell>
          <cell r="CQ151">
            <v>0</v>
          </cell>
          <cell r="CS151">
            <v>2935</v>
          </cell>
          <cell r="CU151">
            <v>733.75</v>
          </cell>
          <cell r="CV151">
            <v>904</v>
          </cell>
          <cell r="CZ151">
            <v>217</v>
          </cell>
          <cell r="DB151">
            <v>0</v>
          </cell>
          <cell r="DD151">
            <v>2996.9999999999995</v>
          </cell>
          <cell r="DF151">
            <v>599.39999999999986</v>
          </cell>
          <cell r="DG151">
            <v>780</v>
          </cell>
          <cell r="DK151">
            <v>225</v>
          </cell>
          <cell r="DM151">
            <v>1500</v>
          </cell>
          <cell r="DO151">
            <v>1880</v>
          </cell>
          <cell r="DQ151">
            <v>313.33333333333331</v>
          </cell>
          <cell r="DR151">
            <v>504</v>
          </cell>
          <cell r="DV151">
            <v>815</v>
          </cell>
          <cell r="DX151">
            <v>800</v>
          </cell>
          <cell r="DZ151">
            <v>2100</v>
          </cell>
          <cell r="EB151">
            <v>1050</v>
          </cell>
          <cell r="EC151">
            <v>1484</v>
          </cell>
          <cell r="EG151">
            <v>816</v>
          </cell>
          <cell r="EI151">
            <v>0</v>
          </cell>
          <cell r="EK151">
            <v>6800</v>
          </cell>
          <cell r="EM151">
            <v>2266.6666666666665</v>
          </cell>
          <cell r="EN151">
            <v>2355</v>
          </cell>
          <cell r="ER151">
            <v>537</v>
          </cell>
          <cell r="ET151">
            <v>0</v>
          </cell>
          <cell r="EV151">
            <v>144</v>
          </cell>
          <cell r="EX151">
            <v>28.8</v>
          </cell>
          <cell r="EY151">
            <v>1605</v>
          </cell>
          <cell r="FC151">
            <v>127</v>
          </cell>
          <cell r="FE151">
            <v>0</v>
          </cell>
          <cell r="FG151">
            <v>1086</v>
          </cell>
          <cell r="FI151">
            <v>135.75</v>
          </cell>
          <cell r="FJ151">
            <v>1120</v>
          </cell>
          <cell r="FN151">
            <v>434</v>
          </cell>
          <cell r="FP151">
            <v>65</v>
          </cell>
          <cell r="FR151">
            <v>13625.333333333332</v>
          </cell>
          <cell r="FT151">
            <v>1946.4761904761904</v>
          </cell>
          <cell r="FU151">
            <v>3234</v>
          </cell>
          <cell r="FY151">
            <v>179</v>
          </cell>
          <cell r="GA151">
            <v>0</v>
          </cell>
          <cell r="GC151">
            <v>1699</v>
          </cell>
          <cell r="GE151">
            <v>424.75</v>
          </cell>
          <cell r="GF151">
            <v>2548</v>
          </cell>
          <cell r="GJ151">
            <v>646</v>
          </cell>
          <cell r="GL151">
            <v>0</v>
          </cell>
          <cell r="GN151">
            <v>4866.6666666666661</v>
          </cell>
          <cell r="GP151">
            <v>486.66666666666663</v>
          </cell>
          <cell r="GQ151">
            <v>1460</v>
          </cell>
          <cell r="GU151">
            <v>120</v>
          </cell>
          <cell r="GW151">
            <v>0</v>
          </cell>
          <cell r="GY151">
            <v>3538.333333333333</v>
          </cell>
          <cell r="HA151">
            <v>707.66666666666663</v>
          </cell>
          <cell r="HB151">
            <v>615</v>
          </cell>
          <cell r="HF151">
            <v>154</v>
          </cell>
          <cell r="HH151">
            <v>0</v>
          </cell>
          <cell r="HJ151">
            <v>1810</v>
          </cell>
          <cell r="HL151">
            <v>603.33333333333337</v>
          </cell>
          <cell r="HM151">
            <v>333</v>
          </cell>
          <cell r="HQ151">
            <v>240</v>
          </cell>
          <cell r="HS151">
            <v>0</v>
          </cell>
          <cell r="HU151">
            <v>298</v>
          </cell>
          <cell r="HW151">
            <v>49.666666666666664</v>
          </cell>
          <cell r="HX151">
            <v>840</v>
          </cell>
          <cell r="IB151">
            <v>143</v>
          </cell>
          <cell r="ID151">
            <v>0</v>
          </cell>
          <cell r="IF151">
            <v>228</v>
          </cell>
          <cell r="IH151">
            <v>32.571428571428569</v>
          </cell>
          <cell r="II151">
            <v>1407</v>
          </cell>
        </row>
        <row r="152">
          <cell r="C152">
            <v>293</v>
          </cell>
          <cell r="E152">
            <v>800</v>
          </cell>
          <cell r="G152">
            <v>32966.666666666664</v>
          </cell>
          <cell r="J152">
            <v>8241.6666666666661</v>
          </cell>
          <cell r="K152">
            <v>2868</v>
          </cell>
          <cell r="O152">
            <v>60</v>
          </cell>
          <cell r="Q152">
            <v>6350</v>
          </cell>
          <cell r="S152">
            <v>960</v>
          </cell>
          <cell r="V152">
            <v>240</v>
          </cell>
          <cell r="W152">
            <v>152</v>
          </cell>
          <cell r="AA152">
            <v>66</v>
          </cell>
          <cell r="AC152">
            <v>1651</v>
          </cell>
          <cell r="AE152">
            <v>1414</v>
          </cell>
          <cell r="AG152">
            <v>282.8</v>
          </cell>
          <cell r="AH152">
            <v>295</v>
          </cell>
          <cell r="AL152">
            <v>190</v>
          </cell>
          <cell r="AN152">
            <v>0</v>
          </cell>
          <cell r="AP152">
            <v>1551</v>
          </cell>
          <cell r="AR152">
            <v>387.75</v>
          </cell>
          <cell r="AS152">
            <v>1124</v>
          </cell>
          <cell r="AW152">
            <v>327</v>
          </cell>
          <cell r="AY152">
            <v>0</v>
          </cell>
          <cell r="BA152">
            <v>2084</v>
          </cell>
          <cell r="BC152">
            <v>521</v>
          </cell>
          <cell r="BD152">
            <v>1084</v>
          </cell>
          <cell r="BH152">
            <v>189</v>
          </cell>
          <cell r="BJ152">
            <v>0</v>
          </cell>
          <cell r="BL152">
            <v>231</v>
          </cell>
          <cell r="BN152">
            <v>115.5</v>
          </cell>
          <cell r="BO152">
            <v>854</v>
          </cell>
          <cell r="BS152">
            <v>315</v>
          </cell>
          <cell r="BU152">
            <v>0</v>
          </cell>
          <cell r="BW152">
            <v>2942</v>
          </cell>
          <cell r="BY152">
            <v>735.5</v>
          </cell>
          <cell r="BZ152">
            <v>452</v>
          </cell>
          <cell r="CD152">
            <v>352</v>
          </cell>
          <cell r="CF152">
            <v>1800</v>
          </cell>
          <cell r="CH152">
            <v>84</v>
          </cell>
          <cell r="CJ152">
            <v>84</v>
          </cell>
          <cell r="CK152">
            <v>269</v>
          </cell>
          <cell r="CO152">
            <v>2066</v>
          </cell>
          <cell r="CQ152">
            <v>2962.5000000000005</v>
          </cell>
          <cell r="CS152">
            <v>5200</v>
          </cell>
          <cell r="CU152">
            <v>1300</v>
          </cell>
          <cell r="CV152">
            <v>904</v>
          </cell>
          <cell r="CZ152">
            <v>217</v>
          </cell>
          <cell r="DB152">
            <v>1505.8333333333333</v>
          </cell>
          <cell r="DD152">
            <v>0</v>
          </cell>
          <cell r="DF152">
            <v>0</v>
          </cell>
          <cell r="DG152">
            <v>624</v>
          </cell>
          <cell r="DK152">
            <v>225</v>
          </cell>
          <cell r="DM152">
            <v>0</v>
          </cell>
          <cell r="DO152">
            <v>1538</v>
          </cell>
          <cell r="DQ152">
            <v>307.60000000000002</v>
          </cell>
          <cell r="DR152">
            <v>420</v>
          </cell>
          <cell r="DV152">
            <v>815</v>
          </cell>
          <cell r="DX152">
            <v>600</v>
          </cell>
          <cell r="DZ152">
            <v>3050</v>
          </cell>
          <cell r="EB152">
            <v>762.5</v>
          </cell>
          <cell r="EC152">
            <v>2968</v>
          </cell>
          <cell r="EG152">
            <v>816</v>
          </cell>
          <cell r="EI152">
            <v>0</v>
          </cell>
          <cell r="EK152">
            <v>8536.6666666666679</v>
          </cell>
          <cell r="EM152">
            <v>2845.5555555555561</v>
          </cell>
          <cell r="EN152">
            <v>2355</v>
          </cell>
          <cell r="ER152">
            <v>537</v>
          </cell>
          <cell r="ET152">
            <v>1440</v>
          </cell>
          <cell r="EV152">
            <v>602</v>
          </cell>
          <cell r="EX152">
            <v>75.25</v>
          </cell>
          <cell r="EY152">
            <v>2568</v>
          </cell>
          <cell r="FC152">
            <v>127</v>
          </cell>
          <cell r="FE152">
            <v>0</v>
          </cell>
          <cell r="FG152">
            <v>1388</v>
          </cell>
          <cell r="FI152">
            <v>173.5</v>
          </cell>
          <cell r="FJ152">
            <v>1120</v>
          </cell>
          <cell r="FN152">
            <v>434</v>
          </cell>
          <cell r="FP152">
            <v>0</v>
          </cell>
          <cell r="FR152">
            <v>7816.666666666667</v>
          </cell>
          <cell r="FT152">
            <v>1563.3333333333335</v>
          </cell>
          <cell r="FU152">
            <v>2310</v>
          </cell>
          <cell r="FY152">
            <v>179</v>
          </cell>
          <cell r="GA152">
            <v>0</v>
          </cell>
          <cell r="GC152">
            <v>2000</v>
          </cell>
          <cell r="GE152">
            <v>333.33333333333331</v>
          </cell>
          <cell r="GF152">
            <v>3822</v>
          </cell>
          <cell r="GJ152">
            <v>646</v>
          </cell>
          <cell r="GL152">
            <v>425</v>
          </cell>
          <cell r="GN152">
            <v>1000</v>
          </cell>
          <cell r="GP152">
            <v>500</v>
          </cell>
          <cell r="GQ152">
            <v>292</v>
          </cell>
          <cell r="GU152">
            <v>120</v>
          </cell>
          <cell r="GW152">
            <v>0</v>
          </cell>
          <cell r="GY152">
            <v>1950</v>
          </cell>
          <cell r="HA152">
            <v>487.5</v>
          </cell>
          <cell r="HB152">
            <v>492</v>
          </cell>
          <cell r="HF152">
            <v>154</v>
          </cell>
          <cell r="HH152">
            <v>2800</v>
          </cell>
          <cell r="HJ152">
            <v>2809</v>
          </cell>
          <cell r="HL152">
            <v>401.28571428571428</v>
          </cell>
          <cell r="HM152">
            <v>777</v>
          </cell>
          <cell r="HQ152">
            <v>240</v>
          </cell>
          <cell r="HS152">
            <v>0</v>
          </cell>
          <cell r="HU152">
            <v>2250</v>
          </cell>
          <cell r="HW152">
            <v>450</v>
          </cell>
          <cell r="HX152">
            <v>700</v>
          </cell>
          <cell r="IB152">
            <v>143</v>
          </cell>
          <cell r="ID152">
            <v>0</v>
          </cell>
          <cell r="IF152">
            <v>746</v>
          </cell>
          <cell r="IH152">
            <v>186.5</v>
          </cell>
          <cell r="II152">
            <v>804</v>
          </cell>
        </row>
        <row r="153">
          <cell r="C153">
            <v>293</v>
          </cell>
          <cell r="E153">
            <v>0</v>
          </cell>
          <cell r="G153">
            <v>10666.666666666666</v>
          </cell>
          <cell r="J153">
            <v>5333.333333333333</v>
          </cell>
          <cell r="K153">
            <v>1434</v>
          </cell>
          <cell r="O153">
            <v>60</v>
          </cell>
          <cell r="Q153">
            <v>1841.6666666666665</v>
          </cell>
          <cell r="S153">
            <v>3733.333333333333</v>
          </cell>
          <cell r="V153">
            <v>746.66666666666663</v>
          </cell>
          <cell r="W153">
            <v>190</v>
          </cell>
          <cell r="AA153">
            <v>66</v>
          </cell>
          <cell r="AC153">
            <v>0</v>
          </cell>
          <cell r="AE153">
            <v>5041.6666666666661</v>
          </cell>
          <cell r="AG153">
            <v>1260.4166666666665</v>
          </cell>
          <cell r="AH153">
            <v>236</v>
          </cell>
          <cell r="AL153">
            <v>190</v>
          </cell>
          <cell r="AN153">
            <v>1256.6666666666667</v>
          </cell>
          <cell r="AP153">
            <v>2021</v>
          </cell>
          <cell r="AR153">
            <v>336.83333333333331</v>
          </cell>
          <cell r="AS153">
            <v>1686</v>
          </cell>
          <cell r="AW153">
            <v>327</v>
          </cell>
          <cell r="AY153">
            <v>3395.5833333333335</v>
          </cell>
          <cell r="BA153">
            <v>1500</v>
          </cell>
          <cell r="BC153">
            <v>750</v>
          </cell>
          <cell r="BD153">
            <v>542</v>
          </cell>
          <cell r="BH153">
            <v>189</v>
          </cell>
          <cell r="BJ153">
            <v>0</v>
          </cell>
          <cell r="BL153">
            <v>3988</v>
          </cell>
          <cell r="BN153">
            <v>997</v>
          </cell>
          <cell r="BO153">
            <v>1708</v>
          </cell>
          <cell r="BS153">
            <v>315</v>
          </cell>
          <cell r="BU153">
            <v>0</v>
          </cell>
          <cell r="BW153">
            <v>1533</v>
          </cell>
          <cell r="BY153">
            <v>306.60000000000002</v>
          </cell>
          <cell r="BZ153">
            <v>565</v>
          </cell>
          <cell r="CD153">
            <v>352</v>
          </cell>
          <cell r="CF153">
            <v>0</v>
          </cell>
          <cell r="CH153">
            <v>861</v>
          </cell>
          <cell r="CJ153">
            <v>123</v>
          </cell>
          <cell r="CK153">
            <v>1883</v>
          </cell>
          <cell r="CO153">
            <v>2066</v>
          </cell>
          <cell r="CQ153">
            <v>2520.8333333333335</v>
          </cell>
          <cell r="CS153">
            <v>5500</v>
          </cell>
          <cell r="CU153">
            <v>1375</v>
          </cell>
          <cell r="CV153">
            <v>864</v>
          </cell>
          <cell r="CZ153">
            <v>217</v>
          </cell>
          <cell r="DB153">
            <v>0</v>
          </cell>
          <cell r="DD153">
            <v>2216.666666666667</v>
          </cell>
          <cell r="DF153">
            <v>554.16666666666674</v>
          </cell>
          <cell r="DG153">
            <v>624</v>
          </cell>
          <cell r="DK153">
            <v>225</v>
          </cell>
          <cell r="DM153">
            <v>0</v>
          </cell>
          <cell r="DO153">
            <v>807</v>
          </cell>
          <cell r="DQ153">
            <v>134.5</v>
          </cell>
          <cell r="DR153">
            <v>504</v>
          </cell>
          <cell r="DV153">
            <v>815</v>
          </cell>
          <cell r="DX153">
            <v>0</v>
          </cell>
          <cell r="DZ153">
            <v>3280</v>
          </cell>
          <cell r="EB153">
            <v>1093.3333333333333</v>
          </cell>
          <cell r="EC153">
            <v>2226</v>
          </cell>
          <cell r="EG153">
            <v>816</v>
          </cell>
          <cell r="EI153">
            <v>0</v>
          </cell>
          <cell r="EK153">
            <v>2618</v>
          </cell>
          <cell r="EM153">
            <v>654.5</v>
          </cell>
          <cell r="EN153">
            <v>3140</v>
          </cell>
          <cell r="ER153">
            <v>537</v>
          </cell>
          <cell r="ET153">
            <v>0</v>
          </cell>
          <cell r="EV153">
            <v>2681.666666666667</v>
          </cell>
          <cell r="EX153">
            <v>670.41666666666674</v>
          </cell>
          <cell r="EY153">
            <v>1284</v>
          </cell>
          <cell r="FC153">
            <v>127</v>
          </cell>
          <cell r="FE153">
            <v>1079</v>
          </cell>
          <cell r="FG153">
            <v>192</v>
          </cell>
          <cell r="FI153">
            <v>19.2</v>
          </cell>
          <cell r="FJ153">
            <v>1400</v>
          </cell>
          <cell r="FN153">
            <v>434</v>
          </cell>
          <cell r="FP153">
            <v>0</v>
          </cell>
          <cell r="FR153">
            <v>8588.6666666666679</v>
          </cell>
          <cell r="FT153">
            <v>954.29629629629642</v>
          </cell>
          <cell r="FU153">
            <v>4158</v>
          </cell>
          <cell r="FY153">
            <v>179</v>
          </cell>
          <cell r="GA153">
            <v>0</v>
          </cell>
          <cell r="GC153">
            <v>900</v>
          </cell>
          <cell r="GE153">
            <v>450</v>
          </cell>
          <cell r="GF153">
            <v>1274</v>
          </cell>
          <cell r="GJ153">
            <v>646</v>
          </cell>
          <cell r="GL153">
            <v>970</v>
          </cell>
          <cell r="GN153">
            <v>1200</v>
          </cell>
          <cell r="GP153">
            <v>1200</v>
          </cell>
          <cell r="GQ153">
            <v>146</v>
          </cell>
          <cell r="GU153">
            <v>120</v>
          </cell>
          <cell r="GW153">
            <v>2200</v>
          </cell>
          <cell r="GY153">
            <v>4300</v>
          </cell>
          <cell r="HA153">
            <v>614.28571428571433</v>
          </cell>
          <cell r="HB153">
            <v>861</v>
          </cell>
          <cell r="HF153">
            <v>154</v>
          </cell>
          <cell r="HH153">
            <v>2000</v>
          </cell>
          <cell r="HJ153">
            <v>747</v>
          </cell>
          <cell r="HL153">
            <v>373.5</v>
          </cell>
          <cell r="HM153">
            <v>222</v>
          </cell>
          <cell r="HQ153">
            <v>240</v>
          </cell>
          <cell r="HS153">
            <v>0</v>
          </cell>
          <cell r="HU153">
            <v>751</v>
          </cell>
          <cell r="HW153">
            <v>150.19999999999999</v>
          </cell>
          <cell r="HX153">
            <v>700</v>
          </cell>
          <cell r="IB153">
            <v>143</v>
          </cell>
          <cell r="ID153">
            <v>0</v>
          </cell>
          <cell r="IF153">
            <v>2042</v>
          </cell>
          <cell r="IH153">
            <v>1021</v>
          </cell>
          <cell r="II153">
            <v>402</v>
          </cell>
        </row>
        <row r="154">
          <cell r="C154">
            <v>293</v>
          </cell>
          <cell r="E154">
            <v>0</v>
          </cell>
          <cell r="G154">
            <v>32400</v>
          </cell>
          <cell r="J154">
            <v>8100</v>
          </cell>
          <cell r="K154">
            <v>2868</v>
          </cell>
          <cell r="O154">
            <v>60</v>
          </cell>
          <cell r="Q154">
            <v>0</v>
          </cell>
          <cell r="S154">
            <v>800</v>
          </cell>
          <cell r="V154">
            <v>266.66666666666669</v>
          </cell>
          <cell r="W154">
            <v>114</v>
          </cell>
          <cell r="AA154">
            <v>66</v>
          </cell>
          <cell r="AC154">
            <v>0</v>
          </cell>
          <cell r="AE154">
            <v>2800</v>
          </cell>
          <cell r="AG154">
            <v>400</v>
          </cell>
          <cell r="AH154">
            <v>413</v>
          </cell>
          <cell r="AL154">
            <v>190</v>
          </cell>
          <cell r="AN154">
            <v>0</v>
          </cell>
          <cell r="AP154">
            <v>1475</v>
          </cell>
          <cell r="AR154">
            <v>295</v>
          </cell>
          <cell r="AS154">
            <v>1405</v>
          </cell>
          <cell r="AW154">
            <v>327</v>
          </cell>
          <cell r="AY154">
            <v>0</v>
          </cell>
          <cell r="BA154">
            <v>5550</v>
          </cell>
          <cell r="BC154">
            <v>555</v>
          </cell>
          <cell r="BD154">
            <v>2710</v>
          </cell>
          <cell r="BH154">
            <v>189</v>
          </cell>
          <cell r="BJ154">
            <v>2000</v>
          </cell>
          <cell r="BL154">
            <v>690</v>
          </cell>
          <cell r="BN154">
            <v>138</v>
          </cell>
          <cell r="BO154">
            <v>2135</v>
          </cell>
          <cell r="BS154">
            <v>315</v>
          </cell>
          <cell r="BU154">
            <v>0</v>
          </cell>
          <cell r="BW154">
            <v>500</v>
          </cell>
          <cell r="BY154">
            <v>166.66666666666666</v>
          </cell>
          <cell r="BZ154">
            <v>339</v>
          </cell>
          <cell r="CD154">
            <v>352</v>
          </cell>
          <cell r="CF154">
            <v>0</v>
          </cell>
          <cell r="CH154">
            <v>607</v>
          </cell>
          <cell r="CJ154">
            <v>86.714285714285708</v>
          </cell>
          <cell r="CK154">
            <v>1883</v>
          </cell>
          <cell r="CO154">
            <v>301</v>
          </cell>
          <cell r="CQ154">
            <v>0</v>
          </cell>
          <cell r="CS154">
            <v>8333.3333333333339</v>
          </cell>
          <cell r="CU154">
            <v>2083.3333333333335</v>
          </cell>
          <cell r="CV154">
            <v>864</v>
          </cell>
          <cell r="CZ154">
            <v>217</v>
          </cell>
          <cell r="DB154">
            <v>0</v>
          </cell>
          <cell r="DD154">
            <v>4626</v>
          </cell>
          <cell r="DF154">
            <v>660.85714285714289</v>
          </cell>
          <cell r="DG154">
            <v>1092</v>
          </cell>
          <cell r="DK154">
            <v>225</v>
          </cell>
          <cell r="DM154">
            <v>80</v>
          </cell>
          <cell r="DO154">
            <v>1155</v>
          </cell>
          <cell r="DQ154">
            <v>192.5</v>
          </cell>
          <cell r="DR154">
            <v>504</v>
          </cell>
          <cell r="DV154">
            <v>815</v>
          </cell>
          <cell r="DX154">
            <v>3014</v>
          </cell>
          <cell r="DZ154">
            <v>1000</v>
          </cell>
          <cell r="EB154">
            <v>500</v>
          </cell>
          <cell r="EC154">
            <v>1484</v>
          </cell>
          <cell r="EG154">
            <v>816</v>
          </cell>
          <cell r="EI154">
            <v>3008.3333333333335</v>
          </cell>
          <cell r="EK154">
            <v>2708.3333333333335</v>
          </cell>
          <cell r="EM154">
            <v>902.77777777777783</v>
          </cell>
          <cell r="EN154">
            <v>2355</v>
          </cell>
          <cell r="ER154">
            <v>537</v>
          </cell>
          <cell r="ET154">
            <v>0</v>
          </cell>
          <cell r="EV154">
            <v>4830</v>
          </cell>
          <cell r="EX154">
            <v>536.66666666666663</v>
          </cell>
          <cell r="EY154">
            <v>2889</v>
          </cell>
          <cell r="FC154">
            <v>127</v>
          </cell>
          <cell r="FE154">
            <v>0</v>
          </cell>
          <cell r="FG154">
            <v>1148</v>
          </cell>
          <cell r="FI154">
            <v>574</v>
          </cell>
          <cell r="FJ154">
            <v>280</v>
          </cell>
          <cell r="FN154">
            <v>434</v>
          </cell>
          <cell r="FP154">
            <v>65</v>
          </cell>
          <cell r="FR154">
            <v>5816</v>
          </cell>
          <cell r="FT154">
            <v>646.22222222222217</v>
          </cell>
          <cell r="FU154">
            <v>4158</v>
          </cell>
          <cell r="FY154">
            <v>179</v>
          </cell>
          <cell r="GA154">
            <v>4000</v>
          </cell>
          <cell r="GC154">
            <v>3110</v>
          </cell>
          <cell r="GE154">
            <v>1555</v>
          </cell>
          <cell r="GF154">
            <v>1274</v>
          </cell>
          <cell r="GJ154">
            <v>646</v>
          </cell>
          <cell r="GL154">
            <v>0</v>
          </cell>
          <cell r="GN154">
            <v>2000</v>
          </cell>
          <cell r="GP154">
            <v>666.66666666666663</v>
          </cell>
          <cell r="GQ154">
            <v>438</v>
          </cell>
          <cell r="GU154">
            <v>120</v>
          </cell>
          <cell r="GW154">
            <v>0</v>
          </cell>
          <cell r="GY154">
            <v>960</v>
          </cell>
          <cell r="HA154">
            <v>480</v>
          </cell>
          <cell r="HB154">
            <v>246</v>
          </cell>
          <cell r="HF154">
            <v>154</v>
          </cell>
          <cell r="HH154">
            <v>0</v>
          </cell>
          <cell r="HJ154">
            <v>105</v>
          </cell>
          <cell r="HL154">
            <v>35</v>
          </cell>
          <cell r="HM154">
            <v>333</v>
          </cell>
          <cell r="HQ154">
            <v>240</v>
          </cell>
          <cell r="HS154">
            <v>1400</v>
          </cell>
          <cell r="HU154">
            <v>1200</v>
          </cell>
          <cell r="HW154">
            <v>300</v>
          </cell>
          <cell r="HX154">
            <v>560</v>
          </cell>
          <cell r="IB154">
            <v>143</v>
          </cell>
          <cell r="ID154">
            <v>0</v>
          </cell>
          <cell r="IF154">
            <v>2725</v>
          </cell>
          <cell r="IH154">
            <v>908.33333333333337</v>
          </cell>
          <cell r="II154">
            <v>969</v>
          </cell>
        </row>
        <row r="155">
          <cell r="C155">
            <v>293</v>
          </cell>
          <cell r="E155">
            <v>0</v>
          </cell>
          <cell r="G155">
            <v>9145.8333333333321</v>
          </cell>
          <cell r="J155">
            <v>1829.1666666666665</v>
          </cell>
          <cell r="K155">
            <v>2120</v>
          </cell>
          <cell r="O155">
            <v>60</v>
          </cell>
          <cell r="Q155">
            <v>0</v>
          </cell>
          <cell r="S155">
            <v>5560</v>
          </cell>
          <cell r="V155">
            <v>1390</v>
          </cell>
          <cell r="W155">
            <v>296</v>
          </cell>
          <cell r="AA155">
            <v>66</v>
          </cell>
          <cell r="AC155">
            <v>0</v>
          </cell>
          <cell r="AE155">
            <v>1900</v>
          </cell>
          <cell r="AG155">
            <v>316.66666666666669</v>
          </cell>
          <cell r="AH155">
            <v>354</v>
          </cell>
          <cell r="AL155">
            <v>190</v>
          </cell>
          <cell r="AN155">
            <v>0</v>
          </cell>
          <cell r="AP155">
            <v>1584</v>
          </cell>
          <cell r="AR155">
            <v>528</v>
          </cell>
          <cell r="AS155">
            <v>843</v>
          </cell>
          <cell r="AW155">
            <v>327</v>
          </cell>
          <cell r="AY155">
            <v>0</v>
          </cell>
          <cell r="BA155">
            <v>3750</v>
          </cell>
          <cell r="BC155">
            <v>1250</v>
          </cell>
          <cell r="BD155">
            <v>813</v>
          </cell>
          <cell r="BH155">
            <v>189</v>
          </cell>
          <cell r="BJ155">
            <v>0</v>
          </cell>
          <cell r="BL155">
            <v>1576</v>
          </cell>
          <cell r="BN155">
            <v>131.33333333333334</v>
          </cell>
          <cell r="BO155">
            <v>5124</v>
          </cell>
          <cell r="BS155">
            <v>315</v>
          </cell>
          <cell r="BU155">
            <v>0</v>
          </cell>
          <cell r="BW155">
            <v>2764</v>
          </cell>
          <cell r="BY155">
            <v>276.39999999999998</v>
          </cell>
          <cell r="BZ155">
            <v>1130</v>
          </cell>
          <cell r="CD155">
            <v>352</v>
          </cell>
          <cell r="CF155">
            <v>0</v>
          </cell>
          <cell r="CH155">
            <v>1140</v>
          </cell>
          <cell r="CJ155">
            <v>114</v>
          </cell>
          <cell r="CK155">
            <v>2690</v>
          </cell>
          <cell r="CO155">
            <v>301</v>
          </cell>
          <cell r="CQ155">
            <v>0</v>
          </cell>
          <cell r="CS155">
            <v>7500</v>
          </cell>
          <cell r="CU155">
            <v>1250</v>
          </cell>
          <cell r="CV155">
            <v>1296</v>
          </cell>
          <cell r="CZ155">
            <v>217</v>
          </cell>
          <cell r="DB155">
            <v>0</v>
          </cell>
          <cell r="DD155">
            <v>3266.666666666667</v>
          </cell>
          <cell r="DF155">
            <v>544.44444444444446</v>
          </cell>
          <cell r="DG155">
            <v>936</v>
          </cell>
          <cell r="DK155">
            <v>225</v>
          </cell>
          <cell r="DM155">
            <v>0</v>
          </cell>
          <cell r="DO155">
            <v>6436</v>
          </cell>
          <cell r="DQ155">
            <v>1072.6666666666667</v>
          </cell>
          <cell r="DR155">
            <v>504</v>
          </cell>
          <cell r="DV155">
            <v>815</v>
          </cell>
          <cell r="DX155">
            <v>2750</v>
          </cell>
          <cell r="DZ155">
            <v>2272</v>
          </cell>
          <cell r="EB155">
            <v>324.57142857142856</v>
          </cell>
          <cell r="EC155">
            <v>5194</v>
          </cell>
          <cell r="EG155">
            <v>816</v>
          </cell>
          <cell r="EI155">
            <v>1050</v>
          </cell>
          <cell r="EK155">
            <v>2483</v>
          </cell>
          <cell r="EM155">
            <v>413.83333333333331</v>
          </cell>
          <cell r="EN155">
            <v>4710</v>
          </cell>
          <cell r="ER155">
            <v>537</v>
          </cell>
          <cell r="ET155">
            <v>0</v>
          </cell>
          <cell r="EV155">
            <v>650</v>
          </cell>
          <cell r="EX155">
            <v>130</v>
          </cell>
          <cell r="EY155">
            <v>1605</v>
          </cell>
          <cell r="FC155">
            <v>127</v>
          </cell>
          <cell r="FE155">
            <v>0</v>
          </cell>
          <cell r="FG155">
            <v>2533</v>
          </cell>
          <cell r="FI155">
            <v>633.25</v>
          </cell>
          <cell r="FJ155">
            <v>560</v>
          </cell>
          <cell r="FN155">
            <v>434</v>
          </cell>
          <cell r="FP155">
            <v>2400</v>
          </cell>
          <cell r="FR155">
            <v>84889</v>
          </cell>
          <cell r="FT155">
            <v>21222.25</v>
          </cell>
          <cell r="FU155">
            <v>1848</v>
          </cell>
          <cell r="FY155">
            <v>179</v>
          </cell>
          <cell r="GA155">
            <v>1038.3333333333333</v>
          </cell>
          <cell r="GC155">
            <v>2500</v>
          </cell>
          <cell r="GE155">
            <v>500</v>
          </cell>
          <cell r="GF155">
            <v>3185</v>
          </cell>
          <cell r="GJ155">
            <v>646</v>
          </cell>
          <cell r="GL155">
            <v>3000</v>
          </cell>
          <cell r="GN155">
            <v>1425</v>
          </cell>
          <cell r="GP155">
            <v>475</v>
          </cell>
          <cell r="GQ155">
            <v>438</v>
          </cell>
          <cell r="GU155">
            <v>120</v>
          </cell>
          <cell r="GW155">
            <v>70</v>
          </cell>
          <cell r="GY155">
            <v>3350</v>
          </cell>
          <cell r="HA155">
            <v>558.33333333333337</v>
          </cell>
          <cell r="HB155">
            <v>738</v>
          </cell>
          <cell r="HF155">
            <v>154</v>
          </cell>
          <cell r="HH155">
            <v>0</v>
          </cell>
          <cell r="HJ155">
            <v>4190</v>
          </cell>
          <cell r="HL155">
            <v>2095</v>
          </cell>
          <cell r="HM155">
            <v>222</v>
          </cell>
          <cell r="HQ155">
            <v>240</v>
          </cell>
          <cell r="HS155">
            <v>1600</v>
          </cell>
          <cell r="HU155">
            <v>300</v>
          </cell>
          <cell r="HW155">
            <v>100</v>
          </cell>
          <cell r="HX155">
            <v>420</v>
          </cell>
          <cell r="IB155">
            <v>143</v>
          </cell>
          <cell r="ID155">
            <v>1200</v>
          </cell>
          <cell r="IF155">
            <v>1404</v>
          </cell>
          <cell r="IH155">
            <v>234</v>
          </cell>
          <cell r="II155">
            <v>1938</v>
          </cell>
        </row>
        <row r="156">
          <cell r="C156">
            <v>293</v>
          </cell>
          <cell r="E156">
            <v>0</v>
          </cell>
          <cell r="G156">
            <v>6562.5</v>
          </cell>
          <cell r="J156">
            <v>1312.5</v>
          </cell>
          <cell r="K156">
            <v>2120</v>
          </cell>
          <cell r="O156">
            <v>60</v>
          </cell>
          <cell r="Q156">
            <v>0</v>
          </cell>
          <cell r="S156">
            <v>0</v>
          </cell>
          <cell r="V156">
            <v>0</v>
          </cell>
          <cell r="W156">
            <v>370</v>
          </cell>
          <cell r="AA156">
            <v>66</v>
          </cell>
          <cell r="AC156">
            <v>23716.666666666664</v>
          </cell>
          <cell r="AE156">
            <v>1000</v>
          </cell>
          <cell r="AG156">
            <v>250</v>
          </cell>
          <cell r="AH156">
            <v>236</v>
          </cell>
          <cell r="AL156">
            <v>190</v>
          </cell>
          <cell r="AN156">
            <v>0</v>
          </cell>
          <cell r="AP156">
            <v>820</v>
          </cell>
          <cell r="AR156">
            <v>136.66666666666666</v>
          </cell>
          <cell r="AS156">
            <v>1686</v>
          </cell>
          <cell r="AW156">
            <v>327</v>
          </cell>
          <cell r="AY156">
            <v>0</v>
          </cell>
          <cell r="BA156">
            <v>1946.5</v>
          </cell>
          <cell r="BC156">
            <v>389.3</v>
          </cell>
          <cell r="BD156">
            <v>1355</v>
          </cell>
          <cell r="BH156">
            <v>189</v>
          </cell>
          <cell r="BJ156">
            <v>1500</v>
          </cell>
          <cell r="BL156">
            <v>5700</v>
          </cell>
          <cell r="BN156">
            <v>1425</v>
          </cell>
          <cell r="BO156">
            <v>1708</v>
          </cell>
          <cell r="BS156">
            <v>315</v>
          </cell>
          <cell r="BU156">
            <v>0</v>
          </cell>
          <cell r="BW156">
            <v>823</v>
          </cell>
          <cell r="BY156">
            <v>164.6</v>
          </cell>
          <cell r="BZ156">
            <v>565</v>
          </cell>
          <cell r="CD156">
            <v>352</v>
          </cell>
          <cell r="CF156">
            <v>0</v>
          </cell>
          <cell r="CH156">
            <v>1934</v>
          </cell>
          <cell r="CJ156">
            <v>214.88888888888889</v>
          </cell>
          <cell r="CK156">
            <v>2421</v>
          </cell>
          <cell r="CO156">
            <v>301</v>
          </cell>
          <cell r="CQ156">
            <v>4500</v>
          </cell>
          <cell r="CS156">
            <v>20000</v>
          </cell>
          <cell r="CU156">
            <v>6666.666666666667</v>
          </cell>
          <cell r="CV156">
            <v>648</v>
          </cell>
          <cell r="CZ156">
            <v>217</v>
          </cell>
          <cell r="DB156">
            <v>0</v>
          </cell>
          <cell r="DD156">
            <v>0</v>
          </cell>
          <cell r="DF156">
            <v>0</v>
          </cell>
          <cell r="DG156">
            <v>780</v>
          </cell>
          <cell r="DK156">
            <v>225</v>
          </cell>
          <cell r="DM156">
            <v>1221</v>
          </cell>
          <cell r="DO156">
            <v>215</v>
          </cell>
          <cell r="DQ156">
            <v>35.833333333333336</v>
          </cell>
          <cell r="DR156">
            <v>504</v>
          </cell>
          <cell r="DV156">
            <v>815</v>
          </cell>
          <cell r="DX156">
            <v>0</v>
          </cell>
          <cell r="DZ156">
            <v>800</v>
          </cell>
          <cell r="EB156">
            <v>200</v>
          </cell>
          <cell r="EC156">
            <v>2968</v>
          </cell>
          <cell r="EG156">
            <v>816</v>
          </cell>
          <cell r="EI156">
            <v>0</v>
          </cell>
          <cell r="EK156">
            <v>1023</v>
          </cell>
          <cell r="EM156">
            <v>341</v>
          </cell>
          <cell r="EN156">
            <v>822</v>
          </cell>
          <cell r="ER156">
            <v>537</v>
          </cell>
          <cell r="ET156">
            <v>1800</v>
          </cell>
          <cell r="EV156">
            <v>1117</v>
          </cell>
          <cell r="EX156">
            <v>186.16666666666666</v>
          </cell>
          <cell r="EY156">
            <v>1926</v>
          </cell>
          <cell r="FC156">
            <v>127</v>
          </cell>
          <cell r="FE156">
            <v>0</v>
          </cell>
          <cell r="FG156">
            <v>76</v>
          </cell>
          <cell r="FI156">
            <v>76</v>
          </cell>
          <cell r="FJ156">
            <v>140</v>
          </cell>
          <cell r="FN156">
            <v>434</v>
          </cell>
          <cell r="FP156">
            <v>0</v>
          </cell>
          <cell r="FR156">
            <v>3296</v>
          </cell>
          <cell r="FT156">
            <v>1098.6666666666667</v>
          </cell>
          <cell r="FU156">
            <v>1386</v>
          </cell>
          <cell r="FY156">
            <v>179</v>
          </cell>
          <cell r="GA156">
            <v>1700</v>
          </cell>
          <cell r="GC156">
            <v>1200</v>
          </cell>
          <cell r="GE156">
            <v>240</v>
          </cell>
          <cell r="GF156">
            <v>3185</v>
          </cell>
          <cell r="GJ156">
            <v>646</v>
          </cell>
          <cell r="GL156">
            <v>0</v>
          </cell>
          <cell r="GN156">
            <v>2708.3333333333335</v>
          </cell>
          <cell r="GP156">
            <v>677.08333333333337</v>
          </cell>
          <cell r="GQ156">
            <v>1056</v>
          </cell>
          <cell r="GU156">
            <v>120</v>
          </cell>
          <cell r="GW156">
            <v>0</v>
          </cell>
          <cell r="GY156">
            <v>7470.833333333333</v>
          </cell>
          <cell r="HA156">
            <v>1245.1388888888889</v>
          </cell>
          <cell r="HB156">
            <v>738</v>
          </cell>
          <cell r="HF156">
            <v>244</v>
          </cell>
          <cell r="HH156">
            <v>71</v>
          </cell>
          <cell r="HJ156">
            <v>1000</v>
          </cell>
          <cell r="HL156">
            <v>333.33333333333331</v>
          </cell>
          <cell r="HM156">
            <v>714</v>
          </cell>
          <cell r="HQ156">
            <v>240</v>
          </cell>
          <cell r="HS156">
            <v>3216.666666666667</v>
          </cell>
          <cell r="HU156">
            <v>345</v>
          </cell>
          <cell r="HW156">
            <v>49.285714285714285</v>
          </cell>
          <cell r="HX156">
            <v>833</v>
          </cell>
          <cell r="IB156">
            <v>143</v>
          </cell>
          <cell r="ID156">
            <v>0</v>
          </cell>
          <cell r="IF156">
            <v>1876</v>
          </cell>
          <cell r="IH156">
            <v>625.33333333333337</v>
          </cell>
          <cell r="II156">
            <v>969</v>
          </cell>
        </row>
        <row r="157">
          <cell r="C157">
            <v>293</v>
          </cell>
          <cell r="E157">
            <v>0</v>
          </cell>
          <cell r="G157">
            <v>5171.6666666666661</v>
          </cell>
          <cell r="J157">
            <v>1292.9166666666665</v>
          </cell>
          <cell r="K157">
            <v>1696</v>
          </cell>
          <cell r="O157">
            <v>60</v>
          </cell>
          <cell r="Q157">
            <v>0</v>
          </cell>
          <cell r="S157">
            <v>3150</v>
          </cell>
          <cell r="V157">
            <v>350</v>
          </cell>
          <cell r="W157">
            <v>666</v>
          </cell>
          <cell r="AA157">
            <v>66</v>
          </cell>
          <cell r="AC157">
            <v>0</v>
          </cell>
          <cell r="AE157">
            <v>980</v>
          </cell>
          <cell r="AG157">
            <v>326.66666666666669</v>
          </cell>
          <cell r="AH157">
            <v>177</v>
          </cell>
          <cell r="AL157">
            <v>190</v>
          </cell>
          <cell r="AN157">
            <v>2371</v>
          </cell>
          <cell r="AP157">
            <v>0</v>
          </cell>
          <cell r="AR157">
            <v>0</v>
          </cell>
          <cell r="AS157">
            <v>562</v>
          </cell>
          <cell r="AW157">
            <v>327</v>
          </cell>
          <cell r="AY157">
            <v>4375</v>
          </cell>
          <cell r="BA157">
            <v>0</v>
          </cell>
          <cell r="BC157">
            <v>0</v>
          </cell>
          <cell r="BD157">
            <v>1084</v>
          </cell>
          <cell r="BH157">
            <v>189</v>
          </cell>
          <cell r="BJ157">
            <v>0</v>
          </cell>
          <cell r="BL157">
            <v>3736</v>
          </cell>
          <cell r="BN157">
            <v>747.2</v>
          </cell>
          <cell r="BO157">
            <v>2135</v>
          </cell>
          <cell r="BS157">
            <v>315</v>
          </cell>
          <cell r="BU157">
            <v>1454</v>
          </cell>
          <cell r="BW157">
            <v>667</v>
          </cell>
          <cell r="BY157">
            <v>95.285714285714292</v>
          </cell>
          <cell r="BZ157">
            <v>791</v>
          </cell>
          <cell r="CD157">
            <v>352</v>
          </cell>
          <cell r="CF157">
            <v>3880</v>
          </cell>
          <cell r="CH157">
            <v>1276</v>
          </cell>
          <cell r="CJ157">
            <v>159.5</v>
          </cell>
          <cell r="CK157">
            <v>2152</v>
          </cell>
          <cell r="CO157">
            <v>301</v>
          </cell>
          <cell r="CQ157">
            <v>0</v>
          </cell>
          <cell r="CS157">
            <v>1360</v>
          </cell>
          <cell r="CU157">
            <v>1360</v>
          </cell>
          <cell r="CV157">
            <v>216</v>
          </cell>
          <cell r="CZ157">
            <v>217</v>
          </cell>
          <cell r="DB157">
            <v>0</v>
          </cell>
          <cell r="DD157">
            <v>750</v>
          </cell>
          <cell r="DF157">
            <v>150</v>
          </cell>
          <cell r="DG157">
            <v>780</v>
          </cell>
          <cell r="DK157">
            <v>225</v>
          </cell>
          <cell r="DM157">
            <v>0</v>
          </cell>
          <cell r="DO157">
            <v>1188</v>
          </cell>
          <cell r="DQ157">
            <v>594</v>
          </cell>
          <cell r="DR157">
            <v>168</v>
          </cell>
          <cell r="DV157">
            <v>815</v>
          </cell>
          <cell r="DX157">
            <v>0</v>
          </cell>
          <cell r="DZ157">
            <v>960</v>
          </cell>
          <cell r="EB157">
            <v>320</v>
          </cell>
          <cell r="EC157">
            <v>2226</v>
          </cell>
          <cell r="EG157">
            <v>816</v>
          </cell>
          <cell r="EI157">
            <v>0</v>
          </cell>
          <cell r="EK157">
            <v>1226</v>
          </cell>
          <cell r="EM157">
            <v>175.14285714285714</v>
          </cell>
          <cell r="EN157">
            <v>1918</v>
          </cell>
          <cell r="ER157">
            <v>537</v>
          </cell>
          <cell r="ET157">
            <v>0</v>
          </cell>
          <cell r="EV157">
            <v>1626</v>
          </cell>
          <cell r="EX157">
            <v>325.2</v>
          </cell>
          <cell r="EY157">
            <v>1605</v>
          </cell>
          <cell r="FC157">
            <v>127</v>
          </cell>
          <cell r="FE157">
            <v>0</v>
          </cell>
          <cell r="FG157">
            <v>900</v>
          </cell>
          <cell r="FI157">
            <v>900</v>
          </cell>
          <cell r="FJ157">
            <v>256</v>
          </cell>
          <cell r="FN157">
            <v>434</v>
          </cell>
          <cell r="FP157">
            <v>715</v>
          </cell>
          <cell r="FR157">
            <v>20200</v>
          </cell>
          <cell r="FT157">
            <v>2020</v>
          </cell>
          <cell r="FU157">
            <v>4620</v>
          </cell>
          <cell r="FY157">
            <v>179</v>
          </cell>
          <cell r="GA157">
            <v>0</v>
          </cell>
          <cell r="GC157">
            <v>2670</v>
          </cell>
          <cell r="GE157">
            <v>445</v>
          </cell>
          <cell r="GF157">
            <v>3822</v>
          </cell>
          <cell r="GJ157">
            <v>646</v>
          </cell>
          <cell r="GL157">
            <v>1441.6666666666667</v>
          </cell>
          <cell r="GN157">
            <v>2700</v>
          </cell>
          <cell r="GP157">
            <v>675</v>
          </cell>
          <cell r="GQ157">
            <v>1056</v>
          </cell>
          <cell r="GU157">
            <v>120</v>
          </cell>
          <cell r="GW157">
            <v>0</v>
          </cell>
          <cell r="GY157">
            <v>2500</v>
          </cell>
          <cell r="HA157">
            <v>1250</v>
          </cell>
          <cell r="HB157">
            <v>246</v>
          </cell>
          <cell r="HF157">
            <v>244</v>
          </cell>
          <cell r="HH157">
            <v>1135</v>
          </cell>
          <cell r="HJ157">
            <v>560</v>
          </cell>
          <cell r="HL157">
            <v>112</v>
          </cell>
          <cell r="HM157">
            <v>1190</v>
          </cell>
          <cell r="HQ157">
            <v>240</v>
          </cell>
          <cell r="HS157">
            <v>0</v>
          </cell>
          <cell r="HU157">
            <v>4000</v>
          </cell>
          <cell r="HW157">
            <v>1000</v>
          </cell>
          <cell r="HX157">
            <v>476</v>
          </cell>
          <cell r="IB157">
            <v>143</v>
          </cell>
          <cell r="ID157">
            <v>2652</v>
          </cell>
          <cell r="IF157">
            <v>140</v>
          </cell>
          <cell r="IH157">
            <v>140</v>
          </cell>
          <cell r="II157">
            <v>323</v>
          </cell>
        </row>
        <row r="158">
          <cell r="C158">
            <v>293</v>
          </cell>
          <cell r="E158">
            <v>4004.666666666667</v>
          </cell>
          <cell r="G158">
            <v>3000</v>
          </cell>
          <cell r="J158">
            <v>1000</v>
          </cell>
          <cell r="K158">
            <v>1272</v>
          </cell>
          <cell r="O158">
            <v>60</v>
          </cell>
          <cell r="Q158">
            <v>3739.9999999999995</v>
          </cell>
          <cell r="S158">
            <v>12033.333333333336</v>
          </cell>
          <cell r="V158">
            <v>4011.1111111111118</v>
          </cell>
          <cell r="W158">
            <v>222</v>
          </cell>
          <cell r="AA158">
            <v>66</v>
          </cell>
          <cell r="AC158">
            <v>0</v>
          </cell>
          <cell r="AE158">
            <v>1050</v>
          </cell>
          <cell r="AG158">
            <v>210</v>
          </cell>
          <cell r="AH158">
            <v>295</v>
          </cell>
          <cell r="AL158">
            <v>190</v>
          </cell>
          <cell r="AN158">
            <v>2420</v>
          </cell>
          <cell r="AP158">
            <v>254</v>
          </cell>
          <cell r="AR158">
            <v>84.666666666666671</v>
          </cell>
          <cell r="AS158">
            <v>843</v>
          </cell>
          <cell r="AW158">
            <v>327</v>
          </cell>
          <cell r="AY158">
            <v>0</v>
          </cell>
          <cell r="BA158">
            <v>2100</v>
          </cell>
          <cell r="BC158">
            <v>700</v>
          </cell>
          <cell r="BD158">
            <v>813</v>
          </cell>
          <cell r="BH158">
            <v>189</v>
          </cell>
          <cell r="BJ158">
            <v>0</v>
          </cell>
          <cell r="BL158">
            <v>1812</v>
          </cell>
          <cell r="BN158">
            <v>906</v>
          </cell>
          <cell r="BO158">
            <v>854</v>
          </cell>
          <cell r="BS158">
            <v>315</v>
          </cell>
          <cell r="BU158">
            <v>0</v>
          </cell>
          <cell r="BW158">
            <v>3656</v>
          </cell>
          <cell r="BY158">
            <v>457</v>
          </cell>
          <cell r="BZ158">
            <v>2720</v>
          </cell>
          <cell r="CD158">
            <v>352</v>
          </cell>
          <cell r="CF158">
            <v>0</v>
          </cell>
          <cell r="CH158">
            <v>1258</v>
          </cell>
          <cell r="CJ158">
            <v>314.5</v>
          </cell>
          <cell r="CK158">
            <v>1076</v>
          </cell>
          <cell r="CO158">
            <v>301</v>
          </cell>
          <cell r="CQ158">
            <v>0</v>
          </cell>
          <cell r="CS158">
            <v>7000</v>
          </cell>
          <cell r="CU158">
            <v>3500</v>
          </cell>
          <cell r="CV158">
            <v>432</v>
          </cell>
          <cell r="CZ158">
            <v>217</v>
          </cell>
          <cell r="DB158">
            <v>1000</v>
          </cell>
          <cell r="DD158">
            <v>1080</v>
          </cell>
          <cell r="DF158">
            <v>270</v>
          </cell>
          <cell r="DG158">
            <v>624</v>
          </cell>
          <cell r="DK158">
            <v>225</v>
          </cell>
          <cell r="DM158">
            <v>0</v>
          </cell>
          <cell r="DO158">
            <v>7998.3333333333339</v>
          </cell>
          <cell r="DQ158">
            <v>999.79166666666674</v>
          </cell>
          <cell r="DR158">
            <v>1624</v>
          </cell>
          <cell r="DV158">
            <v>815</v>
          </cell>
          <cell r="DX158">
            <v>0</v>
          </cell>
          <cell r="DZ158">
            <v>2230</v>
          </cell>
          <cell r="EB158">
            <v>743.33333333333337</v>
          </cell>
          <cell r="EC158">
            <v>2226</v>
          </cell>
          <cell r="EG158">
            <v>816</v>
          </cell>
          <cell r="EI158">
            <v>0</v>
          </cell>
          <cell r="EK158">
            <v>2366</v>
          </cell>
          <cell r="EM158">
            <v>473.2</v>
          </cell>
          <cell r="EN158">
            <v>1370</v>
          </cell>
          <cell r="ER158">
            <v>537</v>
          </cell>
          <cell r="ET158">
            <v>1800</v>
          </cell>
          <cell r="EV158">
            <v>7034</v>
          </cell>
          <cell r="EX158">
            <v>879.25</v>
          </cell>
          <cell r="EY158">
            <v>2568</v>
          </cell>
          <cell r="FC158">
            <v>84</v>
          </cell>
          <cell r="FE158">
            <v>2633.333333333333</v>
          </cell>
          <cell r="FG158">
            <v>0</v>
          </cell>
          <cell r="FI158">
            <v>0</v>
          </cell>
          <cell r="FJ158">
            <v>768</v>
          </cell>
          <cell r="FN158">
            <v>434</v>
          </cell>
          <cell r="FP158">
            <v>0</v>
          </cell>
          <cell r="FR158">
            <v>16774.166666666668</v>
          </cell>
          <cell r="FT158">
            <v>3354.8333333333335</v>
          </cell>
          <cell r="FU158">
            <v>2310</v>
          </cell>
          <cell r="FY158">
            <v>179</v>
          </cell>
          <cell r="GA158">
            <v>0</v>
          </cell>
          <cell r="GC158">
            <v>475</v>
          </cell>
          <cell r="GE158">
            <v>475</v>
          </cell>
          <cell r="GF158">
            <v>637</v>
          </cell>
          <cell r="GJ158">
            <v>646</v>
          </cell>
          <cell r="GL158">
            <v>0</v>
          </cell>
          <cell r="GN158">
            <v>0</v>
          </cell>
          <cell r="GP158">
            <v>0</v>
          </cell>
          <cell r="GQ158">
            <v>264</v>
          </cell>
          <cell r="GU158">
            <v>120</v>
          </cell>
          <cell r="GW158">
            <v>0</v>
          </cell>
          <cell r="GY158">
            <v>6837.5</v>
          </cell>
          <cell r="HA158">
            <v>1367.5</v>
          </cell>
          <cell r="HB158">
            <v>615</v>
          </cell>
          <cell r="HF158">
            <v>244</v>
          </cell>
          <cell r="HH158">
            <v>1612</v>
          </cell>
          <cell r="HJ158">
            <v>0</v>
          </cell>
          <cell r="HL158">
            <v>0</v>
          </cell>
          <cell r="HM158">
            <v>238</v>
          </cell>
          <cell r="HQ158">
            <v>240</v>
          </cell>
          <cell r="HS158">
            <v>800</v>
          </cell>
          <cell r="HU158">
            <v>660</v>
          </cell>
          <cell r="HW158">
            <v>660</v>
          </cell>
          <cell r="HX158">
            <v>119</v>
          </cell>
          <cell r="IB158">
            <v>143</v>
          </cell>
          <cell r="ID158">
            <v>1000</v>
          </cell>
          <cell r="IF158">
            <v>1100</v>
          </cell>
          <cell r="IH158">
            <v>157.14285714285714</v>
          </cell>
          <cell r="II158">
            <v>2261</v>
          </cell>
        </row>
        <row r="159">
          <cell r="C159">
            <v>293</v>
          </cell>
          <cell r="E159">
            <v>2800</v>
          </cell>
          <cell r="G159">
            <v>6020.833333333333</v>
          </cell>
          <cell r="J159">
            <v>2006.9444444444443</v>
          </cell>
          <cell r="K159">
            <v>1272</v>
          </cell>
          <cell r="O159">
            <v>60</v>
          </cell>
          <cell r="Q159">
            <v>0</v>
          </cell>
          <cell r="S159">
            <v>4916.666666666667</v>
          </cell>
          <cell r="V159">
            <v>1638.8888888888889</v>
          </cell>
          <cell r="W159">
            <v>222</v>
          </cell>
          <cell r="AA159">
            <v>66</v>
          </cell>
          <cell r="AC159">
            <v>0</v>
          </cell>
          <cell r="AE159">
            <v>3280</v>
          </cell>
          <cell r="AG159">
            <v>546.66666666666663</v>
          </cell>
          <cell r="AH159">
            <v>354</v>
          </cell>
          <cell r="AL159">
            <v>190</v>
          </cell>
          <cell r="AN159">
            <v>3050</v>
          </cell>
          <cell r="AP159">
            <v>176</v>
          </cell>
          <cell r="AR159">
            <v>58.666666666666664</v>
          </cell>
          <cell r="AS159">
            <v>843</v>
          </cell>
          <cell r="AW159">
            <v>327</v>
          </cell>
          <cell r="AY159">
            <v>0</v>
          </cell>
          <cell r="BA159">
            <v>2900</v>
          </cell>
          <cell r="BC159">
            <v>414.28571428571428</v>
          </cell>
          <cell r="BD159">
            <v>1897</v>
          </cell>
          <cell r="BH159">
            <v>189</v>
          </cell>
          <cell r="BJ159">
            <v>50</v>
          </cell>
          <cell r="BL159">
            <v>4816.6666666666661</v>
          </cell>
          <cell r="BN159">
            <v>802.77777777777771</v>
          </cell>
          <cell r="BO159">
            <v>2562</v>
          </cell>
          <cell r="BS159">
            <v>315</v>
          </cell>
          <cell r="BU159">
            <v>1960.4166666666667</v>
          </cell>
          <cell r="BW159">
            <v>2452</v>
          </cell>
          <cell r="BY159">
            <v>245.2</v>
          </cell>
          <cell r="BZ159">
            <v>3400</v>
          </cell>
          <cell r="CD159">
            <v>352</v>
          </cell>
          <cell r="CF159">
            <v>5100</v>
          </cell>
          <cell r="CH159">
            <v>3800</v>
          </cell>
          <cell r="CJ159">
            <v>1900</v>
          </cell>
          <cell r="CK159">
            <v>516</v>
          </cell>
          <cell r="CO159">
            <v>301</v>
          </cell>
          <cell r="CQ159">
            <v>0</v>
          </cell>
          <cell r="CS159">
            <v>0</v>
          </cell>
          <cell r="CU159">
            <v>0</v>
          </cell>
          <cell r="CV159">
            <v>432</v>
          </cell>
          <cell r="CZ159">
            <v>217</v>
          </cell>
          <cell r="DB159">
            <v>0</v>
          </cell>
          <cell r="DD159">
            <v>4500</v>
          </cell>
          <cell r="DF159">
            <v>1125</v>
          </cell>
          <cell r="DG159">
            <v>612</v>
          </cell>
          <cell r="DK159">
            <v>225</v>
          </cell>
          <cell r="DM159">
            <v>0</v>
          </cell>
          <cell r="DO159">
            <v>2629.333333333333</v>
          </cell>
          <cell r="DQ159">
            <v>438.22222222222217</v>
          </cell>
          <cell r="DR159">
            <v>1218</v>
          </cell>
          <cell r="DV159">
            <v>815</v>
          </cell>
          <cell r="DX159">
            <v>0</v>
          </cell>
          <cell r="DZ159">
            <v>2230</v>
          </cell>
          <cell r="EB159">
            <v>446</v>
          </cell>
          <cell r="EC159">
            <v>3710</v>
          </cell>
          <cell r="EG159">
            <v>816</v>
          </cell>
          <cell r="EI159">
            <v>4000</v>
          </cell>
          <cell r="EK159">
            <v>833</v>
          </cell>
          <cell r="EM159">
            <v>166.6</v>
          </cell>
          <cell r="EN159">
            <v>1370</v>
          </cell>
          <cell r="ER159">
            <v>537</v>
          </cell>
          <cell r="ET159">
            <v>1800</v>
          </cell>
          <cell r="EV159">
            <v>450</v>
          </cell>
          <cell r="EX159">
            <v>90</v>
          </cell>
          <cell r="EY159">
            <v>1605</v>
          </cell>
          <cell r="FC159">
            <v>84</v>
          </cell>
          <cell r="FE159">
            <v>0</v>
          </cell>
          <cell r="FG159">
            <v>3450</v>
          </cell>
          <cell r="FI159">
            <v>862.5</v>
          </cell>
          <cell r="FJ159">
            <v>1024</v>
          </cell>
          <cell r="FN159">
            <v>434</v>
          </cell>
          <cell r="FP159">
            <v>0</v>
          </cell>
          <cell r="FR159">
            <v>1900</v>
          </cell>
          <cell r="FT159">
            <v>475</v>
          </cell>
          <cell r="FU159">
            <v>1848</v>
          </cell>
          <cell r="FY159">
            <v>179</v>
          </cell>
          <cell r="GA159">
            <v>5000</v>
          </cell>
          <cell r="GC159">
            <v>2100</v>
          </cell>
          <cell r="GE159">
            <v>262.5</v>
          </cell>
          <cell r="GF159">
            <v>5096</v>
          </cell>
          <cell r="GJ159">
            <v>646</v>
          </cell>
          <cell r="GL159">
            <v>0</v>
          </cell>
          <cell r="GN159">
            <v>1310</v>
          </cell>
          <cell r="GP159">
            <v>187.14285714285714</v>
          </cell>
          <cell r="GQ159">
            <v>1848</v>
          </cell>
          <cell r="GU159">
            <v>120</v>
          </cell>
          <cell r="GW159">
            <v>0</v>
          </cell>
          <cell r="GY159">
            <v>2500</v>
          </cell>
          <cell r="HA159">
            <v>833.33333333333337</v>
          </cell>
          <cell r="HB159">
            <v>369</v>
          </cell>
          <cell r="HF159">
            <v>244</v>
          </cell>
          <cell r="HH159">
            <v>1425</v>
          </cell>
          <cell r="HJ159">
            <v>3307</v>
          </cell>
          <cell r="HL159">
            <v>826.75</v>
          </cell>
          <cell r="HM159">
            <v>952</v>
          </cell>
          <cell r="HQ159">
            <v>240</v>
          </cell>
          <cell r="HS159">
            <v>1320</v>
          </cell>
          <cell r="HU159">
            <v>2030</v>
          </cell>
          <cell r="HW159">
            <v>290</v>
          </cell>
          <cell r="HX159">
            <v>833</v>
          </cell>
          <cell r="IB159">
            <v>143</v>
          </cell>
          <cell r="ID159">
            <v>2160</v>
          </cell>
          <cell r="IF159">
            <v>2600</v>
          </cell>
          <cell r="IH159">
            <v>650</v>
          </cell>
          <cell r="II159">
            <v>1292</v>
          </cell>
        </row>
        <row r="160">
          <cell r="C160">
            <v>293</v>
          </cell>
          <cell r="E160">
            <v>0</v>
          </cell>
          <cell r="G160">
            <v>2533.3333333333335</v>
          </cell>
          <cell r="J160">
            <v>844.44444444444446</v>
          </cell>
          <cell r="K160">
            <v>1272</v>
          </cell>
          <cell r="O160">
            <v>60</v>
          </cell>
          <cell r="Q160">
            <v>0</v>
          </cell>
          <cell r="S160">
            <v>0</v>
          </cell>
          <cell r="V160">
            <v>0</v>
          </cell>
          <cell r="W160">
            <v>444</v>
          </cell>
          <cell r="AA160">
            <v>66</v>
          </cell>
          <cell r="AC160">
            <v>1000</v>
          </cell>
          <cell r="AE160">
            <v>1450</v>
          </cell>
          <cell r="AG160">
            <v>725</v>
          </cell>
          <cell r="AH160">
            <v>118</v>
          </cell>
          <cell r="AL160">
            <v>190</v>
          </cell>
          <cell r="AN160">
            <v>2800</v>
          </cell>
          <cell r="AP160">
            <v>415</v>
          </cell>
          <cell r="AR160">
            <v>138.33333333333334</v>
          </cell>
          <cell r="AS160">
            <v>843</v>
          </cell>
          <cell r="AW160">
            <v>327</v>
          </cell>
          <cell r="AY160">
            <v>0</v>
          </cell>
          <cell r="BA160">
            <v>3820.833333333333</v>
          </cell>
          <cell r="BC160">
            <v>955.20833333333326</v>
          </cell>
          <cell r="BD160">
            <v>536</v>
          </cell>
          <cell r="BH160">
            <v>189</v>
          </cell>
          <cell r="BJ160">
            <v>700</v>
          </cell>
          <cell r="BL160">
            <v>5165</v>
          </cell>
          <cell r="BN160">
            <v>1033</v>
          </cell>
          <cell r="BO160">
            <v>2135</v>
          </cell>
          <cell r="BS160">
            <v>315</v>
          </cell>
          <cell r="BU160">
            <v>1956.25</v>
          </cell>
          <cell r="BW160">
            <v>1050</v>
          </cell>
          <cell r="BY160">
            <v>262.5</v>
          </cell>
          <cell r="BZ160">
            <v>1360</v>
          </cell>
          <cell r="CD160">
            <v>352</v>
          </cell>
          <cell r="CF160">
            <v>0</v>
          </cell>
          <cell r="CH160">
            <v>3525</v>
          </cell>
          <cell r="CJ160">
            <v>391.66666666666669</v>
          </cell>
          <cell r="CK160">
            <v>2322</v>
          </cell>
          <cell r="CO160">
            <v>301</v>
          </cell>
          <cell r="CQ160">
            <v>4666.6666666666661</v>
          </cell>
          <cell r="CS160">
            <v>1350</v>
          </cell>
          <cell r="CU160">
            <v>450</v>
          </cell>
          <cell r="CV160">
            <v>648</v>
          </cell>
          <cell r="CZ160">
            <v>217</v>
          </cell>
          <cell r="DB160">
            <v>300</v>
          </cell>
          <cell r="DD160">
            <v>3033.333333333333</v>
          </cell>
          <cell r="DF160">
            <v>606.66666666666663</v>
          </cell>
          <cell r="DG160">
            <v>765</v>
          </cell>
          <cell r="DK160">
            <v>225</v>
          </cell>
          <cell r="DM160">
            <v>0</v>
          </cell>
          <cell r="DO160">
            <v>8270.1666666666679</v>
          </cell>
          <cell r="DQ160">
            <v>2756.7222222222226</v>
          </cell>
          <cell r="DR160">
            <v>609</v>
          </cell>
          <cell r="DV160">
            <v>815</v>
          </cell>
          <cell r="DX160">
            <v>0</v>
          </cell>
          <cell r="DZ160">
            <v>1700</v>
          </cell>
          <cell r="EB160">
            <v>283.33333333333331</v>
          </cell>
          <cell r="EC160">
            <v>4452</v>
          </cell>
          <cell r="EG160">
            <v>816</v>
          </cell>
          <cell r="EI160">
            <v>0</v>
          </cell>
          <cell r="EK160">
            <v>2600</v>
          </cell>
          <cell r="EM160">
            <v>325</v>
          </cell>
          <cell r="EN160">
            <v>2192</v>
          </cell>
          <cell r="ER160">
            <v>537</v>
          </cell>
          <cell r="ET160">
            <v>0</v>
          </cell>
          <cell r="EV160">
            <v>1077</v>
          </cell>
          <cell r="EX160">
            <v>269.25</v>
          </cell>
          <cell r="EY160">
            <v>1284</v>
          </cell>
          <cell r="FC160">
            <v>84</v>
          </cell>
          <cell r="FE160">
            <v>0</v>
          </cell>
          <cell r="FG160">
            <v>5333.3333333333339</v>
          </cell>
          <cell r="FI160">
            <v>1333.3333333333335</v>
          </cell>
          <cell r="FJ160">
            <v>1024</v>
          </cell>
          <cell r="FN160">
            <v>434</v>
          </cell>
          <cell r="FP160">
            <v>3700</v>
          </cell>
          <cell r="FR160">
            <v>5147</v>
          </cell>
          <cell r="FT160">
            <v>571.88888888888891</v>
          </cell>
          <cell r="FU160">
            <v>4842</v>
          </cell>
          <cell r="FY160">
            <v>179</v>
          </cell>
          <cell r="GA160">
            <v>0</v>
          </cell>
          <cell r="GC160">
            <v>2000</v>
          </cell>
          <cell r="GE160">
            <v>500</v>
          </cell>
          <cell r="GF160">
            <v>2548</v>
          </cell>
          <cell r="GJ160">
            <v>646</v>
          </cell>
          <cell r="GL160">
            <v>0</v>
          </cell>
          <cell r="GN160">
            <v>1600</v>
          </cell>
          <cell r="GP160">
            <v>533.33333333333337</v>
          </cell>
          <cell r="GQ160">
            <v>792</v>
          </cell>
          <cell r="GU160">
            <v>120</v>
          </cell>
          <cell r="GW160">
            <v>2070</v>
          </cell>
          <cell r="GY160">
            <v>2500</v>
          </cell>
          <cell r="HA160">
            <v>500</v>
          </cell>
          <cell r="HB160">
            <v>615</v>
          </cell>
          <cell r="HF160">
            <v>244</v>
          </cell>
          <cell r="HH160">
            <v>404</v>
          </cell>
          <cell r="HJ160">
            <v>1144</v>
          </cell>
          <cell r="HL160">
            <v>190.66666666666666</v>
          </cell>
          <cell r="HM160">
            <v>1428</v>
          </cell>
          <cell r="HQ160">
            <v>240</v>
          </cell>
          <cell r="HS160">
            <v>0</v>
          </cell>
          <cell r="HU160">
            <v>2220</v>
          </cell>
          <cell r="HW160">
            <v>555</v>
          </cell>
          <cell r="HX160">
            <v>476</v>
          </cell>
          <cell r="IB160">
            <v>143</v>
          </cell>
          <cell r="ID160">
            <v>0</v>
          </cell>
          <cell r="IF160">
            <v>342</v>
          </cell>
          <cell r="IH160">
            <v>85.5</v>
          </cell>
          <cell r="II160">
            <v>1292</v>
          </cell>
        </row>
        <row r="161">
          <cell r="C161">
            <v>293</v>
          </cell>
          <cell r="E161">
            <v>0</v>
          </cell>
          <cell r="G161">
            <v>8340</v>
          </cell>
          <cell r="J161">
            <v>1390</v>
          </cell>
          <cell r="K161">
            <v>2544</v>
          </cell>
          <cell r="O161">
            <v>60</v>
          </cell>
          <cell r="Q161">
            <v>250</v>
          </cell>
          <cell r="S161">
            <v>2800</v>
          </cell>
          <cell r="V161">
            <v>700</v>
          </cell>
          <cell r="W161">
            <v>296</v>
          </cell>
          <cell r="AA161">
            <v>66</v>
          </cell>
          <cell r="AC161">
            <v>2000</v>
          </cell>
          <cell r="AE161">
            <v>4058.333333333333</v>
          </cell>
          <cell r="AG161">
            <v>1352.7777777777776</v>
          </cell>
          <cell r="AH161">
            <v>177</v>
          </cell>
          <cell r="AL161">
            <v>190</v>
          </cell>
          <cell r="AN161">
            <v>3080</v>
          </cell>
          <cell r="AP161">
            <v>1160</v>
          </cell>
          <cell r="AR161">
            <v>290</v>
          </cell>
          <cell r="AS161">
            <v>1124</v>
          </cell>
          <cell r="AW161">
            <v>327</v>
          </cell>
          <cell r="AY161">
            <v>3212.5</v>
          </cell>
          <cell r="BA161">
            <v>2110.8333333333335</v>
          </cell>
          <cell r="BC161">
            <v>703.6111111111112</v>
          </cell>
          <cell r="BD161">
            <v>402</v>
          </cell>
          <cell r="BH161">
            <v>189</v>
          </cell>
          <cell r="BJ161">
            <v>0</v>
          </cell>
          <cell r="BL161">
            <v>10979.166666666668</v>
          </cell>
          <cell r="BN161">
            <v>3659.7222222222226</v>
          </cell>
          <cell r="BO161">
            <v>708</v>
          </cell>
          <cell r="BS161">
            <v>315</v>
          </cell>
          <cell r="BU161">
            <v>0</v>
          </cell>
          <cell r="BW161">
            <v>1554</v>
          </cell>
          <cell r="BY161">
            <v>310.8</v>
          </cell>
          <cell r="BZ161">
            <v>1700</v>
          </cell>
          <cell r="CD161">
            <v>352</v>
          </cell>
          <cell r="CF161">
            <v>2950</v>
          </cell>
          <cell r="CH161">
            <v>0</v>
          </cell>
          <cell r="CJ161">
            <v>0</v>
          </cell>
          <cell r="CK161">
            <v>516</v>
          </cell>
          <cell r="CO161">
            <v>301</v>
          </cell>
          <cell r="CQ161">
            <v>2500</v>
          </cell>
          <cell r="CS161">
            <v>0</v>
          </cell>
          <cell r="CU161">
            <v>0</v>
          </cell>
          <cell r="CV161">
            <v>432</v>
          </cell>
          <cell r="CZ161">
            <v>217</v>
          </cell>
          <cell r="DB161">
            <v>1746.6666666666665</v>
          </cell>
          <cell r="DD161">
            <v>1500</v>
          </cell>
          <cell r="DF161">
            <v>250</v>
          </cell>
          <cell r="DG161">
            <v>918</v>
          </cell>
          <cell r="DK161">
            <v>225</v>
          </cell>
          <cell r="DM161">
            <v>0</v>
          </cell>
          <cell r="DO161">
            <v>0</v>
          </cell>
          <cell r="DQ161">
            <v>0</v>
          </cell>
          <cell r="DR161">
            <v>609</v>
          </cell>
          <cell r="DV161">
            <v>815</v>
          </cell>
          <cell r="DX161">
            <v>0</v>
          </cell>
          <cell r="DZ161">
            <v>2010</v>
          </cell>
          <cell r="EB161">
            <v>335</v>
          </cell>
          <cell r="EC161">
            <v>2832</v>
          </cell>
          <cell r="EG161">
            <v>816</v>
          </cell>
          <cell r="EI161">
            <v>0</v>
          </cell>
          <cell r="EK161">
            <v>2300</v>
          </cell>
          <cell r="EM161">
            <v>255.55555555555554</v>
          </cell>
          <cell r="EN161">
            <v>2466</v>
          </cell>
          <cell r="ER161">
            <v>537</v>
          </cell>
          <cell r="ET161">
            <v>0</v>
          </cell>
          <cell r="EV161">
            <v>0</v>
          </cell>
          <cell r="EX161">
            <v>0</v>
          </cell>
          <cell r="EY161">
            <v>642</v>
          </cell>
          <cell r="FC161">
            <v>84</v>
          </cell>
          <cell r="FE161">
            <v>0</v>
          </cell>
          <cell r="FG161">
            <v>3500</v>
          </cell>
          <cell r="FI161">
            <v>1166.6666666666667</v>
          </cell>
          <cell r="FJ161">
            <v>768</v>
          </cell>
          <cell r="FN161">
            <v>434</v>
          </cell>
          <cell r="FP161">
            <v>0</v>
          </cell>
          <cell r="FR161">
            <v>3554</v>
          </cell>
          <cell r="FT161">
            <v>507.71428571428572</v>
          </cell>
          <cell r="FU161">
            <v>3766</v>
          </cell>
          <cell r="FY161">
            <v>179</v>
          </cell>
          <cell r="GA161">
            <v>0</v>
          </cell>
          <cell r="GC161">
            <v>1040</v>
          </cell>
          <cell r="GE161">
            <v>346.66666666666669</v>
          </cell>
          <cell r="GF161">
            <v>1911</v>
          </cell>
          <cell r="GJ161">
            <v>646</v>
          </cell>
          <cell r="GL161">
            <v>0</v>
          </cell>
          <cell r="GN161">
            <v>5625</v>
          </cell>
          <cell r="GP161">
            <v>1125</v>
          </cell>
          <cell r="GQ161">
            <v>1320</v>
          </cell>
          <cell r="GU161">
            <v>120</v>
          </cell>
          <cell r="GW161">
            <v>0</v>
          </cell>
          <cell r="GY161">
            <v>8362.5833333333339</v>
          </cell>
          <cell r="HA161">
            <v>2090.6458333333335</v>
          </cell>
          <cell r="HB161">
            <v>692</v>
          </cell>
          <cell r="HF161">
            <v>244</v>
          </cell>
          <cell r="HH161">
            <v>150</v>
          </cell>
          <cell r="HJ161">
            <v>0</v>
          </cell>
          <cell r="HL161">
            <v>0</v>
          </cell>
          <cell r="HM161">
            <v>1666</v>
          </cell>
          <cell r="HQ161">
            <v>240</v>
          </cell>
          <cell r="HS161">
            <v>3333.333333333333</v>
          </cell>
          <cell r="HU161">
            <v>2197</v>
          </cell>
          <cell r="HW161">
            <v>1098.5</v>
          </cell>
          <cell r="HX161">
            <v>238</v>
          </cell>
          <cell r="IB161">
            <v>143</v>
          </cell>
          <cell r="ID161">
            <v>0</v>
          </cell>
          <cell r="IF161">
            <v>0</v>
          </cell>
          <cell r="IH161">
            <v>0</v>
          </cell>
          <cell r="II161">
            <v>1615</v>
          </cell>
        </row>
        <row r="162">
          <cell r="C162">
            <v>293</v>
          </cell>
          <cell r="E162">
            <v>0</v>
          </cell>
          <cell r="G162">
            <v>3938.7500000000005</v>
          </cell>
          <cell r="J162">
            <v>3938.7500000000005</v>
          </cell>
          <cell r="K162">
            <v>424</v>
          </cell>
          <cell r="O162">
            <v>60</v>
          </cell>
          <cell r="Q162">
            <v>288</v>
          </cell>
          <cell r="S162">
            <v>0</v>
          </cell>
          <cell r="V162">
            <v>0</v>
          </cell>
          <cell r="W162">
            <v>148</v>
          </cell>
          <cell r="AA162">
            <v>66</v>
          </cell>
          <cell r="AC162">
            <v>0</v>
          </cell>
          <cell r="AE162">
            <v>10456.333333333334</v>
          </cell>
          <cell r="AG162">
            <v>2614.0833333333335</v>
          </cell>
          <cell r="AH162">
            <v>236</v>
          </cell>
          <cell r="AL162">
            <v>190</v>
          </cell>
          <cell r="AN162">
            <v>0</v>
          </cell>
          <cell r="AP162">
            <v>2495</v>
          </cell>
          <cell r="AR162">
            <v>623.75</v>
          </cell>
          <cell r="AS162">
            <v>1516</v>
          </cell>
          <cell r="AW162">
            <v>327</v>
          </cell>
          <cell r="AY162">
            <v>2000</v>
          </cell>
          <cell r="BA162">
            <v>2400</v>
          </cell>
          <cell r="BC162">
            <v>1200</v>
          </cell>
          <cell r="BD162">
            <v>268</v>
          </cell>
          <cell r="BH162">
            <v>189</v>
          </cell>
          <cell r="BJ162">
            <v>0</v>
          </cell>
          <cell r="BL162">
            <v>6045</v>
          </cell>
          <cell r="BN162">
            <v>1511.25</v>
          </cell>
          <cell r="BO162">
            <v>944</v>
          </cell>
          <cell r="BS162">
            <v>315</v>
          </cell>
          <cell r="BU162">
            <v>0</v>
          </cell>
          <cell r="BW162">
            <v>2885</v>
          </cell>
          <cell r="BY162">
            <v>412.14285714285717</v>
          </cell>
          <cell r="BZ162">
            <v>2380</v>
          </cell>
          <cell r="CD162">
            <v>352</v>
          </cell>
          <cell r="CF162">
            <v>0</v>
          </cell>
          <cell r="CH162">
            <v>1880</v>
          </cell>
          <cell r="CJ162">
            <v>470</v>
          </cell>
          <cell r="CK162">
            <v>1032</v>
          </cell>
          <cell r="CO162">
            <v>301</v>
          </cell>
          <cell r="CQ162">
            <v>0</v>
          </cell>
          <cell r="CS162">
            <v>0</v>
          </cell>
          <cell r="CU162">
            <v>0</v>
          </cell>
          <cell r="CV162">
            <v>432</v>
          </cell>
          <cell r="CZ162">
            <v>217</v>
          </cell>
          <cell r="DB162">
            <v>0</v>
          </cell>
          <cell r="DD162">
            <v>5000</v>
          </cell>
          <cell r="DF162">
            <v>1666.6666666666667</v>
          </cell>
          <cell r="DG162">
            <v>459</v>
          </cell>
          <cell r="DK162">
            <v>225</v>
          </cell>
          <cell r="DM162">
            <v>1512</v>
          </cell>
          <cell r="DO162">
            <v>2950</v>
          </cell>
          <cell r="DQ162">
            <v>737.5</v>
          </cell>
          <cell r="DR162">
            <v>812</v>
          </cell>
          <cell r="DV162">
            <v>815</v>
          </cell>
          <cell r="DX162">
            <v>0</v>
          </cell>
          <cell r="DZ162">
            <v>4586</v>
          </cell>
          <cell r="EB162">
            <v>655.14285714285711</v>
          </cell>
          <cell r="EC162">
            <v>3304</v>
          </cell>
          <cell r="EG162">
            <v>816</v>
          </cell>
          <cell r="EI162">
            <v>0</v>
          </cell>
          <cell r="EK162">
            <v>1124</v>
          </cell>
          <cell r="EM162">
            <v>562</v>
          </cell>
          <cell r="EN162">
            <v>548</v>
          </cell>
          <cell r="ER162">
            <v>537</v>
          </cell>
          <cell r="ET162">
            <v>0</v>
          </cell>
          <cell r="EV162">
            <v>4898</v>
          </cell>
          <cell r="EX162">
            <v>612.25</v>
          </cell>
          <cell r="EY162">
            <v>2568</v>
          </cell>
          <cell r="FC162">
            <v>84</v>
          </cell>
          <cell r="FE162">
            <v>0</v>
          </cell>
          <cell r="FG162">
            <v>2340</v>
          </cell>
          <cell r="FI162">
            <v>468</v>
          </cell>
          <cell r="FJ162">
            <v>1280</v>
          </cell>
          <cell r="FN162">
            <v>434</v>
          </cell>
          <cell r="FP162">
            <v>0</v>
          </cell>
          <cell r="FR162">
            <v>2125</v>
          </cell>
          <cell r="FT162">
            <v>531.25</v>
          </cell>
          <cell r="FU162">
            <v>2152</v>
          </cell>
          <cell r="FY162">
            <v>179</v>
          </cell>
          <cell r="GA162">
            <v>0</v>
          </cell>
          <cell r="GC162">
            <v>7102</v>
          </cell>
          <cell r="GE162">
            <v>1420.4</v>
          </cell>
          <cell r="GF162">
            <v>3185</v>
          </cell>
          <cell r="GJ162">
            <v>646</v>
          </cell>
          <cell r="GL162">
            <v>0</v>
          </cell>
          <cell r="GN162">
            <v>3150</v>
          </cell>
          <cell r="GP162">
            <v>525</v>
          </cell>
          <cell r="GQ162">
            <v>1584</v>
          </cell>
          <cell r="GU162">
            <v>120</v>
          </cell>
          <cell r="GW162">
            <v>0</v>
          </cell>
          <cell r="GY162">
            <v>3688.333333333333</v>
          </cell>
          <cell r="HA162">
            <v>1229.4444444444443</v>
          </cell>
          <cell r="HB162">
            <v>519</v>
          </cell>
          <cell r="HF162">
            <v>244</v>
          </cell>
          <cell r="HH162">
            <v>0</v>
          </cell>
          <cell r="HJ162">
            <v>1500</v>
          </cell>
          <cell r="HL162">
            <v>250</v>
          </cell>
          <cell r="HM162">
            <v>1428</v>
          </cell>
          <cell r="HQ162">
            <v>240</v>
          </cell>
          <cell r="HS162">
            <v>3120</v>
          </cell>
          <cell r="HU162">
            <v>1490</v>
          </cell>
          <cell r="HW162">
            <v>149</v>
          </cell>
          <cell r="HX162">
            <v>1190</v>
          </cell>
          <cell r="IB162">
            <v>143</v>
          </cell>
          <cell r="ID162">
            <v>0</v>
          </cell>
          <cell r="IF162">
            <v>4200</v>
          </cell>
          <cell r="IH162">
            <v>1050</v>
          </cell>
          <cell r="II162">
            <v>1292</v>
          </cell>
        </row>
        <row r="163">
          <cell r="C163">
            <v>293</v>
          </cell>
          <cell r="E163">
            <v>1600</v>
          </cell>
          <cell r="G163">
            <v>2850</v>
          </cell>
          <cell r="J163">
            <v>1425</v>
          </cell>
          <cell r="K163">
            <v>848</v>
          </cell>
          <cell r="O163">
            <v>60</v>
          </cell>
          <cell r="Q163">
            <v>420</v>
          </cell>
          <cell r="S163">
            <v>3000</v>
          </cell>
          <cell r="V163">
            <v>1000</v>
          </cell>
          <cell r="W163">
            <v>222</v>
          </cell>
          <cell r="AA163">
            <v>66</v>
          </cell>
          <cell r="AC163">
            <v>2916.666666666667</v>
          </cell>
          <cell r="AE163">
            <v>4838.6666666666661</v>
          </cell>
          <cell r="AG163">
            <v>1612.8888888888887</v>
          </cell>
          <cell r="AH163">
            <v>165</v>
          </cell>
          <cell r="AL163">
            <v>190</v>
          </cell>
          <cell r="AN163">
            <v>0</v>
          </cell>
          <cell r="AP163">
            <v>1264</v>
          </cell>
          <cell r="AR163">
            <v>180.57142857142858</v>
          </cell>
          <cell r="AS163">
            <v>2653</v>
          </cell>
          <cell r="AW163">
            <v>130</v>
          </cell>
          <cell r="AY163">
            <v>2708.333333333333</v>
          </cell>
          <cell r="BA163">
            <v>19979.999999999996</v>
          </cell>
          <cell r="BC163">
            <v>1816.363636363636</v>
          </cell>
          <cell r="BD163">
            <v>1474</v>
          </cell>
          <cell r="BH163">
            <v>189</v>
          </cell>
          <cell r="BJ163">
            <v>0</v>
          </cell>
          <cell r="BL163">
            <v>0</v>
          </cell>
          <cell r="BN163">
            <v>0</v>
          </cell>
          <cell r="BO163">
            <v>472</v>
          </cell>
          <cell r="BS163">
            <v>315</v>
          </cell>
          <cell r="BU163">
            <v>0</v>
          </cell>
          <cell r="BW163">
            <v>1290</v>
          </cell>
          <cell r="BY163">
            <v>322.5</v>
          </cell>
          <cell r="BZ163">
            <v>1360</v>
          </cell>
          <cell r="CD163">
            <v>352</v>
          </cell>
          <cell r="CF163">
            <v>2800</v>
          </cell>
          <cell r="CH163">
            <v>3602</v>
          </cell>
          <cell r="CJ163">
            <v>327.45454545454544</v>
          </cell>
          <cell r="CK163">
            <v>2838</v>
          </cell>
          <cell r="CO163">
            <v>301</v>
          </cell>
          <cell r="CQ163">
            <v>0</v>
          </cell>
          <cell r="CS163">
            <v>5700</v>
          </cell>
          <cell r="CU163">
            <v>1425</v>
          </cell>
          <cell r="CV163">
            <v>864</v>
          </cell>
          <cell r="CZ163">
            <v>217</v>
          </cell>
          <cell r="DB163">
            <v>0</v>
          </cell>
          <cell r="DD163">
            <v>2690.6666666666665</v>
          </cell>
          <cell r="DF163">
            <v>1345.3333333333333</v>
          </cell>
          <cell r="DG163">
            <v>306</v>
          </cell>
          <cell r="DK163">
            <v>225</v>
          </cell>
          <cell r="DM163">
            <v>0</v>
          </cell>
          <cell r="DO163">
            <v>1700</v>
          </cell>
          <cell r="DQ163">
            <v>425</v>
          </cell>
          <cell r="DR163">
            <v>812</v>
          </cell>
          <cell r="DV163">
            <v>815</v>
          </cell>
          <cell r="DX163">
            <v>600</v>
          </cell>
          <cell r="DZ163">
            <v>1750</v>
          </cell>
          <cell r="EB163">
            <v>218.75</v>
          </cell>
          <cell r="EC163">
            <v>3776</v>
          </cell>
          <cell r="EG163">
            <v>816</v>
          </cell>
          <cell r="EI163">
            <v>0</v>
          </cell>
          <cell r="EK163">
            <v>5016</v>
          </cell>
          <cell r="EM163">
            <v>836</v>
          </cell>
          <cell r="EN163">
            <v>1644</v>
          </cell>
          <cell r="ER163">
            <v>537</v>
          </cell>
          <cell r="ET163">
            <v>0</v>
          </cell>
          <cell r="EV163">
            <v>4650</v>
          </cell>
          <cell r="EX163">
            <v>775</v>
          </cell>
          <cell r="EY163">
            <v>1926</v>
          </cell>
          <cell r="FC163">
            <v>84</v>
          </cell>
          <cell r="FE163">
            <v>2500</v>
          </cell>
          <cell r="FG163">
            <v>5611.75</v>
          </cell>
          <cell r="FI163">
            <v>623.52777777777783</v>
          </cell>
          <cell r="FJ163">
            <v>2304</v>
          </cell>
          <cell r="FN163">
            <v>434</v>
          </cell>
          <cell r="FP163">
            <v>12000</v>
          </cell>
          <cell r="FR163">
            <v>4794</v>
          </cell>
          <cell r="FT163">
            <v>799</v>
          </cell>
          <cell r="FU163">
            <v>3228</v>
          </cell>
          <cell r="FY163">
            <v>179</v>
          </cell>
          <cell r="GA163">
            <v>0</v>
          </cell>
          <cell r="GC163">
            <v>1666</v>
          </cell>
          <cell r="GE163">
            <v>833</v>
          </cell>
          <cell r="GF163">
            <v>424</v>
          </cell>
          <cell r="GJ163">
            <v>646</v>
          </cell>
          <cell r="GL163">
            <v>0</v>
          </cell>
          <cell r="GN163">
            <v>1200</v>
          </cell>
          <cell r="GP163">
            <v>200</v>
          </cell>
          <cell r="GQ163">
            <v>1584</v>
          </cell>
          <cell r="GU163">
            <v>120</v>
          </cell>
          <cell r="GW163">
            <v>0</v>
          </cell>
          <cell r="GY163">
            <v>60</v>
          </cell>
          <cell r="HA163">
            <v>15</v>
          </cell>
          <cell r="HB163">
            <v>692</v>
          </cell>
          <cell r="HF163">
            <v>244</v>
          </cell>
          <cell r="HH163">
            <v>0</v>
          </cell>
          <cell r="HJ163">
            <v>861</v>
          </cell>
          <cell r="HL163">
            <v>215.25</v>
          </cell>
          <cell r="HM163">
            <v>952</v>
          </cell>
          <cell r="HQ163">
            <v>240</v>
          </cell>
          <cell r="HS163">
            <v>0</v>
          </cell>
          <cell r="HU163">
            <v>1619</v>
          </cell>
          <cell r="HW163">
            <v>161.9</v>
          </cell>
          <cell r="HX163">
            <v>1190</v>
          </cell>
          <cell r="IB163">
            <v>143</v>
          </cell>
          <cell r="ID163">
            <v>480</v>
          </cell>
          <cell r="IF163">
            <v>1000</v>
          </cell>
          <cell r="IH163">
            <v>200</v>
          </cell>
          <cell r="II163">
            <v>1615</v>
          </cell>
        </row>
        <row r="164">
          <cell r="C164">
            <v>293</v>
          </cell>
          <cell r="E164">
            <v>1400</v>
          </cell>
          <cell r="G164">
            <v>4408.333333333333</v>
          </cell>
          <cell r="J164">
            <v>734.72222222222217</v>
          </cell>
          <cell r="K164">
            <v>2544</v>
          </cell>
          <cell r="O164">
            <v>60</v>
          </cell>
          <cell r="Q164">
            <v>0</v>
          </cell>
          <cell r="S164">
            <v>6160</v>
          </cell>
          <cell r="V164">
            <v>2053.3333333333335</v>
          </cell>
          <cell r="W164">
            <v>222</v>
          </cell>
          <cell r="AA164">
            <v>66</v>
          </cell>
          <cell r="AC164">
            <v>1000</v>
          </cell>
          <cell r="AE164">
            <v>4312</v>
          </cell>
          <cell r="AG164">
            <v>862.4</v>
          </cell>
          <cell r="AH164">
            <v>275</v>
          </cell>
          <cell r="AL164">
            <v>190</v>
          </cell>
          <cell r="AN164">
            <v>3150</v>
          </cell>
          <cell r="AP164">
            <v>900</v>
          </cell>
          <cell r="AR164">
            <v>100</v>
          </cell>
          <cell r="AS164">
            <v>3411</v>
          </cell>
          <cell r="AW164">
            <v>130</v>
          </cell>
          <cell r="AY164">
            <v>0</v>
          </cell>
          <cell r="BA164">
            <v>4250</v>
          </cell>
          <cell r="BC164">
            <v>1416.6666666666667</v>
          </cell>
          <cell r="BD164">
            <v>402</v>
          </cell>
          <cell r="BH164">
            <v>189</v>
          </cell>
          <cell r="BJ164">
            <v>1200</v>
          </cell>
          <cell r="BL164">
            <v>21487.5</v>
          </cell>
          <cell r="BN164">
            <v>1953.409090909091</v>
          </cell>
          <cell r="BO164">
            <v>2596</v>
          </cell>
          <cell r="BS164">
            <v>315</v>
          </cell>
          <cell r="BU164">
            <v>383</v>
          </cell>
          <cell r="BW164">
            <v>680</v>
          </cell>
          <cell r="BY164">
            <v>170</v>
          </cell>
          <cell r="BZ164">
            <v>1360</v>
          </cell>
          <cell r="CD164">
            <v>352</v>
          </cell>
          <cell r="CF164">
            <v>4083.333333333333</v>
          </cell>
          <cell r="CH164">
            <v>6000</v>
          </cell>
          <cell r="CJ164">
            <v>1500</v>
          </cell>
          <cell r="CK164">
            <v>1032</v>
          </cell>
          <cell r="CO164">
            <v>301</v>
          </cell>
          <cell r="CQ164">
            <v>6000</v>
          </cell>
          <cell r="CS164">
            <v>2600</v>
          </cell>
          <cell r="CU164">
            <v>866.66666666666663</v>
          </cell>
          <cell r="CV164">
            <v>1788</v>
          </cell>
          <cell r="CZ164">
            <v>217</v>
          </cell>
          <cell r="DB164">
            <v>0</v>
          </cell>
          <cell r="DD164">
            <v>3529.1666666666665</v>
          </cell>
          <cell r="DF164">
            <v>882.29166666666663</v>
          </cell>
          <cell r="DG164">
            <v>612</v>
          </cell>
          <cell r="DK164">
            <v>225</v>
          </cell>
          <cell r="DM164">
            <v>900</v>
          </cell>
          <cell r="DO164">
            <v>3000</v>
          </cell>
          <cell r="DQ164">
            <v>1000</v>
          </cell>
          <cell r="DR164">
            <v>609</v>
          </cell>
          <cell r="DV164">
            <v>815</v>
          </cell>
          <cell r="DX164">
            <v>0</v>
          </cell>
          <cell r="DZ164">
            <v>2600</v>
          </cell>
          <cell r="EB164">
            <v>371.42857142857144</v>
          </cell>
          <cell r="EC164">
            <v>3304</v>
          </cell>
          <cell r="EG164">
            <v>785</v>
          </cell>
          <cell r="EI164">
            <v>886</v>
          </cell>
          <cell r="EK164">
            <v>1433</v>
          </cell>
          <cell r="EM164">
            <v>716.5</v>
          </cell>
          <cell r="EN164">
            <v>548</v>
          </cell>
          <cell r="ER164">
            <v>537</v>
          </cell>
          <cell r="ET164">
            <v>0</v>
          </cell>
          <cell r="EV164">
            <v>0</v>
          </cell>
          <cell r="EX164">
            <v>0</v>
          </cell>
          <cell r="EY164">
            <v>4292</v>
          </cell>
          <cell r="FC164">
            <v>84</v>
          </cell>
          <cell r="FE164">
            <v>0</v>
          </cell>
          <cell r="FG164">
            <v>1600</v>
          </cell>
          <cell r="FI164">
            <v>266.66666666666669</v>
          </cell>
          <cell r="FJ164">
            <v>1536</v>
          </cell>
          <cell r="FN164">
            <v>434</v>
          </cell>
          <cell r="FP164">
            <v>0</v>
          </cell>
          <cell r="FR164">
            <v>323</v>
          </cell>
          <cell r="FT164">
            <v>53.833333333333336</v>
          </cell>
          <cell r="FU164">
            <v>3228</v>
          </cell>
          <cell r="FY164">
            <v>179</v>
          </cell>
          <cell r="GA164">
            <v>14308.333333333332</v>
          </cell>
          <cell r="GC164">
            <v>3262</v>
          </cell>
          <cell r="GE164">
            <v>815.5</v>
          </cell>
          <cell r="GF164">
            <v>848</v>
          </cell>
          <cell r="GJ164">
            <v>646</v>
          </cell>
          <cell r="GL164">
            <v>7450</v>
          </cell>
          <cell r="GN164">
            <v>6300</v>
          </cell>
          <cell r="GP164">
            <v>700</v>
          </cell>
          <cell r="GQ164">
            <v>2376</v>
          </cell>
          <cell r="GU164">
            <v>245</v>
          </cell>
          <cell r="GW164">
            <v>4105.3333333333339</v>
          </cell>
          <cell r="GY164">
            <v>3627.3333333333335</v>
          </cell>
          <cell r="HA164">
            <v>725.4666666666667</v>
          </cell>
          <cell r="HB164">
            <v>865</v>
          </cell>
          <cell r="HF164">
            <v>244</v>
          </cell>
          <cell r="HH164">
            <v>0</v>
          </cell>
          <cell r="HJ164">
            <v>805</v>
          </cell>
          <cell r="HL164">
            <v>161</v>
          </cell>
          <cell r="HM164">
            <v>1190</v>
          </cell>
          <cell r="HQ164">
            <v>240</v>
          </cell>
          <cell r="HS164">
            <v>0</v>
          </cell>
          <cell r="HU164">
            <v>3000</v>
          </cell>
          <cell r="HW164">
            <v>428.57142857142856</v>
          </cell>
          <cell r="HX164">
            <v>833</v>
          </cell>
          <cell r="IB164">
            <v>143</v>
          </cell>
          <cell r="ID164">
            <v>0</v>
          </cell>
          <cell r="IF164">
            <v>2500</v>
          </cell>
          <cell r="IH164">
            <v>357.14285714285717</v>
          </cell>
          <cell r="II164">
            <v>2261</v>
          </cell>
        </row>
        <row r="165">
          <cell r="C165">
            <v>293</v>
          </cell>
          <cell r="E165">
            <v>600</v>
          </cell>
          <cell r="G165">
            <v>1680</v>
          </cell>
          <cell r="J165">
            <v>1680</v>
          </cell>
          <cell r="K165">
            <v>709</v>
          </cell>
          <cell r="O165">
            <v>60</v>
          </cell>
          <cell r="Q165">
            <v>4666.6666666666661</v>
          </cell>
          <cell r="S165">
            <v>6083.333333333333</v>
          </cell>
          <cell r="V165">
            <v>1520.8333333333333</v>
          </cell>
          <cell r="W165">
            <v>296</v>
          </cell>
          <cell r="AA165">
            <v>66</v>
          </cell>
          <cell r="AC165">
            <v>0</v>
          </cell>
          <cell r="AE165">
            <v>2800</v>
          </cell>
          <cell r="AG165">
            <v>700</v>
          </cell>
          <cell r="AH165">
            <v>220</v>
          </cell>
          <cell r="AL165">
            <v>190</v>
          </cell>
          <cell r="AN165">
            <v>1000</v>
          </cell>
          <cell r="AP165">
            <v>3525</v>
          </cell>
          <cell r="AR165">
            <v>440.625</v>
          </cell>
          <cell r="AS165">
            <v>3032</v>
          </cell>
          <cell r="AW165">
            <v>130</v>
          </cell>
          <cell r="AY165">
            <v>0</v>
          </cell>
          <cell r="BA165">
            <v>7025</v>
          </cell>
          <cell r="BC165">
            <v>2341.6666666666665</v>
          </cell>
          <cell r="BD165">
            <v>402</v>
          </cell>
          <cell r="BH165">
            <v>189</v>
          </cell>
          <cell r="BJ165">
            <v>0</v>
          </cell>
          <cell r="BL165">
            <v>8854.1666666666679</v>
          </cell>
          <cell r="BN165">
            <v>2213.541666666667</v>
          </cell>
          <cell r="BO165">
            <v>944</v>
          </cell>
          <cell r="BS165">
            <v>315</v>
          </cell>
          <cell r="BU165">
            <v>0</v>
          </cell>
          <cell r="BW165">
            <v>1415</v>
          </cell>
          <cell r="BY165">
            <v>471.66666666666669</v>
          </cell>
          <cell r="BZ165">
            <v>1020</v>
          </cell>
          <cell r="CD165">
            <v>352</v>
          </cell>
          <cell r="CF165">
            <v>0</v>
          </cell>
          <cell r="CH165">
            <v>2000</v>
          </cell>
          <cell r="CJ165">
            <v>500</v>
          </cell>
          <cell r="CK165">
            <v>1032</v>
          </cell>
          <cell r="CO165">
            <v>301</v>
          </cell>
          <cell r="CQ165">
            <v>0</v>
          </cell>
          <cell r="CS165">
            <v>4028</v>
          </cell>
          <cell r="CU165">
            <v>805.6</v>
          </cell>
          <cell r="CV165">
            <v>2980</v>
          </cell>
          <cell r="CZ165">
            <v>217</v>
          </cell>
          <cell r="DB165">
            <v>5250</v>
          </cell>
          <cell r="DD165">
            <v>0</v>
          </cell>
          <cell r="DF165">
            <v>0</v>
          </cell>
          <cell r="DG165">
            <v>459</v>
          </cell>
          <cell r="DK165">
            <v>225</v>
          </cell>
          <cell r="DM165">
            <v>1820.8333333333333</v>
          </cell>
          <cell r="DO165">
            <v>8470</v>
          </cell>
          <cell r="DQ165">
            <v>2823.3333333333335</v>
          </cell>
          <cell r="DR165">
            <v>609</v>
          </cell>
          <cell r="DV165">
            <v>815</v>
          </cell>
          <cell r="DX165">
            <v>600</v>
          </cell>
          <cell r="DZ165">
            <v>1100</v>
          </cell>
          <cell r="EB165">
            <v>275</v>
          </cell>
          <cell r="EC165">
            <v>1888</v>
          </cell>
          <cell r="EG165">
            <v>785</v>
          </cell>
          <cell r="EI165">
            <v>0</v>
          </cell>
          <cell r="EK165">
            <v>1154</v>
          </cell>
          <cell r="EM165">
            <v>164.85714285714286</v>
          </cell>
          <cell r="EN165">
            <v>1918</v>
          </cell>
          <cell r="ER165">
            <v>537</v>
          </cell>
          <cell r="ET165">
            <v>0</v>
          </cell>
          <cell r="EV165">
            <v>8156</v>
          </cell>
          <cell r="EX165">
            <v>1165.1428571428571</v>
          </cell>
          <cell r="EY165">
            <v>7511</v>
          </cell>
          <cell r="FC165">
            <v>84</v>
          </cell>
          <cell r="FE165">
            <v>6125</v>
          </cell>
          <cell r="FG165">
            <v>24</v>
          </cell>
          <cell r="FI165">
            <v>12</v>
          </cell>
          <cell r="FJ165">
            <v>512</v>
          </cell>
          <cell r="FN165">
            <v>434</v>
          </cell>
          <cell r="FP165">
            <v>650</v>
          </cell>
          <cell r="FR165">
            <v>5975.666666666667</v>
          </cell>
          <cell r="FT165">
            <v>1195.1333333333334</v>
          </cell>
          <cell r="FU165">
            <v>2690</v>
          </cell>
          <cell r="FY165">
            <v>179</v>
          </cell>
          <cell r="GA165">
            <v>0</v>
          </cell>
          <cell r="GC165">
            <v>3720</v>
          </cell>
          <cell r="GE165">
            <v>744</v>
          </cell>
          <cell r="GF165">
            <v>1060</v>
          </cell>
          <cell r="GJ165">
            <v>646</v>
          </cell>
          <cell r="GL165">
            <v>2916.666666666667</v>
          </cell>
          <cell r="GN165">
            <v>2600</v>
          </cell>
          <cell r="GP165">
            <v>650</v>
          </cell>
          <cell r="GQ165">
            <v>1056</v>
          </cell>
          <cell r="GU165">
            <v>245</v>
          </cell>
          <cell r="GW165">
            <v>1650</v>
          </cell>
          <cell r="GY165">
            <v>1016</v>
          </cell>
          <cell r="HA165">
            <v>169.33333333333334</v>
          </cell>
          <cell r="HB165">
            <v>1038</v>
          </cell>
          <cell r="HF165">
            <v>244</v>
          </cell>
          <cell r="HH165">
            <v>0</v>
          </cell>
          <cell r="HJ165">
            <v>1420</v>
          </cell>
          <cell r="HL165">
            <v>284</v>
          </cell>
          <cell r="HM165">
            <v>1190</v>
          </cell>
          <cell r="HQ165">
            <v>306</v>
          </cell>
          <cell r="HS165">
            <v>400</v>
          </cell>
          <cell r="HU165">
            <v>0</v>
          </cell>
          <cell r="HW165">
            <v>0</v>
          </cell>
          <cell r="HX165">
            <v>595</v>
          </cell>
          <cell r="IB165">
            <v>143</v>
          </cell>
          <cell r="ID165">
            <v>480</v>
          </cell>
          <cell r="IF165">
            <v>1300</v>
          </cell>
          <cell r="IH165">
            <v>325</v>
          </cell>
          <cell r="II165">
            <v>544</v>
          </cell>
        </row>
        <row r="166">
          <cell r="C166">
            <v>293</v>
          </cell>
          <cell r="E166">
            <v>0</v>
          </cell>
          <cell r="G166">
            <v>0</v>
          </cell>
          <cell r="J166">
            <v>0</v>
          </cell>
          <cell r="K166">
            <v>709</v>
          </cell>
          <cell r="O166">
            <v>60</v>
          </cell>
          <cell r="Q166">
            <v>1556</v>
          </cell>
          <cell r="S166">
            <v>5500</v>
          </cell>
          <cell r="V166">
            <v>1833.3333333333333</v>
          </cell>
          <cell r="W166">
            <v>222</v>
          </cell>
          <cell r="AA166">
            <v>66</v>
          </cell>
          <cell r="AC166">
            <v>0</v>
          </cell>
          <cell r="AE166">
            <v>9966.6666666666679</v>
          </cell>
          <cell r="AG166">
            <v>1661.1111111111113</v>
          </cell>
          <cell r="AH166">
            <v>330</v>
          </cell>
          <cell r="AL166">
            <v>190</v>
          </cell>
          <cell r="AN166">
            <v>0</v>
          </cell>
          <cell r="AP166">
            <v>647</v>
          </cell>
          <cell r="AR166">
            <v>215.66666666666666</v>
          </cell>
          <cell r="AS166">
            <v>1137</v>
          </cell>
          <cell r="AW166">
            <v>130</v>
          </cell>
          <cell r="AY166">
            <v>0</v>
          </cell>
          <cell r="BA166">
            <v>1400</v>
          </cell>
          <cell r="BC166">
            <v>700</v>
          </cell>
          <cell r="BD166">
            <v>268</v>
          </cell>
          <cell r="BH166">
            <v>189</v>
          </cell>
          <cell r="BJ166">
            <v>0</v>
          </cell>
          <cell r="BL166">
            <v>6800</v>
          </cell>
          <cell r="BN166">
            <v>1700</v>
          </cell>
          <cell r="BO166">
            <v>944</v>
          </cell>
          <cell r="BS166">
            <v>315</v>
          </cell>
          <cell r="BU166">
            <v>6500</v>
          </cell>
          <cell r="BW166">
            <v>2546</v>
          </cell>
          <cell r="BY166">
            <v>636.5</v>
          </cell>
          <cell r="BZ166">
            <v>1360</v>
          </cell>
          <cell r="CD166">
            <v>352</v>
          </cell>
          <cell r="CF166">
            <v>0</v>
          </cell>
          <cell r="CH166">
            <v>2585</v>
          </cell>
          <cell r="CJ166">
            <v>323.125</v>
          </cell>
          <cell r="CK166">
            <v>2064</v>
          </cell>
          <cell r="CO166">
            <v>301</v>
          </cell>
          <cell r="CQ166">
            <v>0</v>
          </cell>
          <cell r="CS166">
            <v>1100</v>
          </cell>
          <cell r="CU166">
            <v>1100</v>
          </cell>
          <cell r="CV166">
            <v>596</v>
          </cell>
          <cell r="CZ166">
            <v>217</v>
          </cell>
          <cell r="DB166">
            <v>2700</v>
          </cell>
          <cell r="DD166">
            <v>3000</v>
          </cell>
          <cell r="DF166">
            <v>1000</v>
          </cell>
          <cell r="DG166">
            <v>459</v>
          </cell>
          <cell r="DK166">
            <v>225</v>
          </cell>
          <cell r="DM166">
            <v>0</v>
          </cell>
          <cell r="DO166">
            <v>1500</v>
          </cell>
          <cell r="DQ166">
            <v>500</v>
          </cell>
          <cell r="DR166">
            <v>609</v>
          </cell>
          <cell r="DV166">
            <v>815</v>
          </cell>
          <cell r="DX166">
            <v>345</v>
          </cell>
          <cell r="DZ166">
            <v>3200</v>
          </cell>
          <cell r="EB166">
            <v>800</v>
          </cell>
          <cell r="EC166">
            <v>1888</v>
          </cell>
          <cell r="EG166">
            <v>785</v>
          </cell>
          <cell r="EI166">
            <v>2300</v>
          </cell>
          <cell r="EK166">
            <v>9154</v>
          </cell>
          <cell r="EM166">
            <v>3051.3333333333335</v>
          </cell>
          <cell r="EN166">
            <v>822</v>
          </cell>
          <cell r="ER166">
            <v>537</v>
          </cell>
          <cell r="ET166">
            <v>2008</v>
          </cell>
          <cell r="EV166">
            <v>17</v>
          </cell>
          <cell r="EX166">
            <v>3.4</v>
          </cell>
          <cell r="EY166">
            <v>5365</v>
          </cell>
          <cell r="FC166">
            <v>84</v>
          </cell>
          <cell r="FE166">
            <v>0</v>
          </cell>
          <cell r="FG166">
            <v>560</v>
          </cell>
          <cell r="FI166">
            <v>280</v>
          </cell>
          <cell r="FJ166">
            <v>512</v>
          </cell>
          <cell r="FN166">
            <v>434</v>
          </cell>
          <cell r="FP166">
            <v>650</v>
          </cell>
          <cell r="FR166">
            <v>1033</v>
          </cell>
          <cell r="FT166">
            <v>258.25</v>
          </cell>
          <cell r="FU166">
            <v>2152</v>
          </cell>
          <cell r="FY166">
            <v>179</v>
          </cell>
          <cell r="GA166">
            <v>1170</v>
          </cell>
          <cell r="GC166">
            <v>2870</v>
          </cell>
          <cell r="GE166">
            <v>574</v>
          </cell>
          <cell r="GF166">
            <v>1060</v>
          </cell>
          <cell r="GJ166">
            <v>646</v>
          </cell>
          <cell r="GL166">
            <v>1800</v>
          </cell>
          <cell r="GN166">
            <v>3536</v>
          </cell>
          <cell r="GP166">
            <v>442</v>
          </cell>
          <cell r="GQ166">
            <v>2112</v>
          </cell>
          <cell r="GU166">
            <v>245</v>
          </cell>
          <cell r="GW166">
            <v>900</v>
          </cell>
          <cell r="GY166">
            <v>3566.6666666666665</v>
          </cell>
          <cell r="HA166">
            <v>891.66666666666663</v>
          </cell>
          <cell r="HB166">
            <v>692</v>
          </cell>
          <cell r="HF166">
            <v>244</v>
          </cell>
          <cell r="HH166">
            <v>0</v>
          </cell>
          <cell r="HJ166">
            <v>3507</v>
          </cell>
          <cell r="HL166">
            <v>701.4</v>
          </cell>
          <cell r="HM166">
            <v>1190</v>
          </cell>
          <cell r="HQ166">
            <v>306</v>
          </cell>
          <cell r="HS166">
            <v>0</v>
          </cell>
          <cell r="HU166">
            <v>1200</v>
          </cell>
          <cell r="HW166">
            <v>300</v>
          </cell>
          <cell r="HX166">
            <v>476</v>
          </cell>
          <cell r="IB166">
            <v>143</v>
          </cell>
          <cell r="ID166">
            <v>480</v>
          </cell>
          <cell r="IF166">
            <v>62</v>
          </cell>
          <cell r="IH166">
            <v>12.4</v>
          </cell>
          <cell r="II166">
            <v>680</v>
          </cell>
        </row>
        <row r="167">
          <cell r="C167">
            <v>293</v>
          </cell>
          <cell r="E167">
            <v>0</v>
          </cell>
          <cell r="G167">
            <v>9150</v>
          </cell>
          <cell r="J167">
            <v>1307.1428571428571</v>
          </cell>
          <cell r="K167">
            <v>4963</v>
          </cell>
          <cell r="O167">
            <v>60</v>
          </cell>
          <cell r="Q167">
            <v>0</v>
          </cell>
          <cell r="S167">
            <v>2100</v>
          </cell>
          <cell r="V167">
            <v>2100</v>
          </cell>
          <cell r="W167">
            <v>74</v>
          </cell>
          <cell r="AA167">
            <v>66</v>
          </cell>
          <cell r="AC167">
            <v>0</v>
          </cell>
          <cell r="AE167">
            <v>5366.6666666666661</v>
          </cell>
          <cell r="AG167">
            <v>1341.6666666666665</v>
          </cell>
          <cell r="AH167">
            <v>220</v>
          </cell>
          <cell r="AL167">
            <v>190</v>
          </cell>
          <cell r="AN167">
            <v>1550</v>
          </cell>
          <cell r="AP167">
            <v>805</v>
          </cell>
          <cell r="AR167">
            <v>115</v>
          </cell>
          <cell r="AS167">
            <v>2653</v>
          </cell>
          <cell r="AW167">
            <v>130</v>
          </cell>
          <cell r="AY167">
            <v>0</v>
          </cell>
          <cell r="BA167">
            <v>6396</v>
          </cell>
          <cell r="BC167">
            <v>799.5</v>
          </cell>
          <cell r="BD167">
            <v>1072</v>
          </cell>
          <cell r="BH167">
            <v>189</v>
          </cell>
          <cell r="BJ167">
            <v>0</v>
          </cell>
          <cell r="BL167">
            <v>0</v>
          </cell>
          <cell r="BN167">
            <v>0</v>
          </cell>
          <cell r="BO167">
            <v>472</v>
          </cell>
          <cell r="BS167">
            <v>315</v>
          </cell>
          <cell r="BU167">
            <v>0</v>
          </cell>
          <cell r="BW167">
            <v>3057</v>
          </cell>
          <cell r="BY167">
            <v>611.4</v>
          </cell>
          <cell r="BZ167">
            <v>1700</v>
          </cell>
          <cell r="CD167">
            <v>352</v>
          </cell>
          <cell r="CF167">
            <v>3383.333333333333</v>
          </cell>
          <cell r="CH167">
            <v>0</v>
          </cell>
          <cell r="CJ167">
            <v>0</v>
          </cell>
          <cell r="CK167">
            <v>1032</v>
          </cell>
          <cell r="CO167">
            <v>301</v>
          </cell>
          <cell r="CQ167">
            <v>0</v>
          </cell>
          <cell r="CS167">
            <v>8730</v>
          </cell>
          <cell r="CU167">
            <v>2182.5</v>
          </cell>
          <cell r="CV167">
            <v>2384</v>
          </cell>
          <cell r="CZ167">
            <v>217</v>
          </cell>
          <cell r="DB167">
            <v>4083.333333333333</v>
          </cell>
          <cell r="DD167">
            <v>5666.6666666666661</v>
          </cell>
          <cell r="DF167">
            <v>1133.3333333333333</v>
          </cell>
          <cell r="DG167">
            <v>755</v>
          </cell>
          <cell r="DK167">
            <v>225</v>
          </cell>
          <cell r="DM167">
            <v>0</v>
          </cell>
          <cell r="DO167">
            <v>1950</v>
          </cell>
          <cell r="DQ167">
            <v>278.57142857142856</v>
          </cell>
          <cell r="DR167">
            <v>1421</v>
          </cell>
          <cell r="DV167">
            <v>815</v>
          </cell>
          <cell r="DX167">
            <v>0</v>
          </cell>
          <cell r="DZ167">
            <v>558</v>
          </cell>
          <cell r="EB167">
            <v>93</v>
          </cell>
          <cell r="EC167">
            <v>2832</v>
          </cell>
          <cell r="EG167">
            <v>785</v>
          </cell>
          <cell r="EI167">
            <v>0</v>
          </cell>
          <cell r="EK167">
            <v>758</v>
          </cell>
          <cell r="EM167">
            <v>94.75</v>
          </cell>
          <cell r="EN167">
            <v>2192</v>
          </cell>
          <cell r="ER167">
            <v>537</v>
          </cell>
          <cell r="ET167">
            <v>0</v>
          </cell>
          <cell r="EV167">
            <v>220</v>
          </cell>
          <cell r="EX167">
            <v>44</v>
          </cell>
          <cell r="EY167">
            <v>5365</v>
          </cell>
          <cell r="FC167">
            <v>84</v>
          </cell>
          <cell r="FE167">
            <v>0</v>
          </cell>
          <cell r="FG167">
            <v>1390</v>
          </cell>
          <cell r="FI167">
            <v>347.5</v>
          </cell>
          <cell r="FJ167">
            <v>1220</v>
          </cell>
          <cell r="FN167">
            <v>434</v>
          </cell>
          <cell r="FP167">
            <v>0</v>
          </cell>
          <cell r="FR167">
            <v>2067</v>
          </cell>
          <cell r="FT167">
            <v>187.90909090909091</v>
          </cell>
          <cell r="FU167">
            <v>5918</v>
          </cell>
          <cell r="FY167">
            <v>179</v>
          </cell>
          <cell r="GA167">
            <v>2400</v>
          </cell>
          <cell r="GC167">
            <v>3834</v>
          </cell>
          <cell r="GE167">
            <v>766.8</v>
          </cell>
          <cell r="GF167">
            <v>1060</v>
          </cell>
          <cell r="GJ167">
            <v>646</v>
          </cell>
          <cell r="GL167">
            <v>0</v>
          </cell>
          <cell r="GN167">
            <v>3033.333333333333</v>
          </cell>
          <cell r="GP167">
            <v>606.66666666666663</v>
          </cell>
          <cell r="GQ167">
            <v>1320</v>
          </cell>
          <cell r="GU167">
            <v>245</v>
          </cell>
          <cell r="GW167">
            <v>1986.6666666666665</v>
          </cell>
          <cell r="GY167">
            <v>4613</v>
          </cell>
          <cell r="HA167">
            <v>1153.25</v>
          </cell>
          <cell r="HB167">
            <v>692</v>
          </cell>
          <cell r="HF167">
            <v>244</v>
          </cell>
          <cell r="HH167">
            <v>0</v>
          </cell>
          <cell r="HJ167">
            <v>1000</v>
          </cell>
          <cell r="HL167">
            <v>1000</v>
          </cell>
          <cell r="HM167">
            <v>238</v>
          </cell>
          <cell r="HQ167">
            <v>306</v>
          </cell>
          <cell r="HS167">
            <v>0</v>
          </cell>
          <cell r="HU167">
            <v>4966.6666666666661</v>
          </cell>
          <cell r="HW167">
            <v>709.5238095238094</v>
          </cell>
          <cell r="HX167">
            <v>833</v>
          </cell>
          <cell r="IB167">
            <v>143</v>
          </cell>
          <cell r="ID167">
            <v>480</v>
          </cell>
          <cell r="IF167">
            <v>605</v>
          </cell>
          <cell r="IH167">
            <v>35.588235294117645</v>
          </cell>
          <cell r="II167">
            <v>2312</v>
          </cell>
        </row>
        <row r="168">
          <cell r="C168">
            <v>293</v>
          </cell>
          <cell r="E168">
            <v>0</v>
          </cell>
          <cell r="G168">
            <v>13900</v>
          </cell>
          <cell r="J168">
            <v>2780</v>
          </cell>
          <cell r="K168">
            <v>3545</v>
          </cell>
          <cell r="O168">
            <v>60</v>
          </cell>
          <cell r="Q168">
            <v>0</v>
          </cell>
          <cell r="S168">
            <v>4000</v>
          </cell>
          <cell r="V168">
            <v>1000</v>
          </cell>
          <cell r="W168">
            <v>296</v>
          </cell>
          <cell r="AA168">
            <v>66</v>
          </cell>
          <cell r="AC168">
            <v>0</v>
          </cell>
          <cell r="AE168">
            <v>10966.666666666668</v>
          </cell>
          <cell r="AG168">
            <v>1827.7777777777781</v>
          </cell>
          <cell r="AH168">
            <v>330</v>
          </cell>
          <cell r="AL168">
            <v>190</v>
          </cell>
          <cell r="AN168">
            <v>0</v>
          </cell>
          <cell r="AP168">
            <v>3682.9999999999995</v>
          </cell>
          <cell r="AR168">
            <v>613.83333333333326</v>
          </cell>
          <cell r="AS168">
            <v>2274</v>
          </cell>
          <cell r="AW168">
            <v>130</v>
          </cell>
          <cell r="AY168">
            <v>2625</v>
          </cell>
          <cell r="BA168">
            <v>5908.3333333333339</v>
          </cell>
          <cell r="BC168">
            <v>1181.6666666666667</v>
          </cell>
          <cell r="BD168">
            <v>670</v>
          </cell>
          <cell r="BH168">
            <v>189</v>
          </cell>
          <cell r="BJ168">
            <v>3400.0000000000005</v>
          </cell>
          <cell r="BL168">
            <v>6040</v>
          </cell>
          <cell r="BN168">
            <v>1510</v>
          </cell>
          <cell r="BO168">
            <v>944</v>
          </cell>
          <cell r="BS168">
            <v>315</v>
          </cell>
          <cell r="BU168">
            <v>0</v>
          </cell>
          <cell r="BW168">
            <v>4251</v>
          </cell>
          <cell r="BY168">
            <v>354.25</v>
          </cell>
          <cell r="BZ168">
            <v>1116</v>
          </cell>
          <cell r="CD168">
            <v>352</v>
          </cell>
          <cell r="CF168">
            <v>2800</v>
          </cell>
          <cell r="CH168">
            <v>840</v>
          </cell>
          <cell r="CJ168">
            <v>168</v>
          </cell>
          <cell r="CK168">
            <v>1290</v>
          </cell>
          <cell r="CO168">
            <v>301</v>
          </cell>
          <cell r="CQ168">
            <v>0</v>
          </cell>
          <cell r="CS168">
            <v>11250</v>
          </cell>
          <cell r="CU168">
            <v>2250</v>
          </cell>
          <cell r="CV168">
            <v>2980</v>
          </cell>
          <cell r="CZ168">
            <v>217</v>
          </cell>
          <cell r="DB168">
            <v>500</v>
          </cell>
          <cell r="DD168">
            <v>783.33333333333326</v>
          </cell>
          <cell r="DF168">
            <v>261.11111111111109</v>
          </cell>
          <cell r="DG168">
            <v>453</v>
          </cell>
          <cell r="DK168">
            <v>225</v>
          </cell>
          <cell r="DM168">
            <v>0</v>
          </cell>
          <cell r="DO168">
            <v>6433.333333333333</v>
          </cell>
          <cell r="DQ168">
            <v>1286.6666666666665</v>
          </cell>
          <cell r="DR168">
            <v>1015</v>
          </cell>
          <cell r="DV168">
            <v>815</v>
          </cell>
          <cell r="DX168">
            <v>0</v>
          </cell>
          <cell r="DZ168">
            <v>1000</v>
          </cell>
          <cell r="EB168">
            <v>200</v>
          </cell>
          <cell r="EC168">
            <v>2360</v>
          </cell>
          <cell r="EG168">
            <v>785</v>
          </cell>
          <cell r="EI168">
            <v>0</v>
          </cell>
          <cell r="EK168">
            <v>1040</v>
          </cell>
          <cell r="EM168">
            <v>208</v>
          </cell>
          <cell r="EN168">
            <v>1170</v>
          </cell>
          <cell r="ER168">
            <v>537</v>
          </cell>
          <cell r="ET168">
            <v>0</v>
          </cell>
          <cell r="EV168">
            <v>3783.3333333333335</v>
          </cell>
          <cell r="EX168">
            <v>472.91666666666669</v>
          </cell>
          <cell r="EY168">
            <v>8584</v>
          </cell>
          <cell r="FC168">
            <v>84</v>
          </cell>
          <cell r="FE168">
            <v>0</v>
          </cell>
          <cell r="FG168">
            <v>5269.6666666666661</v>
          </cell>
          <cell r="FI168">
            <v>878.27777777777771</v>
          </cell>
          <cell r="FJ168">
            <v>1830</v>
          </cell>
          <cell r="FN168">
            <v>434</v>
          </cell>
          <cell r="FP168">
            <v>0</v>
          </cell>
          <cell r="FR168">
            <v>4489</v>
          </cell>
          <cell r="FT168">
            <v>561.125</v>
          </cell>
          <cell r="FU168">
            <v>4304</v>
          </cell>
          <cell r="FY168">
            <v>179</v>
          </cell>
          <cell r="GA168">
            <v>1750</v>
          </cell>
          <cell r="GC168">
            <v>3595.666666666667</v>
          </cell>
          <cell r="GE168">
            <v>513.66666666666674</v>
          </cell>
          <cell r="GF168">
            <v>1484</v>
          </cell>
          <cell r="GJ168">
            <v>646</v>
          </cell>
          <cell r="GL168">
            <v>2916.666666666667</v>
          </cell>
          <cell r="GN168">
            <v>9543</v>
          </cell>
          <cell r="GP168">
            <v>2385.75</v>
          </cell>
          <cell r="GQ168">
            <v>1328</v>
          </cell>
          <cell r="GU168">
            <v>245</v>
          </cell>
          <cell r="GW168">
            <v>0</v>
          </cell>
          <cell r="GY168">
            <v>0</v>
          </cell>
          <cell r="HA168">
            <v>0</v>
          </cell>
          <cell r="HB168">
            <v>519</v>
          </cell>
          <cell r="HF168">
            <v>244</v>
          </cell>
          <cell r="HH168">
            <v>3918</v>
          </cell>
          <cell r="HJ168">
            <v>705</v>
          </cell>
          <cell r="HL168">
            <v>235</v>
          </cell>
          <cell r="HM168">
            <v>549</v>
          </cell>
          <cell r="HQ168">
            <v>306</v>
          </cell>
          <cell r="HS168">
            <v>60</v>
          </cell>
          <cell r="HU168">
            <v>720</v>
          </cell>
          <cell r="HW168">
            <v>120</v>
          </cell>
          <cell r="HX168">
            <v>1272</v>
          </cell>
          <cell r="IB168">
            <v>143</v>
          </cell>
          <cell r="ID168">
            <v>0</v>
          </cell>
          <cell r="IF168">
            <v>1200</v>
          </cell>
          <cell r="IH168">
            <v>200</v>
          </cell>
          <cell r="II168">
            <v>816</v>
          </cell>
        </row>
        <row r="169">
          <cell r="C169">
            <v>293</v>
          </cell>
          <cell r="E169">
            <v>0</v>
          </cell>
          <cell r="G169">
            <v>0</v>
          </cell>
          <cell r="J169">
            <v>0</v>
          </cell>
          <cell r="K169">
            <v>2836</v>
          </cell>
          <cell r="O169">
            <v>60</v>
          </cell>
          <cell r="Q169">
            <v>0</v>
          </cell>
          <cell r="S169">
            <v>800</v>
          </cell>
          <cell r="V169">
            <v>200</v>
          </cell>
          <cell r="W169">
            <v>212</v>
          </cell>
          <cell r="AA169">
            <v>66</v>
          </cell>
          <cell r="AC169">
            <v>2400</v>
          </cell>
          <cell r="AE169">
            <v>4557.0833333333339</v>
          </cell>
          <cell r="AG169">
            <v>911.41666666666674</v>
          </cell>
          <cell r="AH169">
            <v>275</v>
          </cell>
          <cell r="AL169">
            <v>190</v>
          </cell>
          <cell r="AN169">
            <v>0</v>
          </cell>
          <cell r="AP169">
            <v>1184</v>
          </cell>
          <cell r="AR169">
            <v>394.66666666666669</v>
          </cell>
          <cell r="AS169">
            <v>1137</v>
          </cell>
          <cell r="AW169">
            <v>130</v>
          </cell>
          <cell r="AY169">
            <v>2250</v>
          </cell>
          <cell r="BA169">
            <v>3583.3333333333335</v>
          </cell>
          <cell r="BC169">
            <v>716.66666666666674</v>
          </cell>
          <cell r="BD169">
            <v>670</v>
          </cell>
          <cell r="BH169">
            <v>189</v>
          </cell>
          <cell r="BJ169">
            <v>0</v>
          </cell>
          <cell r="BL169">
            <v>59</v>
          </cell>
          <cell r="BN169">
            <v>59</v>
          </cell>
          <cell r="BO169">
            <v>236</v>
          </cell>
          <cell r="BS169">
            <v>315</v>
          </cell>
          <cell r="BU169">
            <v>0</v>
          </cell>
          <cell r="BW169">
            <v>4691</v>
          </cell>
          <cell r="BY169">
            <v>670.14285714285711</v>
          </cell>
          <cell r="BZ169">
            <v>651</v>
          </cell>
          <cell r="CD169">
            <v>352</v>
          </cell>
          <cell r="CF169">
            <v>0</v>
          </cell>
          <cell r="CH169">
            <v>1850</v>
          </cell>
          <cell r="CJ169">
            <v>370</v>
          </cell>
          <cell r="CK169">
            <v>1290</v>
          </cell>
          <cell r="CO169">
            <v>301</v>
          </cell>
          <cell r="CQ169">
            <v>0</v>
          </cell>
          <cell r="CS169">
            <v>4600</v>
          </cell>
          <cell r="CU169">
            <v>766.66666666666663</v>
          </cell>
          <cell r="CV169">
            <v>3576</v>
          </cell>
          <cell r="CZ169">
            <v>217</v>
          </cell>
          <cell r="DB169">
            <v>0</v>
          </cell>
          <cell r="DD169">
            <v>5525.333333333333</v>
          </cell>
          <cell r="DF169">
            <v>789.33333333333326</v>
          </cell>
          <cell r="DG169">
            <v>1057</v>
          </cell>
          <cell r="DK169">
            <v>225</v>
          </cell>
          <cell r="DM169">
            <v>0</v>
          </cell>
          <cell r="DO169">
            <v>3800</v>
          </cell>
          <cell r="DQ169">
            <v>633.33333333333337</v>
          </cell>
          <cell r="DR169">
            <v>1272</v>
          </cell>
          <cell r="DV169">
            <v>815</v>
          </cell>
          <cell r="DX169">
            <v>0</v>
          </cell>
          <cell r="DZ169">
            <v>1700</v>
          </cell>
          <cell r="EB169">
            <v>425</v>
          </cell>
          <cell r="EC169">
            <v>1888</v>
          </cell>
          <cell r="EG169">
            <v>785</v>
          </cell>
          <cell r="EI169">
            <v>0</v>
          </cell>
          <cell r="EK169">
            <v>821</v>
          </cell>
          <cell r="EM169">
            <v>136.83333333333334</v>
          </cell>
          <cell r="EN169">
            <v>1404</v>
          </cell>
          <cell r="ER169">
            <v>537</v>
          </cell>
          <cell r="ET169">
            <v>0</v>
          </cell>
          <cell r="EV169">
            <v>4475</v>
          </cell>
          <cell r="EX169">
            <v>895</v>
          </cell>
          <cell r="EY169">
            <v>5365</v>
          </cell>
          <cell r="FC169">
            <v>84</v>
          </cell>
          <cell r="FE169">
            <v>0</v>
          </cell>
          <cell r="FG169">
            <v>1808</v>
          </cell>
          <cell r="FI169">
            <v>602.66666666666663</v>
          </cell>
          <cell r="FJ169">
            <v>915</v>
          </cell>
          <cell r="FN169">
            <v>434</v>
          </cell>
          <cell r="FP169">
            <v>600</v>
          </cell>
          <cell r="FR169">
            <v>2915</v>
          </cell>
          <cell r="FT169">
            <v>416.42857142857144</v>
          </cell>
          <cell r="FU169">
            <v>3766</v>
          </cell>
          <cell r="FY169">
            <v>179</v>
          </cell>
          <cell r="GA169">
            <v>0</v>
          </cell>
          <cell r="GC169">
            <v>780</v>
          </cell>
          <cell r="GE169">
            <v>390</v>
          </cell>
          <cell r="GF169">
            <v>424</v>
          </cell>
          <cell r="GJ169">
            <v>646</v>
          </cell>
          <cell r="GL169">
            <v>1800</v>
          </cell>
          <cell r="GN169">
            <v>5400</v>
          </cell>
          <cell r="GP169">
            <v>1800</v>
          </cell>
          <cell r="GQ169">
            <v>996</v>
          </cell>
          <cell r="GU169">
            <v>245</v>
          </cell>
          <cell r="GW169">
            <v>0</v>
          </cell>
          <cell r="GY169">
            <v>2788</v>
          </cell>
          <cell r="HA169">
            <v>464.66666666666669</v>
          </cell>
          <cell r="HB169">
            <v>1038</v>
          </cell>
          <cell r="HF169">
            <v>244</v>
          </cell>
          <cell r="HH169">
            <v>1618</v>
          </cell>
          <cell r="HJ169">
            <v>3000</v>
          </cell>
          <cell r="HL169">
            <v>1500</v>
          </cell>
          <cell r="HM169">
            <v>366</v>
          </cell>
          <cell r="HQ169">
            <v>306</v>
          </cell>
          <cell r="HS169">
            <v>0</v>
          </cell>
          <cell r="HU169">
            <v>840</v>
          </cell>
          <cell r="HW169">
            <v>120</v>
          </cell>
          <cell r="HX169">
            <v>1484</v>
          </cell>
          <cell r="IB169">
            <v>143</v>
          </cell>
          <cell r="ID169">
            <v>0</v>
          </cell>
          <cell r="IF169">
            <v>3435.666666666667</v>
          </cell>
          <cell r="IH169">
            <v>429.45833333333337</v>
          </cell>
          <cell r="II169">
            <v>1088</v>
          </cell>
        </row>
        <row r="170">
          <cell r="C170">
            <v>293</v>
          </cell>
          <cell r="E170">
            <v>2683.333333333333</v>
          </cell>
          <cell r="G170">
            <v>0</v>
          </cell>
          <cell r="J170">
            <v>0</v>
          </cell>
          <cell r="K170">
            <v>709</v>
          </cell>
          <cell r="O170">
            <v>60</v>
          </cell>
          <cell r="Q170">
            <v>400</v>
          </cell>
          <cell r="S170">
            <v>1600</v>
          </cell>
          <cell r="V170">
            <v>533.33333333333337</v>
          </cell>
          <cell r="W170">
            <v>159</v>
          </cell>
          <cell r="AA170">
            <v>66</v>
          </cell>
          <cell r="AC170">
            <v>0</v>
          </cell>
          <cell r="AE170">
            <v>8120</v>
          </cell>
          <cell r="AG170">
            <v>1353.3333333333333</v>
          </cell>
          <cell r="AH170">
            <v>330</v>
          </cell>
          <cell r="AL170">
            <v>190</v>
          </cell>
          <cell r="AN170">
            <v>0</v>
          </cell>
          <cell r="AP170">
            <v>8398</v>
          </cell>
          <cell r="AR170">
            <v>2099.5</v>
          </cell>
          <cell r="AS170">
            <v>1516</v>
          </cell>
          <cell r="AW170">
            <v>130</v>
          </cell>
          <cell r="AY170">
            <v>0</v>
          </cell>
          <cell r="BA170">
            <v>3888</v>
          </cell>
          <cell r="BC170">
            <v>972</v>
          </cell>
          <cell r="BD170">
            <v>536</v>
          </cell>
          <cell r="BH170">
            <v>189</v>
          </cell>
          <cell r="BJ170">
            <v>0</v>
          </cell>
          <cell r="BL170">
            <v>2000</v>
          </cell>
          <cell r="BN170">
            <v>333.33333333333331</v>
          </cell>
          <cell r="BO170">
            <v>1416</v>
          </cell>
          <cell r="BS170">
            <v>315</v>
          </cell>
          <cell r="BU170">
            <v>0</v>
          </cell>
          <cell r="BW170">
            <v>2115</v>
          </cell>
          <cell r="BY170">
            <v>352.5</v>
          </cell>
          <cell r="BZ170">
            <v>558</v>
          </cell>
          <cell r="CD170">
            <v>352</v>
          </cell>
          <cell r="CF170">
            <v>0</v>
          </cell>
          <cell r="CH170">
            <v>6400</v>
          </cell>
          <cell r="CJ170">
            <v>1600</v>
          </cell>
          <cell r="CK170">
            <v>1032</v>
          </cell>
          <cell r="CO170">
            <v>301</v>
          </cell>
          <cell r="CQ170">
            <v>1866.6666666666665</v>
          </cell>
          <cell r="CS170">
            <v>7750.0000000000009</v>
          </cell>
          <cell r="CU170">
            <v>968.75000000000011</v>
          </cell>
          <cell r="CV170">
            <v>4768</v>
          </cell>
          <cell r="CZ170">
            <v>217</v>
          </cell>
          <cell r="DB170">
            <v>0</v>
          </cell>
          <cell r="DD170">
            <v>1000</v>
          </cell>
          <cell r="DF170">
            <v>142.85714285714286</v>
          </cell>
          <cell r="DG170">
            <v>1057</v>
          </cell>
          <cell r="DK170">
            <v>225</v>
          </cell>
          <cell r="DM170">
            <v>0</v>
          </cell>
          <cell r="DO170">
            <v>800</v>
          </cell>
          <cell r="DQ170">
            <v>114.28571428571429</v>
          </cell>
          <cell r="DR170">
            <v>1484</v>
          </cell>
          <cell r="DV170">
            <v>815</v>
          </cell>
          <cell r="DX170">
            <v>0</v>
          </cell>
          <cell r="DZ170">
            <v>1200</v>
          </cell>
          <cell r="EB170">
            <v>240</v>
          </cell>
          <cell r="EC170">
            <v>2360</v>
          </cell>
          <cell r="EG170">
            <v>785</v>
          </cell>
          <cell r="EI170">
            <v>3000</v>
          </cell>
          <cell r="EK170">
            <v>1240</v>
          </cell>
          <cell r="EM170">
            <v>310</v>
          </cell>
          <cell r="EN170">
            <v>936</v>
          </cell>
          <cell r="ER170">
            <v>537</v>
          </cell>
          <cell r="ET170">
            <v>0</v>
          </cell>
          <cell r="EV170">
            <v>1515</v>
          </cell>
          <cell r="EX170">
            <v>757.5</v>
          </cell>
          <cell r="EY170">
            <v>2146</v>
          </cell>
          <cell r="FC170">
            <v>84</v>
          </cell>
          <cell r="FE170">
            <v>0</v>
          </cell>
          <cell r="FG170">
            <v>8102</v>
          </cell>
          <cell r="FI170">
            <v>1620.4</v>
          </cell>
          <cell r="FJ170">
            <v>1525</v>
          </cell>
          <cell r="FN170">
            <v>434</v>
          </cell>
          <cell r="FP170">
            <v>650</v>
          </cell>
          <cell r="FR170">
            <v>3428</v>
          </cell>
          <cell r="FT170">
            <v>685.6</v>
          </cell>
          <cell r="FU170">
            <v>2690</v>
          </cell>
          <cell r="FY170">
            <v>179</v>
          </cell>
          <cell r="GA170">
            <v>0</v>
          </cell>
          <cell r="GC170">
            <v>14721</v>
          </cell>
          <cell r="GE170">
            <v>1472.1</v>
          </cell>
          <cell r="GF170">
            <v>2120</v>
          </cell>
          <cell r="GJ170">
            <v>646</v>
          </cell>
          <cell r="GL170">
            <v>0</v>
          </cell>
          <cell r="GN170">
            <v>13350.000000000002</v>
          </cell>
          <cell r="GP170">
            <v>1907.1428571428573</v>
          </cell>
          <cell r="GQ170">
            <v>2324</v>
          </cell>
          <cell r="GU170">
            <v>245</v>
          </cell>
          <cell r="GW170">
            <v>0</v>
          </cell>
          <cell r="GY170">
            <v>5505</v>
          </cell>
          <cell r="HA170">
            <v>1835</v>
          </cell>
          <cell r="HB170">
            <v>519</v>
          </cell>
          <cell r="HF170">
            <v>244</v>
          </cell>
          <cell r="HH170">
            <v>0</v>
          </cell>
          <cell r="HJ170">
            <v>40</v>
          </cell>
          <cell r="HL170">
            <v>20</v>
          </cell>
          <cell r="HM170">
            <v>366</v>
          </cell>
          <cell r="HQ170">
            <v>306</v>
          </cell>
          <cell r="HS170">
            <v>0</v>
          </cell>
          <cell r="HU170">
            <v>5173.666666666667</v>
          </cell>
          <cell r="HW170">
            <v>517.36666666666667</v>
          </cell>
          <cell r="HX170">
            <v>2120</v>
          </cell>
          <cell r="IB170">
            <v>143</v>
          </cell>
          <cell r="ID170">
            <v>0</v>
          </cell>
          <cell r="IF170">
            <v>97</v>
          </cell>
          <cell r="IH170">
            <v>24.25</v>
          </cell>
          <cell r="II170">
            <v>544</v>
          </cell>
        </row>
        <row r="171">
          <cell r="C171">
            <v>293</v>
          </cell>
          <cell r="E171">
            <v>1070</v>
          </cell>
          <cell r="G171">
            <v>450</v>
          </cell>
          <cell r="J171">
            <v>225</v>
          </cell>
          <cell r="K171">
            <v>1418</v>
          </cell>
          <cell r="O171">
            <v>60</v>
          </cell>
          <cell r="Q171">
            <v>4083.333333333333</v>
          </cell>
          <cell r="S171">
            <v>1200</v>
          </cell>
          <cell r="V171">
            <v>400</v>
          </cell>
          <cell r="W171">
            <v>159</v>
          </cell>
          <cell r="AA171">
            <v>66</v>
          </cell>
          <cell r="AC171">
            <v>2400</v>
          </cell>
          <cell r="AE171">
            <v>20116.666666666668</v>
          </cell>
          <cell r="AG171">
            <v>2235.1851851851852</v>
          </cell>
          <cell r="AH171">
            <v>495</v>
          </cell>
          <cell r="AL171">
            <v>190</v>
          </cell>
          <cell r="AN171">
            <v>3839.5833333333335</v>
          </cell>
          <cell r="AP171">
            <v>640</v>
          </cell>
          <cell r="AR171">
            <v>91.428571428571431</v>
          </cell>
          <cell r="AS171">
            <v>2653</v>
          </cell>
          <cell r="AW171">
            <v>130</v>
          </cell>
          <cell r="AY171">
            <v>0</v>
          </cell>
          <cell r="BA171">
            <v>4104.1666666666661</v>
          </cell>
          <cell r="BC171">
            <v>1026.0416666666665</v>
          </cell>
          <cell r="BD171">
            <v>536</v>
          </cell>
          <cell r="BH171">
            <v>189</v>
          </cell>
          <cell r="BJ171">
            <v>0</v>
          </cell>
          <cell r="BL171">
            <v>8500</v>
          </cell>
          <cell r="BN171">
            <v>1062.5</v>
          </cell>
          <cell r="BO171">
            <v>1888</v>
          </cell>
          <cell r="BS171">
            <v>315</v>
          </cell>
          <cell r="BU171">
            <v>0</v>
          </cell>
          <cell r="BW171">
            <v>146</v>
          </cell>
          <cell r="BY171">
            <v>14.6</v>
          </cell>
          <cell r="BZ171">
            <v>930</v>
          </cell>
          <cell r="CD171">
            <v>352</v>
          </cell>
          <cell r="CF171">
            <v>1200</v>
          </cell>
          <cell r="CH171">
            <v>2200</v>
          </cell>
          <cell r="CJ171">
            <v>733.33333333333337</v>
          </cell>
          <cell r="CK171">
            <v>972</v>
          </cell>
          <cell r="CO171">
            <v>301</v>
          </cell>
          <cell r="CQ171">
            <v>0</v>
          </cell>
          <cell r="CS171">
            <v>1300</v>
          </cell>
          <cell r="CU171">
            <v>260</v>
          </cell>
          <cell r="CV171">
            <v>2980</v>
          </cell>
          <cell r="CZ171">
            <v>217</v>
          </cell>
          <cell r="DB171">
            <v>1200</v>
          </cell>
          <cell r="DD171">
            <v>0</v>
          </cell>
          <cell r="DF171">
            <v>0</v>
          </cell>
          <cell r="DG171">
            <v>151</v>
          </cell>
          <cell r="DK171">
            <v>225</v>
          </cell>
          <cell r="DM171">
            <v>1000</v>
          </cell>
          <cell r="DO171">
            <v>4725.0000000000009</v>
          </cell>
          <cell r="DQ171">
            <v>1181.2500000000002</v>
          </cell>
          <cell r="DR171">
            <v>848</v>
          </cell>
          <cell r="DV171">
            <v>815</v>
          </cell>
          <cell r="DX171">
            <v>0</v>
          </cell>
          <cell r="DZ171">
            <v>1741</v>
          </cell>
          <cell r="EB171">
            <v>217.625</v>
          </cell>
          <cell r="EC171">
            <v>3776</v>
          </cell>
          <cell r="EG171">
            <v>785</v>
          </cell>
          <cell r="EI171">
            <v>4100</v>
          </cell>
          <cell r="EK171">
            <v>2500</v>
          </cell>
          <cell r="EM171">
            <v>277.77777777777777</v>
          </cell>
          <cell r="EN171">
            <v>2106</v>
          </cell>
          <cell r="ER171">
            <v>537</v>
          </cell>
          <cell r="ET171">
            <v>0</v>
          </cell>
          <cell r="EV171">
            <v>12199.333333333332</v>
          </cell>
          <cell r="EX171">
            <v>3049.833333333333</v>
          </cell>
          <cell r="EY171">
            <v>4292</v>
          </cell>
          <cell r="FC171">
            <v>84</v>
          </cell>
          <cell r="FE171">
            <v>1267</v>
          </cell>
          <cell r="FG171">
            <v>2394</v>
          </cell>
          <cell r="FI171">
            <v>598.5</v>
          </cell>
          <cell r="FJ171">
            <v>1220</v>
          </cell>
          <cell r="FN171">
            <v>434</v>
          </cell>
          <cell r="FP171">
            <v>0</v>
          </cell>
          <cell r="FR171">
            <v>2757</v>
          </cell>
          <cell r="FT171">
            <v>344.625</v>
          </cell>
          <cell r="FU171">
            <v>4304</v>
          </cell>
          <cell r="FY171">
            <v>179</v>
          </cell>
          <cell r="GA171">
            <v>1805</v>
          </cell>
          <cell r="GC171">
            <v>2066</v>
          </cell>
          <cell r="GE171">
            <v>1033</v>
          </cell>
          <cell r="GF171">
            <v>424</v>
          </cell>
          <cell r="GJ171">
            <v>646</v>
          </cell>
          <cell r="GL171">
            <v>0</v>
          </cell>
          <cell r="GN171">
            <v>5000</v>
          </cell>
          <cell r="GP171">
            <v>2500</v>
          </cell>
          <cell r="GQ171">
            <v>664</v>
          </cell>
          <cell r="GU171">
            <v>245</v>
          </cell>
          <cell r="GW171">
            <v>5341.333333333333</v>
          </cell>
          <cell r="GY171">
            <v>3060</v>
          </cell>
          <cell r="HA171">
            <v>765</v>
          </cell>
          <cell r="HB171">
            <v>692</v>
          </cell>
          <cell r="HF171">
            <v>244</v>
          </cell>
          <cell r="HH171">
            <v>0</v>
          </cell>
          <cell r="HJ171">
            <v>325</v>
          </cell>
          <cell r="HL171">
            <v>108.33333333333333</v>
          </cell>
          <cell r="HM171">
            <v>549</v>
          </cell>
          <cell r="HQ171">
            <v>306</v>
          </cell>
          <cell r="HS171">
            <v>300</v>
          </cell>
          <cell r="HU171">
            <v>2233.3333333333335</v>
          </cell>
          <cell r="HW171">
            <v>558.33333333333337</v>
          </cell>
          <cell r="HX171">
            <v>848</v>
          </cell>
          <cell r="IB171">
            <v>143</v>
          </cell>
          <cell r="ID171">
            <v>13</v>
          </cell>
          <cell r="IF171">
            <v>1514</v>
          </cell>
          <cell r="IH171">
            <v>168.22222222222223</v>
          </cell>
          <cell r="II171">
            <v>1224</v>
          </cell>
        </row>
        <row r="172">
          <cell r="C172">
            <v>293</v>
          </cell>
          <cell r="E172">
            <v>0</v>
          </cell>
          <cell r="G172">
            <v>4861.666666666667</v>
          </cell>
          <cell r="J172">
            <v>1215.4166666666667</v>
          </cell>
          <cell r="K172">
            <v>2836</v>
          </cell>
          <cell r="O172">
            <v>60</v>
          </cell>
          <cell r="Q172">
            <v>0</v>
          </cell>
          <cell r="S172">
            <v>1200</v>
          </cell>
          <cell r="V172">
            <v>1200</v>
          </cell>
          <cell r="W172">
            <v>53</v>
          </cell>
          <cell r="AA172">
            <v>66</v>
          </cell>
          <cell r="AC172">
            <v>400</v>
          </cell>
          <cell r="AE172">
            <v>7890</v>
          </cell>
          <cell r="AG172">
            <v>1578</v>
          </cell>
          <cell r="AH172">
            <v>275</v>
          </cell>
          <cell r="AL172">
            <v>190</v>
          </cell>
          <cell r="AN172">
            <v>0</v>
          </cell>
          <cell r="AP172">
            <v>9833.3333333333321</v>
          </cell>
          <cell r="AR172">
            <v>1092.5925925925924</v>
          </cell>
          <cell r="AS172">
            <v>2394</v>
          </cell>
          <cell r="AW172">
            <v>130</v>
          </cell>
          <cell r="AY172">
            <v>3033.333333333333</v>
          </cell>
          <cell r="BA172">
            <v>1500</v>
          </cell>
          <cell r="BC172">
            <v>750</v>
          </cell>
          <cell r="BD172">
            <v>304</v>
          </cell>
          <cell r="BH172">
            <v>189</v>
          </cell>
          <cell r="BJ172">
            <v>0</v>
          </cell>
          <cell r="BL172">
            <v>42</v>
          </cell>
          <cell r="BN172">
            <v>21</v>
          </cell>
          <cell r="BO172">
            <v>472</v>
          </cell>
          <cell r="BS172">
            <v>315</v>
          </cell>
          <cell r="BU172">
            <v>0</v>
          </cell>
          <cell r="BW172">
            <v>1480</v>
          </cell>
          <cell r="BY172">
            <v>296</v>
          </cell>
          <cell r="BZ172">
            <v>465</v>
          </cell>
          <cell r="CD172">
            <v>352</v>
          </cell>
          <cell r="CF172">
            <v>0</v>
          </cell>
          <cell r="CH172">
            <v>4421</v>
          </cell>
          <cell r="CJ172">
            <v>1473.6666666666667</v>
          </cell>
          <cell r="CK172">
            <v>972</v>
          </cell>
          <cell r="CO172">
            <v>301</v>
          </cell>
          <cell r="CQ172">
            <v>1262.5</v>
          </cell>
          <cell r="CS172">
            <v>4150</v>
          </cell>
          <cell r="CU172">
            <v>1383.3333333333333</v>
          </cell>
          <cell r="CV172">
            <v>1788</v>
          </cell>
          <cell r="CZ172">
            <v>217</v>
          </cell>
          <cell r="DB172">
            <v>0</v>
          </cell>
          <cell r="DD172">
            <v>1200</v>
          </cell>
          <cell r="DF172">
            <v>171.42857142857142</v>
          </cell>
          <cell r="DG172">
            <v>1057</v>
          </cell>
          <cell r="DK172">
            <v>225</v>
          </cell>
          <cell r="DM172">
            <v>1100</v>
          </cell>
          <cell r="DO172">
            <v>7833.3333333333339</v>
          </cell>
          <cell r="DQ172">
            <v>1305.5555555555557</v>
          </cell>
          <cell r="DR172">
            <v>1272</v>
          </cell>
          <cell r="DV172">
            <v>815</v>
          </cell>
          <cell r="DX172">
            <v>0</v>
          </cell>
          <cell r="DZ172">
            <v>3320</v>
          </cell>
          <cell r="EB172">
            <v>474.28571428571428</v>
          </cell>
          <cell r="EC172">
            <v>7854</v>
          </cell>
          <cell r="EG172">
            <v>785</v>
          </cell>
          <cell r="EI172">
            <v>0</v>
          </cell>
          <cell r="EK172">
            <v>1100</v>
          </cell>
          <cell r="EM172">
            <v>220</v>
          </cell>
          <cell r="EN172">
            <v>1170</v>
          </cell>
          <cell r="ER172">
            <v>537</v>
          </cell>
          <cell r="ET172">
            <v>1800</v>
          </cell>
          <cell r="EV172">
            <v>0</v>
          </cell>
          <cell r="EX172">
            <v>0</v>
          </cell>
          <cell r="EY172">
            <v>2146</v>
          </cell>
          <cell r="FC172">
            <v>84</v>
          </cell>
          <cell r="FE172">
            <v>0</v>
          </cell>
          <cell r="FG172">
            <v>7838</v>
          </cell>
          <cell r="FI172">
            <v>2612.6666666666665</v>
          </cell>
          <cell r="FJ172">
            <v>915</v>
          </cell>
          <cell r="FN172">
            <v>434</v>
          </cell>
          <cell r="FP172">
            <v>0</v>
          </cell>
          <cell r="FR172">
            <v>0</v>
          </cell>
          <cell r="FT172">
            <v>0</v>
          </cell>
          <cell r="FU172">
            <v>966</v>
          </cell>
          <cell r="FY172">
            <v>179</v>
          </cell>
          <cell r="GA172">
            <v>3050</v>
          </cell>
          <cell r="GC172">
            <v>1756</v>
          </cell>
          <cell r="GE172">
            <v>250.85714285714286</v>
          </cell>
          <cell r="GF172">
            <v>1484</v>
          </cell>
          <cell r="GJ172">
            <v>646</v>
          </cell>
          <cell r="GL172">
            <v>5250</v>
          </cell>
          <cell r="GN172">
            <v>18533.333333333336</v>
          </cell>
          <cell r="GP172">
            <v>3706.666666666667</v>
          </cell>
          <cell r="GQ172">
            <v>1660</v>
          </cell>
          <cell r="GU172">
            <v>245</v>
          </cell>
          <cell r="GW172">
            <v>1620</v>
          </cell>
          <cell r="GY172">
            <v>1200</v>
          </cell>
          <cell r="HA172">
            <v>400</v>
          </cell>
          <cell r="HB172">
            <v>1659</v>
          </cell>
          <cell r="HF172">
            <v>244</v>
          </cell>
          <cell r="HH172">
            <v>775</v>
          </cell>
          <cell r="HJ172">
            <v>0</v>
          </cell>
          <cell r="HL172">
            <v>0</v>
          </cell>
          <cell r="HM172">
            <v>366</v>
          </cell>
          <cell r="HQ172">
            <v>306</v>
          </cell>
          <cell r="HS172">
            <v>0</v>
          </cell>
          <cell r="HU172">
            <v>2490</v>
          </cell>
          <cell r="HW172">
            <v>498</v>
          </cell>
          <cell r="HX172">
            <v>1060</v>
          </cell>
          <cell r="IB172">
            <v>143</v>
          </cell>
          <cell r="ID172">
            <v>0</v>
          </cell>
          <cell r="IF172">
            <v>1200</v>
          </cell>
          <cell r="IH172">
            <v>200</v>
          </cell>
          <cell r="II172">
            <v>816</v>
          </cell>
        </row>
        <row r="173">
          <cell r="C173">
            <v>293</v>
          </cell>
          <cell r="E173">
            <v>0</v>
          </cell>
          <cell r="G173">
            <v>9400</v>
          </cell>
          <cell r="J173">
            <v>1880</v>
          </cell>
          <cell r="K173">
            <v>3545</v>
          </cell>
          <cell r="O173">
            <v>60</v>
          </cell>
          <cell r="Q173">
            <v>828</v>
          </cell>
          <cell r="S173">
            <v>3266.666666666667</v>
          </cell>
          <cell r="V173">
            <v>816.66666666666674</v>
          </cell>
          <cell r="W173">
            <v>212</v>
          </cell>
          <cell r="AA173">
            <v>66</v>
          </cell>
          <cell r="AC173">
            <v>0</v>
          </cell>
          <cell r="AE173">
            <v>3500</v>
          </cell>
          <cell r="AG173">
            <v>583.33333333333337</v>
          </cell>
          <cell r="AH173">
            <v>342</v>
          </cell>
          <cell r="AL173">
            <v>190</v>
          </cell>
          <cell r="AN173">
            <v>184</v>
          </cell>
          <cell r="AP173">
            <v>4083.3333333333335</v>
          </cell>
          <cell r="AR173">
            <v>1361.1111111111111</v>
          </cell>
          <cell r="AS173">
            <v>798</v>
          </cell>
          <cell r="AW173">
            <v>130</v>
          </cell>
          <cell r="AY173">
            <v>0</v>
          </cell>
          <cell r="BA173">
            <v>19791.666666666664</v>
          </cell>
          <cell r="BC173">
            <v>4947.9166666666661</v>
          </cell>
          <cell r="BD173">
            <v>608</v>
          </cell>
          <cell r="BH173">
            <v>189</v>
          </cell>
          <cell r="BJ173">
            <v>0</v>
          </cell>
          <cell r="BL173">
            <v>2550</v>
          </cell>
          <cell r="BN173">
            <v>510</v>
          </cell>
          <cell r="BO173">
            <v>1180</v>
          </cell>
          <cell r="BS173">
            <v>315</v>
          </cell>
          <cell r="BU173">
            <v>0</v>
          </cell>
          <cell r="BW173">
            <v>3795</v>
          </cell>
          <cell r="BY173">
            <v>379.5</v>
          </cell>
          <cell r="BZ173">
            <v>930</v>
          </cell>
          <cell r="CD173">
            <v>352</v>
          </cell>
          <cell r="CF173">
            <v>0</v>
          </cell>
          <cell r="CH173">
            <v>3155</v>
          </cell>
          <cell r="CJ173">
            <v>788.75</v>
          </cell>
          <cell r="CK173">
            <v>1296</v>
          </cell>
          <cell r="CO173">
            <v>301</v>
          </cell>
          <cell r="CQ173">
            <v>0</v>
          </cell>
          <cell r="CS173">
            <v>1600</v>
          </cell>
          <cell r="CU173">
            <v>533.33333333333337</v>
          </cell>
          <cell r="CV173">
            <v>1788</v>
          </cell>
          <cell r="CZ173">
            <v>217</v>
          </cell>
          <cell r="DB173">
            <v>2000</v>
          </cell>
          <cell r="DD173">
            <v>1800</v>
          </cell>
          <cell r="DF173">
            <v>450</v>
          </cell>
          <cell r="DG173">
            <v>604</v>
          </cell>
          <cell r="DK173">
            <v>225</v>
          </cell>
          <cell r="DM173">
            <v>0</v>
          </cell>
          <cell r="DO173">
            <v>2640</v>
          </cell>
          <cell r="DQ173">
            <v>660</v>
          </cell>
          <cell r="DR173">
            <v>848</v>
          </cell>
          <cell r="DV173">
            <v>815</v>
          </cell>
          <cell r="DX173">
            <v>0</v>
          </cell>
          <cell r="DZ173">
            <v>13612.5</v>
          </cell>
          <cell r="EB173">
            <v>4537.5</v>
          </cell>
          <cell r="EC173">
            <v>3366</v>
          </cell>
          <cell r="EG173">
            <v>785</v>
          </cell>
          <cell r="EI173">
            <v>0</v>
          </cell>
          <cell r="EK173">
            <v>3100</v>
          </cell>
          <cell r="EM173">
            <v>442.85714285714283</v>
          </cell>
          <cell r="EN173">
            <v>1638</v>
          </cell>
          <cell r="ER173">
            <v>537</v>
          </cell>
          <cell r="ET173">
            <v>0</v>
          </cell>
          <cell r="EV173">
            <v>6333.3333333333339</v>
          </cell>
          <cell r="EX173">
            <v>904.76190476190482</v>
          </cell>
          <cell r="EY173">
            <v>7511</v>
          </cell>
          <cell r="FC173">
            <v>84</v>
          </cell>
          <cell r="FE173">
            <v>0</v>
          </cell>
          <cell r="FG173">
            <v>0</v>
          </cell>
          <cell r="FI173">
            <v>0</v>
          </cell>
          <cell r="FJ173">
            <v>1525</v>
          </cell>
          <cell r="FN173">
            <v>434</v>
          </cell>
          <cell r="FP173">
            <v>0</v>
          </cell>
          <cell r="FR173">
            <v>1900</v>
          </cell>
          <cell r="FT173">
            <v>271.42857142857144</v>
          </cell>
          <cell r="FU173">
            <v>2254</v>
          </cell>
          <cell r="FY173">
            <v>179</v>
          </cell>
          <cell r="GA173">
            <v>0</v>
          </cell>
          <cell r="GC173">
            <v>2896</v>
          </cell>
          <cell r="GE173">
            <v>482.66666666666669</v>
          </cell>
          <cell r="GF173">
            <v>1272</v>
          </cell>
          <cell r="GJ173">
            <v>646</v>
          </cell>
          <cell r="GL173">
            <v>2166.6666666666665</v>
          </cell>
          <cell r="GN173">
            <v>19783.333333333332</v>
          </cell>
          <cell r="GP173">
            <v>4945.833333333333</v>
          </cell>
          <cell r="GQ173">
            <v>1328</v>
          </cell>
          <cell r="GU173">
            <v>245</v>
          </cell>
          <cell r="GW173">
            <v>2500</v>
          </cell>
          <cell r="GY173">
            <v>1800</v>
          </cell>
          <cell r="HA173">
            <v>600</v>
          </cell>
          <cell r="HB173">
            <v>1659</v>
          </cell>
          <cell r="HF173">
            <v>244</v>
          </cell>
          <cell r="HH173">
            <v>2400</v>
          </cell>
          <cell r="HJ173">
            <v>850</v>
          </cell>
          <cell r="HL173">
            <v>283.33333333333331</v>
          </cell>
          <cell r="HM173">
            <v>549</v>
          </cell>
          <cell r="HQ173">
            <v>306</v>
          </cell>
          <cell r="HS173">
            <v>0</v>
          </cell>
          <cell r="HU173">
            <v>1370</v>
          </cell>
          <cell r="HW173">
            <v>342.5</v>
          </cell>
          <cell r="HX173">
            <v>848</v>
          </cell>
          <cell r="IB173">
            <v>143</v>
          </cell>
          <cell r="ID173">
            <v>4000</v>
          </cell>
          <cell r="IF173">
            <v>425</v>
          </cell>
          <cell r="IH173">
            <v>212.5</v>
          </cell>
          <cell r="II173">
            <v>272</v>
          </cell>
        </row>
        <row r="174">
          <cell r="C174">
            <v>293</v>
          </cell>
          <cell r="E174">
            <v>6393.0000000000009</v>
          </cell>
          <cell r="G174">
            <v>2400</v>
          </cell>
          <cell r="J174">
            <v>1200</v>
          </cell>
          <cell r="K174">
            <v>1418</v>
          </cell>
          <cell r="O174">
            <v>60</v>
          </cell>
          <cell r="Q174">
            <v>0</v>
          </cell>
          <cell r="S174">
            <v>0</v>
          </cell>
          <cell r="V174">
            <v>0</v>
          </cell>
          <cell r="W174">
            <v>106</v>
          </cell>
          <cell r="AA174">
            <v>66</v>
          </cell>
          <cell r="AC174">
            <v>0</v>
          </cell>
          <cell r="AE174">
            <v>3200</v>
          </cell>
          <cell r="AG174">
            <v>1066.6666666666667</v>
          </cell>
          <cell r="AH174">
            <v>171</v>
          </cell>
          <cell r="AL174">
            <v>190</v>
          </cell>
          <cell r="AN174">
            <v>0</v>
          </cell>
          <cell r="AP174">
            <v>60</v>
          </cell>
          <cell r="AR174">
            <v>60</v>
          </cell>
          <cell r="AS174">
            <v>266</v>
          </cell>
          <cell r="AW174">
            <v>130</v>
          </cell>
          <cell r="AY174">
            <v>0</v>
          </cell>
          <cell r="BA174">
            <v>8187.4999999999991</v>
          </cell>
          <cell r="BC174">
            <v>2729.1666666666665</v>
          </cell>
          <cell r="BD174">
            <v>456</v>
          </cell>
          <cell r="BH174">
            <v>189</v>
          </cell>
          <cell r="BJ174">
            <v>3500</v>
          </cell>
          <cell r="BL174">
            <v>507</v>
          </cell>
          <cell r="BN174">
            <v>101.4</v>
          </cell>
          <cell r="BO174">
            <v>1180</v>
          </cell>
          <cell r="BS174">
            <v>315</v>
          </cell>
          <cell r="BU174">
            <v>0</v>
          </cell>
          <cell r="BW174">
            <v>4072</v>
          </cell>
          <cell r="BY174">
            <v>407.2</v>
          </cell>
          <cell r="BZ174">
            <v>930</v>
          </cell>
          <cell r="CD174">
            <v>352</v>
          </cell>
          <cell r="CF174">
            <v>0</v>
          </cell>
          <cell r="CH174">
            <v>7550</v>
          </cell>
          <cell r="CJ174">
            <v>755</v>
          </cell>
          <cell r="CK174">
            <v>3240</v>
          </cell>
          <cell r="CO174">
            <v>301</v>
          </cell>
          <cell r="CQ174">
            <v>0</v>
          </cell>
          <cell r="CS174">
            <v>2000</v>
          </cell>
          <cell r="CU174">
            <v>250</v>
          </cell>
          <cell r="CV174">
            <v>1448</v>
          </cell>
          <cell r="CZ174">
            <v>217</v>
          </cell>
          <cell r="DB174">
            <v>0</v>
          </cell>
          <cell r="DD174">
            <v>0</v>
          </cell>
          <cell r="DF174">
            <v>0</v>
          </cell>
          <cell r="DG174">
            <v>151</v>
          </cell>
          <cell r="DK174">
            <v>225</v>
          </cell>
          <cell r="DM174">
            <v>0</v>
          </cell>
          <cell r="DO174">
            <v>2032</v>
          </cell>
          <cell r="DQ174">
            <v>406.4</v>
          </cell>
          <cell r="DR174">
            <v>1060</v>
          </cell>
          <cell r="DV174">
            <v>815</v>
          </cell>
          <cell r="DX174">
            <v>159</v>
          </cell>
          <cell r="DZ174">
            <v>6372</v>
          </cell>
          <cell r="EB174">
            <v>910.28571428571433</v>
          </cell>
          <cell r="EC174">
            <v>7854</v>
          </cell>
          <cell r="EG174">
            <v>785</v>
          </cell>
          <cell r="EI174">
            <v>0</v>
          </cell>
          <cell r="EK174">
            <v>1025</v>
          </cell>
          <cell r="EM174">
            <v>1025</v>
          </cell>
          <cell r="EN174">
            <v>234</v>
          </cell>
          <cell r="ER174">
            <v>537</v>
          </cell>
          <cell r="ET174">
            <v>800</v>
          </cell>
          <cell r="EV174">
            <v>6576</v>
          </cell>
          <cell r="EX174">
            <v>505.84615384615387</v>
          </cell>
          <cell r="EY174">
            <v>2028</v>
          </cell>
          <cell r="FC174">
            <v>84</v>
          </cell>
          <cell r="FE174">
            <v>0</v>
          </cell>
          <cell r="FG174">
            <v>1000</v>
          </cell>
          <cell r="FI174">
            <v>200</v>
          </cell>
          <cell r="FJ174">
            <v>1525</v>
          </cell>
          <cell r="FN174">
            <v>1128</v>
          </cell>
          <cell r="FP174">
            <v>447</v>
          </cell>
          <cell r="FR174">
            <v>4902</v>
          </cell>
          <cell r="FT174">
            <v>490.2</v>
          </cell>
          <cell r="FU174">
            <v>3220</v>
          </cell>
          <cell r="FY174">
            <v>179</v>
          </cell>
          <cell r="GA174">
            <v>0</v>
          </cell>
          <cell r="GC174">
            <v>5516.666666666667</v>
          </cell>
          <cell r="GE174">
            <v>2758.3333333333335</v>
          </cell>
          <cell r="GF174">
            <v>424</v>
          </cell>
          <cell r="GJ174">
            <v>646</v>
          </cell>
          <cell r="GL174">
            <v>0</v>
          </cell>
          <cell r="GN174">
            <v>11354.166666666668</v>
          </cell>
          <cell r="GP174">
            <v>2270.8333333333335</v>
          </cell>
          <cell r="GQ174">
            <v>1660</v>
          </cell>
          <cell r="GU174">
            <v>245</v>
          </cell>
          <cell r="GW174">
            <v>1258.3333333333333</v>
          </cell>
          <cell r="GY174">
            <v>1010</v>
          </cell>
          <cell r="HA174">
            <v>336.66666666666669</v>
          </cell>
          <cell r="HB174">
            <v>1659</v>
          </cell>
          <cell r="HF174">
            <v>244</v>
          </cell>
          <cell r="HH174">
            <v>792</v>
          </cell>
          <cell r="HJ174">
            <v>8568.8333333333339</v>
          </cell>
          <cell r="HL174">
            <v>1713.7666666666669</v>
          </cell>
          <cell r="HM174">
            <v>915</v>
          </cell>
          <cell r="HQ174">
            <v>306</v>
          </cell>
          <cell r="HS174">
            <v>400</v>
          </cell>
          <cell r="HU174">
            <v>263</v>
          </cell>
          <cell r="HW174">
            <v>52.6</v>
          </cell>
          <cell r="HX174">
            <v>1060</v>
          </cell>
          <cell r="IB174">
            <v>143</v>
          </cell>
          <cell r="ID174">
            <v>3308.3333333333335</v>
          </cell>
          <cell r="IF174">
            <v>829</v>
          </cell>
          <cell r="IH174">
            <v>138.16666666666666</v>
          </cell>
          <cell r="II174">
            <v>816</v>
          </cell>
        </row>
        <row r="175">
          <cell r="C175">
            <v>293</v>
          </cell>
          <cell r="E175">
            <v>11000</v>
          </cell>
          <cell r="G175">
            <v>2000</v>
          </cell>
          <cell r="J175">
            <v>500</v>
          </cell>
          <cell r="K175">
            <v>2836</v>
          </cell>
          <cell r="O175">
            <v>60</v>
          </cell>
          <cell r="Q175">
            <v>0</v>
          </cell>
          <cell r="S175">
            <v>2000</v>
          </cell>
          <cell r="V175">
            <v>400</v>
          </cell>
          <cell r="W175">
            <v>265</v>
          </cell>
          <cell r="AA175">
            <v>66</v>
          </cell>
          <cell r="AC175">
            <v>0</v>
          </cell>
          <cell r="AE175">
            <v>1500</v>
          </cell>
          <cell r="AG175">
            <v>500</v>
          </cell>
          <cell r="AH175">
            <v>171</v>
          </cell>
          <cell r="AL175">
            <v>190</v>
          </cell>
          <cell r="AN175">
            <v>1825</v>
          </cell>
          <cell r="AP175">
            <v>1740</v>
          </cell>
          <cell r="AR175">
            <v>348</v>
          </cell>
          <cell r="AS175">
            <v>1330</v>
          </cell>
          <cell r="AW175">
            <v>130</v>
          </cell>
          <cell r="AY175">
            <v>0</v>
          </cell>
          <cell r="BA175">
            <v>11276.5</v>
          </cell>
          <cell r="BC175">
            <v>5638.25</v>
          </cell>
          <cell r="BD175">
            <v>304</v>
          </cell>
          <cell r="BH175">
            <v>189</v>
          </cell>
          <cell r="BJ175">
            <v>0</v>
          </cell>
          <cell r="BL175">
            <v>2000</v>
          </cell>
          <cell r="BN175">
            <v>500</v>
          </cell>
          <cell r="BO175">
            <v>944</v>
          </cell>
          <cell r="BS175">
            <v>315</v>
          </cell>
          <cell r="BU175">
            <v>0</v>
          </cell>
          <cell r="BW175">
            <v>3060</v>
          </cell>
          <cell r="BY175">
            <v>612</v>
          </cell>
          <cell r="BZ175">
            <v>465</v>
          </cell>
          <cell r="CD175">
            <v>352</v>
          </cell>
          <cell r="CF175">
            <v>0</v>
          </cell>
          <cell r="CH175">
            <v>4500</v>
          </cell>
          <cell r="CJ175">
            <v>750</v>
          </cell>
          <cell r="CK175">
            <v>1944</v>
          </cell>
          <cell r="CO175">
            <v>301</v>
          </cell>
          <cell r="CQ175">
            <v>2241.666666666667</v>
          </cell>
          <cell r="CS175">
            <v>2700</v>
          </cell>
          <cell r="CU175">
            <v>540</v>
          </cell>
          <cell r="CV175">
            <v>905</v>
          </cell>
          <cell r="CZ175">
            <v>217</v>
          </cell>
          <cell r="DB175">
            <v>0</v>
          </cell>
          <cell r="DD175">
            <v>127</v>
          </cell>
          <cell r="DF175">
            <v>63.5</v>
          </cell>
          <cell r="DG175">
            <v>302</v>
          </cell>
          <cell r="DK175">
            <v>225</v>
          </cell>
          <cell r="DM175">
            <v>0</v>
          </cell>
          <cell r="DO175">
            <v>1800</v>
          </cell>
          <cell r="DQ175">
            <v>300</v>
          </cell>
          <cell r="DR175">
            <v>1272</v>
          </cell>
          <cell r="DV175">
            <v>815</v>
          </cell>
          <cell r="DX175">
            <v>0</v>
          </cell>
          <cell r="DZ175">
            <v>2350</v>
          </cell>
          <cell r="EB175">
            <v>335.71428571428572</v>
          </cell>
          <cell r="EC175">
            <v>7854</v>
          </cell>
          <cell r="EG175">
            <v>785</v>
          </cell>
          <cell r="EI175">
            <v>1621</v>
          </cell>
          <cell r="EK175">
            <v>1123</v>
          </cell>
          <cell r="EM175">
            <v>280.75</v>
          </cell>
          <cell r="EN175">
            <v>936</v>
          </cell>
          <cell r="ER175">
            <v>537</v>
          </cell>
          <cell r="ET175">
            <v>0</v>
          </cell>
          <cell r="EV175">
            <v>1975.6666666666665</v>
          </cell>
          <cell r="EX175">
            <v>395.13333333333333</v>
          </cell>
          <cell r="EY175">
            <v>780</v>
          </cell>
          <cell r="FC175">
            <v>84</v>
          </cell>
          <cell r="FE175">
            <v>0</v>
          </cell>
          <cell r="FG175">
            <v>2317</v>
          </cell>
          <cell r="FI175">
            <v>772.33333333333337</v>
          </cell>
          <cell r="FJ175">
            <v>498</v>
          </cell>
          <cell r="FN175">
            <v>1128</v>
          </cell>
          <cell r="FP175">
            <v>0</v>
          </cell>
          <cell r="FR175">
            <v>3280</v>
          </cell>
          <cell r="FT175">
            <v>1640</v>
          </cell>
          <cell r="FU175">
            <v>644</v>
          </cell>
          <cell r="FY175">
            <v>179</v>
          </cell>
          <cell r="GA175">
            <v>0</v>
          </cell>
          <cell r="GC175">
            <v>9960.6666666666661</v>
          </cell>
          <cell r="GE175">
            <v>1245.0833333333333</v>
          </cell>
          <cell r="GF175">
            <v>2552</v>
          </cell>
          <cell r="GJ175">
            <v>646</v>
          </cell>
          <cell r="GL175">
            <v>0</v>
          </cell>
          <cell r="GN175">
            <v>7700.0000000000009</v>
          </cell>
          <cell r="GP175">
            <v>1283.3333333333335</v>
          </cell>
          <cell r="GQ175">
            <v>1992</v>
          </cell>
          <cell r="GU175">
            <v>245</v>
          </cell>
          <cell r="GW175">
            <v>4333.333333333333</v>
          </cell>
          <cell r="GY175">
            <v>1730</v>
          </cell>
          <cell r="HA175">
            <v>346</v>
          </cell>
          <cell r="HB175">
            <v>2765</v>
          </cell>
          <cell r="HF175">
            <v>244</v>
          </cell>
          <cell r="HH175">
            <v>0</v>
          </cell>
          <cell r="HJ175">
            <v>0</v>
          </cell>
          <cell r="HL175">
            <v>0</v>
          </cell>
          <cell r="HM175">
            <v>183</v>
          </cell>
          <cell r="HQ175">
            <v>306</v>
          </cell>
          <cell r="HS175">
            <v>600</v>
          </cell>
          <cell r="HU175">
            <v>732</v>
          </cell>
          <cell r="HW175">
            <v>244</v>
          </cell>
          <cell r="HX175">
            <v>636</v>
          </cell>
          <cell r="IB175">
            <v>143</v>
          </cell>
          <cell r="ID175">
            <v>2566.666666666667</v>
          </cell>
          <cell r="IF175">
            <v>2400</v>
          </cell>
          <cell r="IH175">
            <v>600</v>
          </cell>
          <cell r="II175">
            <v>544</v>
          </cell>
        </row>
        <row r="176">
          <cell r="C176">
            <v>293</v>
          </cell>
          <cell r="E176">
            <v>0</v>
          </cell>
          <cell r="G176">
            <v>2800</v>
          </cell>
          <cell r="J176">
            <v>560</v>
          </cell>
          <cell r="K176">
            <v>3545</v>
          </cell>
          <cell r="O176">
            <v>60</v>
          </cell>
          <cell r="Q176">
            <v>0</v>
          </cell>
          <cell r="S176">
            <v>2520</v>
          </cell>
          <cell r="V176">
            <v>630</v>
          </cell>
          <cell r="W176">
            <v>212</v>
          </cell>
          <cell r="AA176">
            <v>66</v>
          </cell>
          <cell r="AC176">
            <v>1950</v>
          </cell>
          <cell r="AE176">
            <v>2000</v>
          </cell>
          <cell r="AG176">
            <v>666.66666666666663</v>
          </cell>
          <cell r="AH176">
            <v>171</v>
          </cell>
          <cell r="AL176">
            <v>190</v>
          </cell>
          <cell r="AN176">
            <v>0</v>
          </cell>
          <cell r="AP176">
            <v>14700</v>
          </cell>
          <cell r="AR176">
            <v>1837.5</v>
          </cell>
          <cell r="AS176">
            <v>2128</v>
          </cell>
          <cell r="AW176">
            <v>130</v>
          </cell>
          <cell r="AY176">
            <v>0</v>
          </cell>
          <cell r="BA176">
            <v>17729.166666666664</v>
          </cell>
          <cell r="BC176">
            <v>4432.2916666666661</v>
          </cell>
          <cell r="BD176">
            <v>608</v>
          </cell>
          <cell r="BH176">
            <v>189</v>
          </cell>
          <cell r="BJ176">
            <v>0</v>
          </cell>
          <cell r="BL176">
            <v>3446</v>
          </cell>
          <cell r="BN176">
            <v>492.28571428571428</v>
          </cell>
          <cell r="BO176">
            <v>1652</v>
          </cell>
          <cell r="BS176">
            <v>315</v>
          </cell>
          <cell r="BU176">
            <v>1318</v>
          </cell>
          <cell r="BW176">
            <v>354</v>
          </cell>
          <cell r="BY176">
            <v>118</v>
          </cell>
          <cell r="BZ176">
            <v>279</v>
          </cell>
          <cell r="CD176">
            <v>352</v>
          </cell>
          <cell r="CF176">
            <v>3500</v>
          </cell>
          <cell r="CH176">
            <v>7597.5</v>
          </cell>
          <cell r="CJ176">
            <v>474.84375</v>
          </cell>
          <cell r="CK176">
            <v>5184</v>
          </cell>
          <cell r="CO176">
            <v>301</v>
          </cell>
          <cell r="CQ176">
            <v>0</v>
          </cell>
          <cell r="CS176">
            <v>4380</v>
          </cell>
          <cell r="CU176">
            <v>876</v>
          </cell>
          <cell r="CV176">
            <v>905</v>
          </cell>
          <cell r="CZ176">
            <v>217</v>
          </cell>
          <cell r="DB176">
            <v>8250</v>
          </cell>
          <cell r="DD176">
            <v>0</v>
          </cell>
          <cell r="DF176">
            <v>0</v>
          </cell>
          <cell r="DG176">
            <v>1057</v>
          </cell>
          <cell r="DK176">
            <v>135</v>
          </cell>
          <cell r="DM176">
            <v>0</v>
          </cell>
          <cell r="DO176">
            <v>2150</v>
          </cell>
          <cell r="DQ176">
            <v>358.33333333333331</v>
          </cell>
          <cell r="DR176">
            <v>1272</v>
          </cell>
          <cell r="DV176">
            <v>815</v>
          </cell>
          <cell r="DX176">
            <v>262</v>
          </cell>
          <cell r="DZ176">
            <v>14366.666666666666</v>
          </cell>
          <cell r="EB176">
            <v>3591.6666666666665</v>
          </cell>
          <cell r="EC176">
            <v>4488</v>
          </cell>
          <cell r="EG176">
            <v>785</v>
          </cell>
          <cell r="EI176">
            <v>0</v>
          </cell>
          <cell r="EK176">
            <v>1660</v>
          </cell>
          <cell r="EM176">
            <v>553.33333333333337</v>
          </cell>
          <cell r="EN176">
            <v>702</v>
          </cell>
          <cell r="ER176">
            <v>537</v>
          </cell>
          <cell r="ET176">
            <v>0</v>
          </cell>
          <cell r="EV176">
            <v>3249</v>
          </cell>
          <cell r="EX176">
            <v>541.5</v>
          </cell>
          <cell r="EY176">
            <v>936</v>
          </cell>
          <cell r="FC176">
            <v>84</v>
          </cell>
          <cell r="FE176">
            <v>0</v>
          </cell>
          <cell r="FG176">
            <v>4180</v>
          </cell>
          <cell r="FI176">
            <v>522.5</v>
          </cell>
          <cell r="FJ176">
            <v>1328</v>
          </cell>
          <cell r="FN176">
            <v>1128</v>
          </cell>
          <cell r="FP176">
            <v>4603.333333333333</v>
          </cell>
          <cell r="FR176">
            <v>2937</v>
          </cell>
          <cell r="FT176">
            <v>587.4</v>
          </cell>
          <cell r="FU176">
            <v>1610</v>
          </cell>
          <cell r="FY176">
            <v>179</v>
          </cell>
          <cell r="GA176">
            <v>840</v>
          </cell>
          <cell r="GC176">
            <v>1483</v>
          </cell>
          <cell r="GE176">
            <v>494.33333333333331</v>
          </cell>
          <cell r="GF176">
            <v>957</v>
          </cell>
          <cell r="GJ176">
            <v>569</v>
          </cell>
          <cell r="GL176">
            <v>0</v>
          </cell>
          <cell r="GN176">
            <v>5833.3333333333339</v>
          </cell>
          <cell r="GP176">
            <v>2916.666666666667</v>
          </cell>
          <cell r="GQ176">
            <v>664</v>
          </cell>
          <cell r="GU176">
            <v>245</v>
          </cell>
          <cell r="GW176">
            <v>0</v>
          </cell>
          <cell r="GY176">
            <v>1750</v>
          </cell>
          <cell r="HA176">
            <v>875</v>
          </cell>
          <cell r="HB176">
            <v>1106</v>
          </cell>
          <cell r="HF176">
            <v>244</v>
          </cell>
          <cell r="HH176">
            <v>0</v>
          </cell>
          <cell r="HJ176">
            <v>2349</v>
          </cell>
          <cell r="HL176">
            <v>293.625</v>
          </cell>
          <cell r="HM176">
            <v>1464</v>
          </cell>
          <cell r="HQ176">
            <v>306</v>
          </cell>
          <cell r="HS176">
            <v>1616.6666666666667</v>
          </cell>
          <cell r="HU176">
            <v>316</v>
          </cell>
          <cell r="HW176">
            <v>45.142857142857146</v>
          </cell>
          <cell r="HX176">
            <v>1484</v>
          </cell>
          <cell r="IB176">
            <v>143</v>
          </cell>
          <cell r="ID176">
            <v>0</v>
          </cell>
          <cell r="IF176">
            <v>800</v>
          </cell>
          <cell r="IH176">
            <v>266.66666666666669</v>
          </cell>
          <cell r="II176">
            <v>408</v>
          </cell>
        </row>
        <row r="177">
          <cell r="C177">
            <v>293</v>
          </cell>
          <cell r="E177">
            <v>0</v>
          </cell>
          <cell r="G177">
            <v>3150</v>
          </cell>
          <cell r="J177">
            <v>525</v>
          </cell>
          <cell r="K177">
            <v>4254</v>
          </cell>
          <cell r="O177">
            <v>60</v>
          </cell>
          <cell r="Q177">
            <v>2270</v>
          </cell>
          <cell r="S177">
            <v>1560</v>
          </cell>
          <cell r="V177">
            <v>780</v>
          </cell>
          <cell r="W177">
            <v>106</v>
          </cell>
          <cell r="AA177">
            <v>66</v>
          </cell>
          <cell r="AC177">
            <v>0</v>
          </cell>
          <cell r="AE177">
            <v>6250</v>
          </cell>
          <cell r="AG177">
            <v>1250</v>
          </cell>
          <cell r="AH177">
            <v>285</v>
          </cell>
          <cell r="AL177">
            <v>190</v>
          </cell>
          <cell r="AN177">
            <v>2350</v>
          </cell>
          <cell r="AP177">
            <v>0</v>
          </cell>
          <cell r="AR177">
            <v>0</v>
          </cell>
          <cell r="AS177">
            <v>532</v>
          </cell>
          <cell r="AW177">
            <v>130</v>
          </cell>
          <cell r="AY177">
            <v>0</v>
          </cell>
          <cell r="BA177">
            <v>13500</v>
          </cell>
          <cell r="BC177">
            <v>4500</v>
          </cell>
          <cell r="BD177">
            <v>456</v>
          </cell>
          <cell r="BH177">
            <v>189</v>
          </cell>
          <cell r="BJ177">
            <v>0</v>
          </cell>
          <cell r="BL177">
            <v>1125</v>
          </cell>
          <cell r="BN177">
            <v>562.5</v>
          </cell>
          <cell r="BO177">
            <v>472</v>
          </cell>
          <cell r="BS177">
            <v>315</v>
          </cell>
          <cell r="BU177">
            <v>0</v>
          </cell>
          <cell r="BW177">
            <v>1975</v>
          </cell>
          <cell r="BY177">
            <v>395</v>
          </cell>
          <cell r="BZ177">
            <v>465</v>
          </cell>
          <cell r="CD177">
            <v>352</v>
          </cell>
          <cell r="CF177">
            <v>2700</v>
          </cell>
          <cell r="CH177">
            <v>11930</v>
          </cell>
          <cell r="CJ177">
            <v>1325.5555555555557</v>
          </cell>
          <cell r="CK177">
            <v>2916</v>
          </cell>
          <cell r="CO177">
            <v>301</v>
          </cell>
          <cell r="CQ177">
            <v>0</v>
          </cell>
          <cell r="CS177">
            <v>12841.666666666668</v>
          </cell>
          <cell r="CU177">
            <v>1834.5238095238096</v>
          </cell>
          <cell r="CV177">
            <v>1267</v>
          </cell>
          <cell r="CZ177">
            <v>217</v>
          </cell>
          <cell r="DB177">
            <v>0</v>
          </cell>
          <cell r="DD177">
            <v>3742</v>
          </cell>
          <cell r="DF177">
            <v>935.5</v>
          </cell>
          <cell r="DG177">
            <v>520</v>
          </cell>
          <cell r="DK177">
            <v>135</v>
          </cell>
          <cell r="DM177">
            <v>2930</v>
          </cell>
          <cell r="DO177">
            <v>6704.166666666667</v>
          </cell>
          <cell r="DQ177">
            <v>1117.3611111111111</v>
          </cell>
          <cell r="DR177">
            <v>918</v>
          </cell>
          <cell r="DV177">
            <v>815</v>
          </cell>
          <cell r="DX177">
            <v>0</v>
          </cell>
          <cell r="DZ177">
            <v>0</v>
          </cell>
          <cell r="EB177">
            <v>0</v>
          </cell>
          <cell r="EC177">
            <v>3366</v>
          </cell>
          <cell r="EG177">
            <v>785</v>
          </cell>
          <cell r="EI177">
            <v>3000</v>
          </cell>
          <cell r="EK177">
            <v>2800</v>
          </cell>
          <cell r="EM177">
            <v>933.33333333333337</v>
          </cell>
          <cell r="EN177">
            <v>702</v>
          </cell>
          <cell r="ER177">
            <v>537</v>
          </cell>
          <cell r="ET177">
            <v>0</v>
          </cell>
          <cell r="EV177">
            <v>4660</v>
          </cell>
          <cell r="EX177">
            <v>582.5</v>
          </cell>
          <cell r="EY177">
            <v>1248</v>
          </cell>
          <cell r="FC177">
            <v>84</v>
          </cell>
          <cell r="FE177">
            <v>1000</v>
          </cell>
          <cell r="FG177">
            <v>3525</v>
          </cell>
          <cell r="FI177">
            <v>881.25</v>
          </cell>
          <cell r="FJ177">
            <v>664</v>
          </cell>
          <cell r="FN177">
            <v>1128</v>
          </cell>
          <cell r="FP177">
            <v>0</v>
          </cell>
          <cell r="FR177">
            <v>163</v>
          </cell>
          <cell r="FT177">
            <v>40.75</v>
          </cell>
          <cell r="FU177">
            <v>1288</v>
          </cell>
          <cell r="FY177">
            <v>179</v>
          </cell>
          <cell r="GA177">
            <v>2595.8333333333335</v>
          </cell>
          <cell r="GC177">
            <v>8180</v>
          </cell>
          <cell r="GE177">
            <v>2726.6666666666665</v>
          </cell>
          <cell r="GF177">
            <v>957</v>
          </cell>
          <cell r="GJ177">
            <v>569</v>
          </cell>
          <cell r="GL177">
            <v>1800</v>
          </cell>
          <cell r="GN177">
            <v>5483.3333333333339</v>
          </cell>
          <cell r="GP177">
            <v>1827.7777777777781</v>
          </cell>
          <cell r="GQ177">
            <v>996</v>
          </cell>
          <cell r="GU177">
            <v>245</v>
          </cell>
          <cell r="GW177">
            <v>0</v>
          </cell>
          <cell r="GY177">
            <v>3960</v>
          </cell>
          <cell r="HA177">
            <v>565.71428571428567</v>
          </cell>
          <cell r="HB177">
            <v>3871</v>
          </cell>
          <cell r="HF177">
            <v>244</v>
          </cell>
          <cell r="HH177">
            <v>2874.5833333333335</v>
          </cell>
          <cell r="HJ177">
            <v>2028</v>
          </cell>
          <cell r="HL177">
            <v>676</v>
          </cell>
          <cell r="HM177">
            <v>549</v>
          </cell>
          <cell r="HQ177">
            <v>306</v>
          </cell>
          <cell r="HS177">
            <v>350</v>
          </cell>
          <cell r="HU177">
            <v>800</v>
          </cell>
          <cell r="HW177">
            <v>133.33333333333334</v>
          </cell>
          <cell r="HX177">
            <v>1272</v>
          </cell>
          <cell r="IB177">
            <v>143</v>
          </cell>
          <cell r="ID177">
            <v>0</v>
          </cell>
          <cell r="IF177">
            <v>433</v>
          </cell>
          <cell r="IH177">
            <v>433</v>
          </cell>
          <cell r="II177">
            <v>149</v>
          </cell>
        </row>
        <row r="178">
          <cell r="C178">
            <v>293</v>
          </cell>
          <cell r="E178">
            <v>7062</v>
          </cell>
          <cell r="G178">
            <v>5730</v>
          </cell>
          <cell r="J178">
            <v>1146</v>
          </cell>
          <cell r="K178">
            <v>3545</v>
          </cell>
          <cell r="O178">
            <v>60</v>
          </cell>
          <cell r="Q178">
            <v>0</v>
          </cell>
          <cell r="S178">
            <v>1500</v>
          </cell>
          <cell r="V178">
            <v>750</v>
          </cell>
          <cell r="W178">
            <v>106</v>
          </cell>
          <cell r="AA178">
            <v>66</v>
          </cell>
          <cell r="AC178">
            <v>0</v>
          </cell>
          <cell r="AE178">
            <v>4000</v>
          </cell>
          <cell r="AG178">
            <v>666.66666666666663</v>
          </cell>
          <cell r="AH178">
            <v>342</v>
          </cell>
          <cell r="AL178">
            <v>254</v>
          </cell>
          <cell r="AN178">
            <v>2800</v>
          </cell>
          <cell r="AP178">
            <v>2566.666666666667</v>
          </cell>
          <cell r="AR178">
            <v>855.55555555555566</v>
          </cell>
          <cell r="AS178">
            <v>798</v>
          </cell>
          <cell r="AW178">
            <v>130</v>
          </cell>
          <cell r="AY178">
            <v>0</v>
          </cell>
          <cell r="BA178">
            <v>0</v>
          </cell>
          <cell r="BC178">
            <v>0</v>
          </cell>
          <cell r="BD178">
            <v>456</v>
          </cell>
          <cell r="BH178">
            <v>189</v>
          </cell>
          <cell r="BJ178">
            <v>960</v>
          </cell>
          <cell r="BL178">
            <v>1637</v>
          </cell>
          <cell r="BN178">
            <v>545.66666666666663</v>
          </cell>
          <cell r="BO178">
            <v>708</v>
          </cell>
          <cell r="BS178">
            <v>315</v>
          </cell>
          <cell r="BU178">
            <v>0</v>
          </cell>
          <cell r="BW178">
            <v>1673</v>
          </cell>
          <cell r="BY178">
            <v>334.6</v>
          </cell>
          <cell r="BZ178">
            <v>465</v>
          </cell>
          <cell r="CD178">
            <v>352</v>
          </cell>
          <cell r="CF178">
            <v>0</v>
          </cell>
          <cell r="CH178">
            <v>1800</v>
          </cell>
          <cell r="CJ178">
            <v>600</v>
          </cell>
          <cell r="CK178">
            <v>972</v>
          </cell>
          <cell r="CO178">
            <v>301</v>
          </cell>
          <cell r="CQ178">
            <v>0</v>
          </cell>
          <cell r="CS178">
            <v>1000</v>
          </cell>
          <cell r="CU178">
            <v>250</v>
          </cell>
          <cell r="CV178">
            <v>724</v>
          </cell>
          <cell r="CZ178">
            <v>217</v>
          </cell>
          <cell r="DB178">
            <v>3750</v>
          </cell>
          <cell r="DD178">
            <v>642</v>
          </cell>
          <cell r="DF178">
            <v>128.4</v>
          </cell>
          <cell r="DG178">
            <v>650</v>
          </cell>
          <cell r="DK178">
            <v>135</v>
          </cell>
          <cell r="DM178">
            <v>0</v>
          </cell>
          <cell r="DO178">
            <v>0</v>
          </cell>
          <cell r="DQ178">
            <v>0</v>
          </cell>
          <cell r="DR178">
            <v>765</v>
          </cell>
          <cell r="DV178">
            <v>815</v>
          </cell>
          <cell r="DX178">
            <v>0</v>
          </cell>
          <cell r="DZ178">
            <v>3000</v>
          </cell>
          <cell r="EB178">
            <v>750</v>
          </cell>
          <cell r="EC178">
            <v>4488</v>
          </cell>
          <cell r="EG178">
            <v>785</v>
          </cell>
          <cell r="EI178">
            <v>0</v>
          </cell>
          <cell r="EK178">
            <v>2397</v>
          </cell>
          <cell r="EM178">
            <v>1198.5</v>
          </cell>
          <cell r="EN178">
            <v>468</v>
          </cell>
          <cell r="ER178">
            <v>537</v>
          </cell>
          <cell r="ET178">
            <v>800</v>
          </cell>
          <cell r="EV178">
            <v>2933.3333333333335</v>
          </cell>
          <cell r="EX178">
            <v>266.66666666666669</v>
          </cell>
          <cell r="EY178">
            <v>1716</v>
          </cell>
          <cell r="FC178">
            <v>84</v>
          </cell>
          <cell r="FE178">
            <v>0</v>
          </cell>
          <cell r="FG178">
            <v>154</v>
          </cell>
          <cell r="FI178">
            <v>30.8</v>
          </cell>
          <cell r="FJ178">
            <v>830</v>
          </cell>
          <cell r="FN178">
            <v>1128</v>
          </cell>
          <cell r="FP178">
            <v>670</v>
          </cell>
          <cell r="FR178">
            <v>224</v>
          </cell>
          <cell r="FT178">
            <v>37.333333333333336</v>
          </cell>
          <cell r="FU178">
            <v>1932</v>
          </cell>
          <cell r="FY178">
            <v>179</v>
          </cell>
          <cell r="GA178">
            <v>0</v>
          </cell>
          <cell r="GC178">
            <v>2299</v>
          </cell>
          <cell r="GE178">
            <v>574.75</v>
          </cell>
          <cell r="GF178">
            <v>1276</v>
          </cell>
          <cell r="GJ178">
            <v>569</v>
          </cell>
          <cell r="GL178">
            <v>0</v>
          </cell>
          <cell r="GN178">
            <v>15283.333333333332</v>
          </cell>
          <cell r="GP178">
            <v>3056.6666666666665</v>
          </cell>
          <cell r="GQ178">
            <v>1660</v>
          </cell>
          <cell r="GU178">
            <v>245</v>
          </cell>
          <cell r="GW178">
            <v>0</v>
          </cell>
          <cell r="GY178">
            <v>1000</v>
          </cell>
          <cell r="HA178">
            <v>1000</v>
          </cell>
          <cell r="HB178">
            <v>553</v>
          </cell>
          <cell r="HF178">
            <v>244</v>
          </cell>
          <cell r="HH178">
            <v>7528</v>
          </cell>
          <cell r="HJ178">
            <v>0</v>
          </cell>
          <cell r="HL178">
            <v>0</v>
          </cell>
          <cell r="HM178">
            <v>915</v>
          </cell>
          <cell r="HQ178">
            <v>306</v>
          </cell>
          <cell r="HS178">
            <v>0</v>
          </cell>
          <cell r="HU178">
            <v>2040</v>
          </cell>
          <cell r="HW178">
            <v>510</v>
          </cell>
          <cell r="HX178">
            <v>1368</v>
          </cell>
          <cell r="IB178">
            <v>143</v>
          </cell>
          <cell r="ID178">
            <v>660</v>
          </cell>
          <cell r="IF178">
            <v>0</v>
          </cell>
          <cell r="IH178">
            <v>0</v>
          </cell>
          <cell r="II178">
            <v>894</v>
          </cell>
        </row>
        <row r="179">
          <cell r="C179">
            <v>293</v>
          </cell>
          <cell r="E179">
            <v>2500</v>
          </cell>
          <cell r="G179">
            <v>8400</v>
          </cell>
          <cell r="J179">
            <v>8400</v>
          </cell>
          <cell r="K179">
            <v>709</v>
          </cell>
          <cell r="O179">
            <v>60</v>
          </cell>
          <cell r="Q179">
            <v>2000</v>
          </cell>
          <cell r="S179">
            <v>1175</v>
          </cell>
          <cell r="V179">
            <v>235</v>
          </cell>
          <cell r="W179">
            <v>265</v>
          </cell>
          <cell r="AA179">
            <v>66</v>
          </cell>
          <cell r="AC179">
            <v>2103.333333333333</v>
          </cell>
          <cell r="AE179">
            <v>3800</v>
          </cell>
          <cell r="AG179">
            <v>760</v>
          </cell>
          <cell r="AH179">
            <v>285</v>
          </cell>
          <cell r="AL179">
            <v>254</v>
          </cell>
          <cell r="AN179">
            <v>0</v>
          </cell>
          <cell r="AP179">
            <v>12283.333333333334</v>
          </cell>
          <cell r="AR179">
            <v>3070.8333333333335</v>
          </cell>
          <cell r="AS179">
            <v>1064</v>
          </cell>
          <cell r="AW179">
            <v>130</v>
          </cell>
          <cell r="AY179">
            <v>6680</v>
          </cell>
          <cell r="BA179">
            <v>3180</v>
          </cell>
          <cell r="BC179">
            <v>795</v>
          </cell>
          <cell r="BD179">
            <v>608</v>
          </cell>
          <cell r="BH179">
            <v>189</v>
          </cell>
          <cell r="BJ179">
            <v>0</v>
          </cell>
          <cell r="BL179">
            <v>300</v>
          </cell>
          <cell r="BN179">
            <v>100</v>
          </cell>
          <cell r="BO179">
            <v>708</v>
          </cell>
          <cell r="BS179">
            <v>315</v>
          </cell>
          <cell r="BU179">
            <v>1500</v>
          </cell>
          <cell r="BW179">
            <v>1383</v>
          </cell>
          <cell r="BY179">
            <v>691.5</v>
          </cell>
          <cell r="BZ179">
            <v>186</v>
          </cell>
          <cell r="CD179">
            <v>352</v>
          </cell>
          <cell r="CF179">
            <v>0</v>
          </cell>
          <cell r="CH179">
            <v>1001</v>
          </cell>
          <cell r="CJ179">
            <v>333.66666666666669</v>
          </cell>
          <cell r="CK179">
            <v>972</v>
          </cell>
          <cell r="CO179">
            <v>301</v>
          </cell>
          <cell r="CQ179">
            <v>0</v>
          </cell>
          <cell r="CS179">
            <v>1800</v>
          </cell>
          <cell r="CU179">
            <v>225</v>
          </cell>
          <cell r="CV179">
            <v>1448</v>
          </cell>
          <cell r="CZ179">
            <v>217</v>
          </cell>
          <cell r="DB179">
            <v>3750</v>
          </cell>
          <cell r="DD179">
            <v>2500</v>
          </cell>
          <cell r="DF179">
            <v>357.14285714285717</v>
          </cell>
          <cell r="DG179">
            <v>910</v>
          </cell>
          <cell r="DK179">
            <v>135</v>
          </cell>
          <cell r="DM179">
            <v>0</v>
          </cell>
          <cell r="DO179">
            <v>1750</v>
          </cell>
          <cell r="DQ179">
            <v>1750</v>
          </cell>
          <cell r="DR179">
            <v>153</v>
          </cell>
          <cell r="DV179">
            <v>815</v>
          </cell>
          <cell r="DX179">
            <v>0</v>
          </cell>
          <cell r="DZ179">
            <v>4000</v>
          </cell>
          <cell r="EB179">
            <v>800</v>
          </cell>
          <cell r="EC179">
            <v>5610</v>
          </cell>
          <cell r="EG179">
            <v>785</v>
          </cell>
          <cell r="EI179">
            <v>0</v>
          </cell>
          <cell r="EK179">
            <v>2500</v>
          </cell>
          <cell r="EM179">
            <v>416.66666666666669</v>
          </cell>
          <cell r="EN179">
            <v>2580</v>
          </cell>
          <cell r="ER179">
            <v>537</v>
          </cell>
          <cell r="ET179">
            <v>0</v>
          </cell>
          <cell r="EV179">
            <v>2553</v>
          </cell>
          <cell r="EX179">
            <v>510.6</v>
          </cell>
          <cell r="EY179">
            <v>780</v>
          </cell>
          <cell r="FC179">
            <v>84</v>
          </cell>
          <cell r="FE179">
            <v>0</v>
          </cell>
          <cell r="FG179">
            <v>4100</v>
          </cell>
          <cell r="FI179">
            <v>1025</v>
          </cell>
          <cell r="FJ179">
            <v>664</v>
          </cell>
          <cell r="FN179">
            <v>1128</v>
          </cell>
          <cell r="FP179">
            <v>4503.3333333333339</v>
          </cell>
          <cell r="FR179">
            <v>1220</v>
          </cell>
          <cell r="FT179">
            <v>305</v>
          </cell>
          <cell r="FU179">
            <v>1288</v>
          </cell>
          <cell r="FY179">
            <v>179</v>
          </cell>
          <cell r="GA179">
            <v>2300</v>
          </cell>
          <cell r="GC179">
            <v>0</v>
          </cell>
          <cell r="GE179">
            <v>0</v>
          </cell>
          <cell r="GF179">
            <v>638</v>
          </cell>
          <cell r="GJ179">
            <v>569</v>
          </cell>
          <cell r="GL179">
            <v>2416.6666666666665</v>
          </cell>
          <cell r="GN179">
            <v>4033.333333333333</v>
          </cell>
          <cell r="GP179">
            <v>1008.3333333333333</v>
          </cell>
          <cell r="GQ179">
            <v>1432</v>
          </cell>
          <cell r="GU179">
            <v>245</v>
          </cell>
          <cell r="GW179">
            <v>9380</v>
          </cell>
          <cell r="GY179">
            <v>0</v>
          </cell>
          <cell r="HA179">
            <v>0</v>
          </cell>
          <cell r="HB179">
            <v>1659</v>
          </cell>
          <cell r="HF179">
            <v>244</v>
          </cell>
          <cell r="HH179">
            <v>890</v>
          </cell>
          <cell r="HJ179">
            <v>744</v>
          </cell>
          <cell r="HL179">
            <v>248</v>
          </cell>
          <cell r="HM179">
            <v>732</v>
          </cell>
          <cell r="HQ179">
            <v>306</v>
          </cell>
          <cell r="HS179">
            <v>0</v>
          </cell>
          <cell r="HU179">
            <v>1048</v>
          </cell>
          <cell r="HW179">
            <v>524</v>
          </cell>
          <cell r="HX179">
            <v>684</v>
          </cell>
          <cell r="IB179">
            <v>143</v>
          </cell>
          <cell r="ID179">
            <v>17995</v>
          </cell>
          <cell r="IF179">
            <v>464</v>
          </cell>
          <cell r="IH179">
            <v>92.8</v>
          </cell>
          <cell r="II179">
            <v>745</v>
          </cell>
        </row>
        <row r="180">
          <cell r="C180">
            <v>293</v>
          </cell>
          <cell r="E180">
            <v>3000</v>
          </cell>
          <cell r="G180">
            <v>7160</v>
          </cell>
          <cell r="J180">
            <v>3580</v>
          </cell>
          <cell r="K180">
            <v>2138</v>
          </cell>
          <cell r="O180">
            <v>60</v>
          </cell>
          <cell r="Q180">
            <v>1102</v>
          </cell>
          <cell r="S180">
            <v>3300</v>
          </cell>
          <cell r="V180">
            <v>825</v>
          </cell>
          <cell r="W180">
            <v>212</v>
          </cell>
          <cell r="AA180">
            <v>66</v>
          </cell>
          <cell r="AC180">
            <v>0</v>
          </cell>
          <cell r="AE180">
            <v>0</v>
          </cell>
          <cell r="AG180">
            <v>0</v>
          </cell>
          <cell r="AH180">
            <v>171</v>
          </cell>
          <cell r="AL180">
            <v>254</v>
          </cell>
          <cell r="AN180">
            <v>0</v>
          </cell>
          <cell r="AP180">
            <v>1500</v>
          </cell>
          <cell r="AR180">
            <v>150</v>
          </cell>
          <cell r="AS180">
            <v>3720</v>
          </cell>
          <cell r="AW180">
            <v>130</v>
          </cell>
          <cell r="AY180">
            <v>0</v>
          </cell>
          <cell r="BA180">
            <v>5200</v>
          </cell>
          <cell r="BC180">
            <v>1733.3333333333333</v>
          </cell>
          <cell r="BD180">
            <v>456</v>
          </cell>
          <cell r="BH180">
            <v>189</v>
          </cell>
          <cell r="BJ180">
            <v>0</v>
          </cell>
          <cell r="BL180">
            <v>738</v>
          </cell>
          <cell r="BN180">
            <v>147.6</v>
          </cell>
          <cell r="BO180">
            <v>1180</v>
          </cell>
          <cell r="BS180">
            <v>315</v>
          </cell>
          <cell r="BU180">
            <v>0</v>
          </cell>
          <cell r="BW180">
            <v>591</v>
          </cell>
          <cell r="BY180">
            <v>98.5</v>
          </cell>
          <cell r="BZ180">
            <v>540</v>
          </cell>
          <cell r="CD180">
            <v>506</v>
          </cell>
          <cell r="CF180">
            <v>1644</v>
          </cell>
          <cell r="CH180">
            <v>3182</v>
          </cell>
          <cell r="CJ180">
            <v>318.2</v>
          </cell>
          <cell r="CK180">
            <v>1880</v>
          </cell>
          <cell r="CO180">
            <v>301</v>
          </cell>
          <cell r="CQ180">
            <v>4000</v>
          </cell>
          <cell r="CS180">
            <v>18691</v>
          </cell>
          <cell r="CU180">
            <v>2076.7777777777778</v>
          </cell>
          <cell r="CV180">
            <v>1629</v>
          </cell>
          <cell r="CZ180">
            <v>217</v>
          </cell>
          <cell r="DB180">
            <v>4750</v>
          </cell>
          <cell r="DD180">
            <v>1200</v>
          </cell>
          <cell r="DF180">
            <v>1200</v>
          </cell>
          <cell r="DG180">
            <v>130</v>
          </cell>
          <cell r="DK180">
            <v>135</v>
          </cell>
          <cell r="DM180">
            <v>0</v>
          </cell>
          <cell r="DO180">
            <v>0</v>
          </cell>
          <cell r="DQ180">
            <v>0</v>
          </cell>
          <cell r="DR180">
            <v>612</v>
          </cell>
          <cell r="DV180">
            <v>815</v>
          </cell>
          <cell r="DX180">
            <v>0</v>
          </cell>
          <cell r="DZ180">
            <v>1750</v>
          </cell>
          <cell r="EB180">
            <v>437.5</v>
          </cell>
          <cell r="EC180">
            <v>4488</v>
          </cell>
          <cell r="EG180">
            <v>785</v>
          </cell>
          <cell r="EI180">
            <v>3000</v>
          </cell>
          <cell r="EK180">
            <v>150</v>
          </cell>
          <cell r="EM180">
            <v>50</v>
          </cell>
          <cell r="EN180">
            <v>1290</v>
          </cell>
          <cell r="ER180">
            <v>537</v>
          </cell>
          <cell r="ET180">
            <v>0</v>
          </cell>
          <cell r="EV180">
            <v>96</v>
          </cell>
          <cell r="EX180">
            <v>48</v>
          </cell>
          <cell r="EY180">
            <v>312</v>
          </cell>
          <cell r="FC180">
            <v>84</v>
          </cell>
          <cell r="FE180">
            <v>2338</v>
          </cell>
          <cell r="FG180">
            <v>4385</v>
          </cell>
          <cell r="FI180">
            <v>1461.6666666666667</v>
          </cell>
          <cell r="FJ180">
            <v>498</v>
          </cell>
          <cell r="FN180">
            <v>1128</v>
          </cell>
          <cell r="FP180">
            <v>0</v>
          </cell>
          <cell r="FR180">
            <v>3000</v>
          </cell>
          <cell r="FT180">
            <v>1000</v>
          </cell>
          <cell r="FU180">
            <v>966</v>
          </cell>
          <cell r="FY180">
            <v>179</v>
          </cell>
          <cell r="GA180">
            <v>5595</v>
          </cell>
          <cell r="GC180">
            <v>2479</v>
          </cell>
          <cell r="GE180">
            <v>619.75</v>
          </cell>
          <cell r="GF180">
            <v>1276</v>
          </cell>
          <cell r="GJ180">
            <v>569</v>
          </cell>
          <cell r="GL180">
            <v>4691.6666666666661</v>
          </cell>
          <cell r="GN180">
            <v>3288.333333333333</v>
          </cell>
          <cell r="GP180">
            <v>469.7619047619047</v>
          </cell>
          <cell r="GQ180">
            <v>2506</v>
          </cell>
          <cell r="GU180">
            <v>245</v>
          </cell>
          <cell r="GW180">
            <v>1071.25</v>
          </cell>
          <cell r="GY180">
            <v>5670</v>
          </cell>
          <cell r="HA180">
            <v>1134</v>
          </cell>
          <cell r="HB180">
            <v>2765</v>
          </cell>
          <cell r="HF180">
            <v>244</v>
          </cell>
          <cell r="HH180">
            <v>0</v>
          </cell>
          <cell r="HJ180">
            <v>1636</v>
          </cell>
          <cell r="HL180">
            <v>272.66666666666669</v>
          </cell>
          <cell r="HM180">
            <v>1464</v>
          </cell>
          <cell r="HQ180">
            <v>306</v>
          </cell>
          <cell r="HS180">
            <v>0</v>
          </cell>
          <cell r="HU180">
            <v>905</v>
          </cell>
          <cell r="HW180">
            <v>181</v>
          </cell>
          <cell r="HX180">
            <v>1710</v>
          </cell>
          <cell r="IB180">
            <v>143</v>
          </cell>
          <cell r="ID180">
            <v>0</v>
          </cell>
          <cell r="IF180">
            <v>1300</v>
          </cell>
          <cell r="IH180">
            <v>325</v>
          </cell>
          <cell r="II180">
            <v>596</v>
          </cell>
        </row>
        <row r="181">
          <cell r="C181">
            <v>293</v>
          </cell>
          <cell r="E181">
            <v>2000</v>
          </cell>
          <cell r="G181">
            <v>12950</v>
          </cell>
          <cell r="J181">
            <v>3237.5</v>
          </cell>
          <cell r="K181">
            <v>4276</v>
          </cell>
          <cell r="O181">
            <v>60</v>
          </cell>
          <cell r="Q181">
            <v>0</v>
          </cell>
          <cell r="S181">
            <v>900</v>
          </cell>
          <cell r="V181">
            <v>180</v>
          </cell>
          <cell r="W181">
            <v>315</v>
          </cell>
          <cell r="AA181">
            <v>66</v>
          </cell>
          <cell r="AC181">
            <v>0</v>
          </cell>
          <cell r="AE181">
            <v>2000</v>
          </cell>
          <cell r="AG181">
            <v>666.66666666666663</v>
          </cell>
          <cell r="AH181">
            <v>171</v>
          </cell>
          <cell r="AL181">
            <v>254</v>
          </cell>
          <cell r="AN181">
            <v>0</v>
          </cell>
          <cell r="AP181">
            <v>0</v>
          </cell>
          <cell r="AR181">
            <v>0</v>
          </cell>
          <cell r="AS181">
            <v>372</v>
          </cell>
          <cell r="AW181">
            <v>130</v>
          </cell>
          <cell r="AY181">
            <v>0</v>
          </cell>
          <cell r="BA181">
            <v>15480</v>
          </cell>
          <cell r="BC181">
            <v>3870</v>
          </cell>
          <cell r="BD181">
            <v>608</v>
          </cell>
          <cell r="BH181">
            <v>189</v>
          </cell>
          <cell r="BJ181">
            <v>0</v>
          </cell>
          <cell r="BL181">
            <v>81</v>
          </cell>
          <cell r="BN181">
            <v>40.5</v>
          </cell>
          <cell r="BO181">
            <v>472</v>
          </cell>
          <cell r="BS181">
            <v>315</v>
          </cell>
          <cell r="BU181">
            <v>0</v>
          </cell>
          <cell r="BW181">
            <v>1678</v>
          </cell>
          <cell r="BY181">
            <v>209.75</v>
          </cell>
          <cell r="BZ181">
            <v>720</v>
          </cell>
          <cell r="CD181">
            <v>506</v>
          </cell>
          <cell r="CF181">
            <v>0</v>
          </cell>
          <cell r="CH181">
            <v>0</v>
          </cell>
          <cell r="CJ181">
            <v>0</v>
          </cell>
          <cell r="CK181">
            <v>376</v>
          </cell>
          <cell r="CO181">
            <v>301</v>
          </cell>
          <cell r="CQ181">
            <v>1200</v>
          </cell>
          <cell r="CS181">
            <v>1500</v>
          </cell>
          <cell r="CU181">
            <v>750</v>
          </cell>
          <cell r="CV181">
            <v>362</v>
          </cell>
          <cell r="CZ181">
            <v>217</v>
          </cell>
          <cell r="DB181">
            <v>0</v>
          </cell>
          <cell r="DD181">
            <v>4500</v>
          </cell>
          <cell r="DF181">
            <v>1125</v>
          </cell>
          <cell r="DG181">
            <v>520</v>
          </cell>
          <cell r="DK181">
            <v>135</v>
          </cell>
          <cell r="DM181">
            <v>540</v>
          </cell>
          <cell r="DO181">
            <v>3047.916666666667</v>
          </cell>
          <cell r="DQ181">
            <v>1015.9722222222223</v>
          </cell>
          <cell r="DR181">
            <v>459</v>
          </cell>
          <cell r="DV181">
            <v>815</v>
          </cell>
          <cell r="DX181">
            <v>0</v>
          </cell>
          <cell r="DZ181">
            <v>5000</v>
          </cell>
          <cell r="EB181">
            <v>1250</v>
          </cell>
          <cell r="EC181">
            <v>4488</v>
          </cell>
          <cell r="EG181">
            <v>785</v>
          </cell>
          <cell r="EI181">
            <v>0</v>
          </cell>
          <cell r="EK181">
            <v>800</v>
          </cell>
          <cell r="EM181">
            <v>133.33333333333334</v>
          </cell>
          <cell r="EN181">
            <v>2580</v>
          </cell>
          <cell r="ER181">
            <v>537</v>
          </cell>
          <cell r="ET181">
            <v>3847</v>
          </cell>
          <cell r="EV181">
            <v>5040</v>
          </cell>
          <cell r="EX181">
            <v>387.69230769230768</v>
          </cell>
          <cell r="EY181">
            <v>2028</v>
          </cell>
          <cell r="FC181">
            <v>84</v>
          </cell>
          <cell r="FE181">
            <v>0</v>
          </cell>
          <cell r="FG181">
            <v>2482</v>
          </cell>
          <cell r="FI181">
            <v>827.33333333333337</v>
          </cell>
          <cell r="FJ181">
            <v>498</v>
          </cell>
          <cell r="FN181">
            <v>1128</v>
          </cell>
          <cell r="FP181">
            <v>0</v>
          </cell>
          <cell r="FR181">
            <v>2051</v>
          </cell>
          <cell r="FT181">
            <v>683.66666666666663</v>
          </cell>
          <cell r="FU181">
            <v>966</v>
          </cell>
          <cell r="FY181">
            <v>179</v>
          </cell>
          <cell r="GA181">
            <v>1500</v>
          </cell>
          <cell r="GC181">
            <v>1800</v>
          </cell>
          <cell r="GE181">
            <v>450</v>
          </cell>
          <cell r="GF181">
            <v>1276</v>
          </cell>
          <cell r="GJ181">
            <v>569</v>
          </cell>
          <cell r="GL181">
            <v>1485</v>
          </cell>
          <cell r="GN181">
            <v>4000</v>
          </cell>
          <cell r="GP181">
            <v>1333.3333333333333</v>
          </cell>
          <cell r="GQ181">
            <v>1074</v>
          </cell>
          <cell r="GU181">
            <v>245</v>
          </cell>
          <cell r="GW181">
            <v>0</v>
          </cell>
          <cell r="GY181">
            <v>2110</v>
          </cell>
          <cell r="HA181">
            <v>422</v>
          </cell>
          <cell r="HB181">
            <v>2765</v>
          </cell>
          <cell r="HF181">
            <v>244</v>
          </cell>
          <cell r="HH181">
            <v>0</v>
          </cell>
          <cell r="HJ181">
            <v>785</v>
          </cell>
          <cell r="HL181">
            <v>130.83333333333334</v>
          </cell>
          <cell r="HM181">
            <v>1464</v>
          </cell>
          <cell r="HQ181">
            <v>306</v>
          </cell>
          <cell r="HS181">
            <v>2925</v>
          </cell>
          <cell r="HU181">
            <v>1078</v>
          </cell>
          <cell r="HW181">
            <v>269.5</v>
          </cell>
          <cell r="HX181">
            <v>1368</v>
          </cell>
          <cell r="IB181">
            <v>143</v>
          </cell>
          <cell r="ID181">
            <v>0</v>
          </cell>
          <cell r="IF181">
            <v>5100</v>
          </cell>
          <cell r="IH181">
            <v>1020</v>
          </cell>
          <cell r="II181">
            <v>745</v>
          </cell>
        </row>
        <row r="182">
          <cell r="C182">
            <v>293</v>
          </cell>
          <cell r="E182">
            <v>0</v>
          </cell>
          <cell r="G182">
            <v>1408.3333333333333</v>
          </cell>
          <cell r="J182">
            <v>469.4444444444444</v>
          </cell>
          <cell r="K182">
            <v>3207</v>
          </cell>
          <cell r="O182">
            <v>60</v>
          </cell>
          <cell r="Q182">
            <v>0</v>
          </cell>
          <cell r="S182">
            <v>1300</v>
          </cell>
          <cell r="V182">
            <v>650</v>
          </cell>
          <cell r="W182">
            <v>126</v>
          </cell>
          <cell r="AA182">
            <v>66</v>
          </cell>
          <cell r="AC182">
            <v>0</v>
          </cell>
          <cell r="AE182">
            <v>4050</v>
          </cell>
          <cell r="AG182">
            <v>506.25</v>
          </cell>
          <cell r="AH182">
            <v>456</v>
          </cell>
          <cell r="AL182">
            <v>254</v>
          </cell>
          <cell r="AN182">
            <v>0</v>
          </cell>
          <cell r="AP182">
            <v>12470</v>
          </cell>
          <cell r="AR182">
            <v>2494</v>
          </cell>
          <cell r="AS182">
            <v>1860</v>
          </cell>
          <cell r="AW182">
            <v>130</v>
          </cell>
          <cell r="AY182">
            <v>0</v>
          </cell>
          <cell r="BA182">
            <v>4083.333333333333</v>
          </cell>
          <cell r="BC182">
            <v>816.66666666666663</v>
          </cell>
          <cell r="BD182">
            <v>395</v>
          </cell>
          <cell r="BH182">
            <v>189</v>
          </cell>
          <cell r="BJ182">
            <v>0</v>
          </cell>
          <cell r="BL182">
            <v>3384</v>
          </cell>
          <cell r="BN182">
            <v>676.8</v>
          </cell>
          <cell r="BO182">
            <v>1180</v>
          </cell>
          <cell r="BS182">
            <v>315</v>
          </cell>
          <cell r="BU182">
            <v>0</v>
          </cell>
          <cell r="BW182">
            <v>1448</v>
          </cell>
          <cell r="BY182">
            <v>206.85714285714286</v>
          </cell>
          <cell r="BZ182">
            <v>630</v>
          </cell>
          <cell r="CD182">
            <v>506</v>
          </cell>
          <cell r="CF182">
            <v>0</v>
          </cell>
          <cell r="CH182">
            <v>1511</v>
          </cell>
          <cell r="CJ182">
            <v>302.2</v>
          </cell>
          <cell r="CK182">
            <v>940</v>
          </cell>
          <cell r="CO182">
            <v>301</v>
          </cell>
          <cell r="CQ182">
            <v>0</v>
          </cell>
          <cell r="CS182">
            <v>9343</v>
          </cell>
          <cell r="CU182">
            <v>3114.3333333333335</v>
          </cell>
          <cell r="CV182">
            <v>543</v>
          </cell>
          <cell r="CZ182">
            <v>217</v>
          </cell>
          <cell r="DB182">
            <v>0</v>
          </cell>
          <cell r="DD182">
            <v>19342</v>
          </cell>
          <cell r="DF182">
            <v>3223.6666666666665</v>
          </cell>
          <cell r="DG182">
            <v>780</v>
          </cell>
          <cell r="DK182">
            <v>135</v>
          </cell>
          <cell r="DM182">
            <v>0</v>
          </cell>
          <cell r="DO182">
            <v>6083</v>
          </cell>
          <cell r="DQ182">
            <v>2027.6666666666667</v>
          </cell>
          <cell r="DR182">
            <v>459</v>
          </cell>
          <cell r="DV182">
            <v>815</v>
          </cell>
          <cell r="DX182">
            <v>0</v>
          </cell>
          <cell r="DZ182">
            <v>9295.8333333333321</v>
          </cell>
          <cell r="EB182">
            <v>1859.1666666666665</v>
          </cell>
          <cell r="EC182">
            <v>5610</v>
          </cell>
          <cell r="EG182">
            <v>785</v>
          </cell>
          <cell r="EI182">
            <v>3150</v>
          </cell>
          <cell r="EK182">
            <v>0</v>
          </cell>
          <cell r="EM182">
            <v>0</v>
          </cell>
          <cell r="EN182">
            <v>860</v>
          </cell>
          <cell r="ER182">
            <v>537</v>
          </cell>
          <cell r="ET182">
            <v>0</v>
          </cell>
          <cell r="EV182">
            <v>185</v>
          </cell>
          <cell r="EX182">
            <v>92.5</v>
          </cell>
          <cell r="EY182">
            <v>312</v>
          </cell>
          <cell r="FC182">
            <v>84</v>
          </cell>
          <cell r="FE182">
            <v>0</v>
          </cell>
          <cell r="FG182">
            <v>98</v>
          </cell>
          <cell r="FI182">
            <v>16.333333333333332</v>
          </cell>
          <cell r="FJ182">
            <v>996</v>
          </cell>
          <cell r="FN182">
            <v>1128</v>
          </cell>
          <cell r="FP182">
            <v>5995.333333333333</v>
          </cell>
          <cell r="FR182">
            <v>925</v>
          </cell>
          <cell r="FT182">
            <v>462.5</v>
          </cell>
          <cell r="FU182">
            <v>644</v>
          </cell>
          <cell r="FY182">
            <v>179</v>
          </cell>
          <cell r="GA182">
            <v>8337.5833333333339</v>
          </cell>
          <cell r="GC182">
            <v>4729.5833333333339</v>
          </cell>
          <cell r="GE182">
            <v>675.65476190476204</v>
          </cell>
          <cell r="GF182">
            <v>2233</v>
          </cell>
          <cell r="GJ182">
            <v>569</v>
          </cell>
          <cell r="GL182">
            <v>0</v>
          </cell>
          <cell r="GN182">
            <v>10966.666666666668</v>
          </cell>
          <cell r="GP182">
            <v>2741.666666666667</v>
          </cell>
          <cell r="GQ182">
            <v>1432</v>
          </cell>
          <cell r="GU182">
            <v>245</v>
          </cell>
          <cell r="GW182">
            <v>2448.3333333333335</v>
          </cell>
          <cell r="GY182">
            <v>2661.6666666666665</v>
          </cell>
          <cell r="HA182">
            <v>380.23809523809524</v>
          </cell>
          <cell r="HB182">
            <v>3871</v>
          </cell>
          <cell r="HF182">
            <v>244</v>
          </cell>
          <cell r="HH182">
            <v>2837.333333333333</v>
          </cell>
          <cell r="HJ182">
            <v>163</v>
          </cell>
          <cell r="HL182">
            <v>32.6</v>
          </cell>
          <cell r="HM182">
            <v>1220</v>
          </cell>
          <cell r="HQ182">
            <v>306</v>
          </cell>
          <cell r="HS182">
            <v>0</v>
          </cell>
          <cell r="HU182">
            <v>659</v>
          </cell>
          <cell r="HW182">
            <v>109.83333333333333</v>
          </cell>
          <cell r="HX182">
            <v>2052</v>
          </cell>
          <cell r="IB182">
            <v>143</v>
          </cell>
          <cell r="ID182">
            <v>0</v>
          </cell>
          <cell r="IF182">
            <v>2540</v>
          </cell>
          <cell r="IH182">
            <v>508</v>
          </cell>
          <cell r="II182">
            <v>745</v>
          </cell>
        </row>
        <row r="183">
          <cell r="C183">
            <v>293</v>
          </cell>
          <cell r="E183">
            <v>0</v>
          </cell>
          <cell r="G183">
            <v>21293.666666666668</v>
          </cell>
          <cell r="J183">
            <v>21293.666666666668</v>
          </cell>
          <cell r="K183">
            <v>1069</v>
          </cell>
          <cell r="O183">
            <v>60</v>
          </cell>
          <cell r="Q183">
            <v>0</v>
          </cell>
          <cell r="S183">
            <v>3940</v>
          </cell>
          <cell r="V183">
            <v>788</v>
          </cell>
          <cell r="W183">
            <v>315</v>
          </cell>
          <cell r="AA183">
            <v>66</v>
          </cell>
          <cell r="AC183">
            <v>520</v>
          </cell>
          <cell r="AE183">
            <v>7833.3333333333339</v>
          </cell>
          <cell r="AG183">
            <v>1305.5555555555557</v>
          </cell>
          <cell r="AH183">
            <v>342</v>
          </cell>
          <cell r="AL183">
            <v>254</v>
          </cell>
          <cell r="AN183">
            <v>1550</v>
          </cell>
          <cell r="AP183">
            <v>8816.6666666666661</v>
          </cell>
          <cell r="AR183">
            <v>2204.1666666666665</v>
          </cell>
          <cell r="AS183">
            <v>1488</v>
          </cell>
          <cell r="AW183">
            <v>130</v>
          </cell>
          <cell r="AY183">
            <v>0</v>
          </cell>
          <cell r="BA183">
            <v>7900</v>
          </cell>
          <cell r="BC183">
            <v>3950</v>
          </cell>
          <cell r="BD183">
            <v>158</v>
          </cell>
          <cell r="BH183">
            <v>189</v>
          </cell>
          <cell r="BJ183">
            <v>0</v>
          </cell>
          <cell r="BL183">
            <v>2081</v>
          </cell>
          <cell r="BN183">
            <v>260.125</v>
          </cell>
          <cell r="BO183">
            <v>1888</v>
          </cell>
          <cell r="BS183">
            <v>315</v>
          </cell>
          <cell r="BU183">
            <v>0</v>
          </cell>
          <cell r="BW183">
            <v>1298</v>
          </cell>
          <cell r="BY183">
            <v>216.33333333333334</v>
          </cell>
          <cell r="BZ183">
            <v>540</v>
          </cell>
          <cell r="CD183">
            <v>506</v>
          </cell>
          <cell r="CF183">
            <v>2000</v>
          </cell>
          <cell r="CH183">
            <v>17196.666666666668</v>
          </cell>
          <cell r="CJ183">
            <v>4299.166666666667</v>
          </cell>
          <cell r="CK183">
            <v>752</v>
          </cell>
          <cell r="CO183">
            <v>301</v>
          </cell>
          <cell r="CQ183">
            <v>0</v>
          </cell>
          <cell r="CS183">
            <v>2474</v>
          </cell>
          <cell r="CU183">
            <v>1237</v>
          </cell>
          <cell r="CV183">
            <v>362</v>
          </cell>
          <cell r="CZ183">
            <v>217</v>
          </cell>
          <cell r="DB183">
            <v>0</v>
          </cell>
          <cell r="DD183">
            <v>4640</v>
          </cell>
          <cell r="DF183">
            <v>773.33333333333337</v>
          </cell>
          <cell r="DG183">
            <v>780</v>
          </cell>
          <cell r="DK183">
            <v>135</v>
          </cell>
          <cell r="DM183">
            <v>0</v>
          </cell>
          <cell r="DO183">
            <v>3610</v>
          </cell>
          <cell r="DQ183">
            <v>1805</v>
          </cell>
          <cell r="DR183">
            <v>306</v>
          </cell>
          <cell r="DV183">
            <v>1122</v>
          </cell>
          <cell r="DX183">
            <v>360</v>
          </cell>
          <cell r="DZ183">
            <v>2869</v>
          </cell>
          <cell r="EB183">
            <v>573.79999999999995</v>
          </cell>
          <cell r="EC183">
            <v>1770</v>
          </cell>
          <cell r="EG183">
            <v>785</v>
          </cell>
          <cell r="EI183">
            <v>6558.333333333333</v>
          </cell>
          <cell r="EK183">
            <v>961</v>
          </cell>
          <cell r="EM183">
            <v>137.28571428571428</v>
          </cell>
          <cell r="EN183">
            <v>3010</v>
          </cell>
          <cell r="ER183">
            <v>537</v>
          </cell>
          <cell r="ET183">
            <v>0</v>
          </cell>
          <cell r="EV183">
            <v>2389</v>
          </cell>
          <cell r="EX183">
            <v>238.9</v>
          </cell>
          <cell r="EY183">
            <v>1560</v>
          </cell>
          <cell r="FC183">
            <v>84</v>
          </cell>
          <cell r="FE183">
            <v>1068</v>
          </cell>
          <cell r="FG183">
            <v>3580</v>
          </cell>
          <cell r="FI183">
            <v>1193.3333333333333</v>
          </cell>
          <cell r="FJ183">
            <v>498</v>
          </cell>
          <cell r="FN183">
            <v>1128</v>
          </cell>
          <cell r="FP183">
            <v>5323.5</v>
          </cell>
          <cell r="FR183">
            <v>890</v>
          </cell>
          <cell r="FT183">
            <v>222.5</v>
          </cell>
          <cell r="FU183">
            <v>1296</v>
          </cell>
          <cell r="FY183">
            <v>179</v>
          </cell>
          <cell r="GA183">
            <v>0</v>
          </cell>
          <cell r="GC183">
            <v>13149</v>
          </cell>
          <cell r="GE183">
            <v>4383</v>
          </cell>
          <cell r="GF183">
            <v>957</v>
          </cell>
          <cell r="GJ183">
            <v>569</v>
          </cell>
          <cell r="GL183">
            <v>0</v>
          </cell>
          <cell r="GN183">
            <v>6883.3333333333339</v>
          </cell>
          <cell r="GP183">
            <v>1376.6666666666667</v>
          </cell>
          <cell r="GQ183">
            <v>1790</v>
          </cell>
          <cell r="GU183">
            <v>245</v>
          </cell>
          <cell r="GW183">
            <v>1700</v>
          </cell>
          <cell r="GY183">
            <v>1200</v>
          </cell>
          <cell r="HA183">
            <v>600</v>
          </cell>
          <cell r="HB183">
            <v>1106</v>
          </cell>
          <cell r="HF183">
            <v>244</v>
          </cell>
          <cell r="HH183">
            <v>4615.75</v>
          </cell>
          <cell r="HJ183">
            <v>1056</v>
          </cell>
          <cell r="HL183">
            <v>150.85714285714286</v>
          </cell>
          <cell r="HM183">
            <v>1708</v>
          </cell>
          <cell r="HQ183">
            <v>306</v>
          </cell>
          <cell r="HS183">
            <v>0</v>
          </cell>
          <cell r="HU183">
            <v>2122</v>
          </cell>
          <cell r="HW183">
            <v>530.5</v>
          </cell>
          <cell r="HX183">
            <v>1368</v>
          </cell>
          <cell r="IB183">
            <v>143</v>
          </cell>
          <cell r="ID183">
            <v>0</v>
          </cell>
          <cell r="IF183">
            <v>708</v>
          </cell>
          <cell r="IH183">
            <v>141.6</v>
          </cell>
          <cell r="II183">
            <v>745</v>
          </cell>
        </row>
        <row r="184">
          <cell r="C184">
            <v>293</v>
          </cell>
          <cell r="E184">
            <v>1583.3333333333333</v>
          </cell>
          <cell r="G184">
            <v>23000</v>
          </cell>
          <cell r="J184">
            <v>11500</v>
          </cell>
          <cell r="K184">
            <v>2138</v>
          </cell>
          <cell r="O184">
            <v>60</v>
          </cell>
          <cell r="Q184">
            <v>0</v>
          </cell>
          <cell r="S184">
            <v>5020</v>
          </cell>
          <cell r="V184">
            <v>1004</v>
          </cell>
          <cell r="W184">
            <v>315</v>
          </cell>
          <cell r="AA184">
            <v>66</v>
          </cell>
          <cell r="AC184">
            <v>1600</v>
          </cell>
          <cell r="AE184">
            <v>1500</v>
          </cell>
          <cell r="AG184">
            <v>375</v>
          </cell>
          <cell r="AH184">
            <v>228</v>
          </cell>
          <cell r="AL184">
            <v>254</v>
          </cell>
          <cell r="AN184">
            <v>0</v>
          </cell>
          <cell r="AP184">
            <v>0</v>
          </cell>
          <cell r="AR184">
            <v>0</v>
          </cell>
          <cell r="AS184">
            <v>744</v>
          </cell>
          <cell r="AW184">
            <v>130</v>
          </cell>
          <cell r="AY184">
            <v>800</v>
          </cell>
          <cell r="BA184">
            <v>3101.333333333333</v>
          </cell>
          <cell r="BC184">
            <v>775.33333333333326</v>
          </cell>
          <cell r="BD184">
            <v>316</v>
          </cell>
          <cell r="BH184">
            <v>189</v>
          </cell>
          <cell r="BJ184">
            <v>0</v>
          </cell>
          <cell r="BL184">
            <v>4740.833333333333</v>
          </cell>
          <cell r="BN184">
            <v>1580.2777777777776</v>
          </cell>
          <cell r="BO184">
            <v>708</v>
          </cell>
          <cell r="BS184">
            <v>315</v>
          </cell>
          <cell r="BU184">
            <v>0</v>
          </cell>
          <cell r="BW184">
            <v>1154</v>
          </cell>
          <cell r="BY184">
            <v>288.5</v>
          </cell>
          <cell r="BZ184">
            <v>360</v>
          </cell>
          <cell r="CD184">
            <v>506</v>
          </cell>
          <cell r="CF184">
            <v>0</v>
          </cell>
          <cell r="CH184">
            <v>8150</v>
          </cell>
          <cell r="CJ184">
            <v>1358.3333333333333</v>
          </cell>
          <cell r="CK184">
            <v>1128</v>
          </cell>
          <cell r="CO184">
            <v>301</v>
          </cell>
          <cell r="CQ184">
            <v>0</v>
          </cell>
          <cell r="CS184">
            <v>340</v>
          </cell>
          <cell r="CU184">
            <v>340</v>
          </cell>
          <cell r="CV184">
            <v>181</v>
          </cell>
          <cell r="CZ184">
            <v>217</v>
          </cell>
          <cell r="DB184">
            <v>0</v>
          </cell>
          <cell r="DD184">
            <v>1800</v>
          </cell>
          <cell r="DF184">
            <v>600</v>
          </cell>
          <cell r="DG184">
            <v>390</v>
          </cell>
          <cell r="DK184">
            <v>135</v>
          </cell>
          <cell r="DM184">
            <v>0</v>
          </cell>
          <cell r="DO184">
            <v>4533.333333333333</v>
          </cell>
          <cell r="DQ184">
            <v>906.66666666666663</v>
          </cell>
          <cell r="DR184">
            <v>765</v>
          </cell>
          <cell r="DV184">
            <v>1122</v>
          </cell>
          <cell r="DX184">
            <v>0</v>
          </cell>
          <cell r="DZ184">
            <v>4562.666666666667</v>
          </cell>
          <cell r="EB184">
            <v>651.80952380952385</v>
          </cell>
          <cell r="EC184">
            <v>2478</v>
          </cell>
          <cell r="EG184">
            <v>785</v>
          </cell>
          <cell r="EI184">
            <v>4916.666666666667</v>
          </cell>
          <cell r="EK184">
            <v>278</v>
          </cell>
          <cell r="EM184">
            <v>34.75</v>
          </cell>
          <cell r="EN184">
            <v>3440</v>
          </cell>
          <cell r="ER184">
            <v>537</v>
          </cell>
          <cell r="ET184">
            <v>0</v>
          </cell>
          <cell r="EV184">
            <v>1272</v>
          </cell>
          <cell r="EX184">
            <v>424</v>
          </cell>
          <cell r="EY184">
            <v>468</v>
          </cell>
          <cell r="FC184">
            <v>84</v>
          </cell>
          <cell r="FE184">
            <v>0</v>
          </cell>
          <cell r="FG184">
            <v>909</v>
          </cell>
          <cell r="FI184">
            <v>151.5</v>
          </cell>
          <cell r="FJ184">
            <v>996</v>
          </cell>
          <cell r="FN184">
            <v>1128</v>
          </cell>
          <cell r="FP184">
            <v>0</v>
          </cell>
          <cell r="FR184">
            <v>430</v>
          </cell>
          <cell r="FT184">
            <v>143.33333333333334</v>
          </cell>
          <cell r="FU184">
            <v>972</v>
          </cell>
          <cell r="FY184">
            <v>179</v>
          </cell>
          <cell r="GA184">
            <v>0</v>
          </cell>
          <cell r="GC184">
            <v>0</v>
          </cell>
          <cell r="GE184">
            <v>0</v>
          </cell>
          <cell r="GF184">
            <v>638</v>
          </cell>
          <cell r="GJ184">
            <v>569</v>
          </cell>
          <cell r="GL184">
            <v>0</v>
          </cell>
          <cell r="GN184">
            <v>5404</v>
          </cell>
          <cell r="GP184">
            <v>5404</v>
          </cell>
          <cell r="GQ184">
            <v>358</v>
          </cell>
          <cell r="GU184">
            <v>245</v>
          </cell>
          <cell r="GW184">
            <v>0</v>
          </cell>
          <cell r="GY184">
            <v>2068</v>
          </cell>
          <cell r="HA184">
            <v>689.33333333333337</v>
          </cell>
          <cell r="HB184">
            <v>1659</v>
          </cell>
          <cell r="HF184">
            <v>244</v>
          </cell>
          <cell r="HH184">
            <v>606</v>
          </cell>
          <cell r="HJ184">
            <v>191</v>
          </cell>
          <cell r="HL184">
            <v>31.833333333333332</v>
          </cell>
          <cell r="HM184">
            <v>1464</v>
          </cell>
          <cell r="HQ184">
            <v>306</v>
          </cell>
          <cell r="HS184">
            <v>4683.333333333333</v>
          </cell>
          <cell r="HU184">
            <v>1357</v>
          </cell>
          <cell r="HW184">
            <v>150.77777777777777</v>
          </cell>
          <cell r="HX184">
            <v>3078</v>
          </cell>
          <cell r="IB184">
            <v>143</v>
          </cell>
          <cell r="ID184">
            <v>7346</v>
          </cell>
          <cell r="IF184">
            <v>2785</v>
          </cell>
          <cell r="IH184">
            <v>309.44444444444446</v>
          </cell>
          <cell r="II184">
            <v>1341</v>
          </cell>
        </row>
        <row r="185">
          <cell r="C185">
            <v>293</v>
          </cell>
          <cell r="E185">
            <v>0</v>
          </cell>
          <cell r="G185">
            <v>9316.6666666666661</v>
          </cell>
          <cell r="J185">
            <v>3105.5555555555552</v>
          </cell>
          <cell r="K185">
            <v>3207</v>
          </cell>
          <cell r="O185">
            <v>60</v>
          </cell>
          <cell r="Q185">
            <v>3300</v>
          </cell>
          <cell r="S185">
            <v>1200</v>
          </cell>
          <cell r="V185">
            <v>400</v>
          </cell>
          <cell r="W185">
            <v>189</v>
          </cell>
          <cell r="AA185">
            <v>66</v>
          </cell>
          <cell r="AC185">
            <v>1300</v>
          </cell>
          <cell r="AE185">
            <v>5130</v>
          </cell>
          <cell r="AG185">
            <v>1710</v>
          </cell>
          <cell r="AH185">
            <v>243</v>
          </cell>
          <cell r="AL185">
            <v>254</v>
          </cell>
          <cell r="AN185">
            <v>1550</v>
          </cell>
          <cell r="AP185">
            <v>591</v>
          </cell>
          <cell r="AR185">
            <v>197</v>
          </cell>
          <cell r="AS185">
            <v>1116</v>
          </cell>
          <cell r="AW185">
            <v>130</v>
          </cell>
          <cell r="AY185">
            <v>0</v>
          </cell>
          <cell r="BA185">
            <v>3750</v>
          </cell>
          <cell r="BC185">
            <v>3750</v>
          </cell>
          <cell r="BD185">
            <v>79</v>
          </cell>
          <cell r="BH185">
            <v>189</v>
          </cell>
          <cell r="BJ185">
            <v>0</v>
          </cell>
          <cell r="BL185">
            <v>6635</v>
          </cell>
          <cell r="BN185">
            <v>1658.75</v>
          </cell>
          <cell r="BO185">
            <v>944</v>
          </cell>
          <cell r="BS185">
            <v>315</v>
          </cell>
          <cell r="BU185">
            <v>1164</v>
          </cell>
          <cell r="BW185">
            <v>285</v>
          </cell>
          <cell r="BY185">
            <v>142.5</v>
          </cell>
          <cell r="BZ185">
            <v>180</v>
          </cell>
          <cell r="CD185">
            <v>506</v>
          </cell>
          <cell r="CF185">
            <v>1600</v>
          </cell>
          <cell r="CH185">
            <v>1800</v>
          </cell>
          <cell r="CJ185">
            <v>900</v>
          </cell>
          <cell r="CK185">
            <v>376</v>
          </cell>
          <cell r="CO185">
            <v>301</v>
          </cell>
          <cell r="CQ185">
            <v>0</v>
          </cell>
          <cell r="CS185">
            <v>2800</v>
          </cell>
          <cell r="CU185">
            <v>560</v>
          </cell>
          <cell r="CV185">
            <v>905</v>
          </cell>
          <cell r="CZ185">
            <v>272</v>
          </cell>
          <cell r="DB185">
            <v>0</v>
          </cell>
          <cell r="DD185">
            <v>11579</v>
          </cell>
          <cell r="DF185">
            <v>2894.75</v>
          </cell>
          <cell r="DG185">
            <v>520</v>
          </cell>
          <cell r="DK185">
            <v>135</v>
          </cell>
          <cell r="DM185">
            <v>3100</v>
          </cell>
          <cell r="DO185">
            <v>1650</v>
          </cell>
          <cell r="DQ185">
            <v>550</v>
          </cell>
          <cell r="DR185">
            <v>459</v>
          </cell>
          <cell r="DV185">
            <v>1122</v>
          </cell>
          <cell r="DX185">
            <v>1200</v>
          </cell>
          <cell r="DZ185">
            <v>68</v>
          </cell>
          <cell r="EB185">
            <v>6.1818181818181817</v>
          </cell>
          <cell r="EC185">
            <v>3894</v>
          </cell>
          <cell r="EG185">
            <v>785</v>
          </cell>
          <cell r="EI185">
            <v>3800</v>
          </cell>
          <cell r="EK185">
            <v>0</v>
          </cell>
          <cell r="EM185">
            <v>0</v>
          </cell>
          <cell r="EN185">
            <v>2150</v>
          </cell>
          <cell r="ER185">
            <v>537</v>
          </cell>
          <cell r="ET185">
            <v>0</v>
          </cell>
          <cell r="EV185">
            <v>969</v>
          </cell>
          <cell r="EX185">
            <v>484.5</v>
          </cell>
          <cell r="EY185">
            <v>312</v>
          </cell>
          <cell r="FC185">
            <v>84</v>
          </cell>
          <cell r="FE185">
            <v>0</v>
          </cell>
          <cell r="FG185">
            <v>1036</v>
          </cell>
          <cell r="FI185">
            <v>518</v>
          </cell>
          <cell r="FJ185">
            <v>332</v>
          </cell>
          <cell r="FN185">
            <v>1128</v>
          </cell>
          <cell r="FP185">
            <v>0</v>
          </cell>
          <cell r="FR185">
            <v>2044</v>
          </cell>
          <cell r="FT185">
            <v>340.66666666666669</v>
          </cell>
          <cell r="FU185">
            <v>1944</v>
          </cell>
          <cell r="FY185">
            <v>182</v>
          </cell>
          <cell r="GA185">
            <v>2000</v>
          </cell>
          <cell r="GC185">
            <v>1720</v>
          </cell>
          <cell r="GE185">
            <v>860</v>
          </cell>
          <cell r="GF185">
            <v>638</v>
          </cell>
          <cell r="GJ185">
            <v>569</v>
          </cell>
          <cell r="GL185">
            <v>5275</v>
          </cell>
          <cell r="GN185">
            <v>2000</v>
          </cell>
          <cell r="GP185">
            <v>666.66666666666663</v>
          </cell>
          <cell r="GQ185">
            <v>1074</v>
          </cell>
          <cell r="GU185">
            <v>245</v>
          </cell>
          <cell r="GW185">
            <v>0</v>
          </cell>
          <cell r="GY185">
            <v>6781.6666666666661</v>
          </cell>
          <cell r="HA185">
            <v>1356.3333333333333</v>
          </cell>
          <cell r="HB185">
            <v>1005</v>
          </cell>
          <cell r="HF185">
            <v>244</v>
          </cell>
          <cell r="HH185">
            <v>4333.333333333333</v>
          </cell>
          <cell r="HJ185">
            <v>768</v>
          </cell>
          <cell r="HL185">
            <v>384</v>
          </cell>
          <cell r="HM185">
            <v>488</v>
          </cell>
          <cell r="HQ185">
            <v>306</v>
          </cell>
          <cell r="HS185">
            <v>3516.6666666666665</v>
          </cell>
          <cell r="HU185">
            <v>1200</v>
          </cell>
          <cell r="HW185">
            <v>300</v>
          </cell>
          <cell r="HX185">
            <v>1368</v>
          </cell>
          <cell r="IB185">
            <v>143</v>
          </cell>
          <cell r="ID185">
            <v>0</v>
          </cell>
          <cell r="IF185">
            <v>465</v>
          </cell>
          <cell r="IH185">
            <v>465</v>
          </cell>
          <cell r="II185">
            <v>149</v>
          </cell>
        </row>
        <row r="186">
          <cell r="C186">
            <v>293</v>
          </cell>
          <cell r="E186">
            <v>0</v>
          </cell>
          <cell r="G186">
            <v>18383.333333333336</v>
          </cell>
          <cell r="J186">
            <v>3676.666666666667</v>
          </cell>
          <cell r="K186">
            <v>5345</v>
          </cell>
          <cell r="O186">
            <v>60</v>
          </cell>
          <cell r="Q186">
            <v>0</v>
          </cell>
          <cell r="S186">
            <v>1600</v>
          </cell>
          <cell r="V186">
            <v>228.57142857142858</v>
          </cell>
          <cell r="W186">
            <v>441</v>
          </cell>
          <cell r="AA186">
            <v>66</v>
          </cell>
          <cell r="AC186">
            <v>1300</v>
          </cell>
          <cell r="AE186">
            <v>7000</v>
          </cell>
          <cell r="AG186">
            <v>1400</v>
          </cell>
          <cell r="AH186">
            <v>405</v>
          </cell>
          <cell r="AL186">
            <v>254</v>
          </cell>
          <cell r="AN186">
            <v>0</v>
          </cell>
          <cell r="AP186">
            <v>625</v>
          </cell>
          <cell r="AR186">
            <v>156.25</v>
          </cell>
          <cell r="AS186">
            <v>1488</v>
          </cell>
          <cell r="AW186">
            <v>130</v>
          </cell>
          <cell r="AY186">
            <v>3005.8333333333335</v>
          </cell>
          <cell r="BA186">
            <v>1345</v>
          </cell>
          <cell r="BC186">
            <v>672.5</v>
          </cell>
          <cell r="BD186">
            <v>158</v>
          </cell>
          <cell r="BH186">
            <v>189</v>
          </cell>
          <cell r="BJ186">
            <v>960</v>
          </cell>
          <cell r="BL186">
            <v>207</v>
          </cell>
          <cell r="BN186">
            <v>20.7</v>
          </cell>
          <cell r="BO186">
            <v>1790</v>
          </cell>
          <cell r="BS186">
            <v>315</v>
          </cell>
          <cell r="BU186">
            <v>120</v>
          </cell>
          <cell r="BW186">
            <v>9529.6666666666679</v>
          </cell>
          <cell r="BY186">
            <v>1058.851851851852</v>
          </cell>
          <cell r="BZ186">
            <v>810</v>
          </cell>
          <cell r="CD186">
            <v>506</v>
          </cell>
          <cell r="CF186">
            <v>0</v>
          </cell>
          <cell r="CH186">
            <v>4708.6666666666661</v>
          </cell>
          <cell r="CJ186">
            <v>2354.333333333333</v>
          </cell>
          <cell r="CK186">
            <v>376</v>
          </cell>
          <cell r="CO186">
            <v>301</v>
          </cell>
          <cell r="CQ186">
            <v>0</v>
          </cell>
          <cell r="CS186">
            <v>1550</v>
          </cell>
          <cell r="CU186">
            <v>172.22222222222223</v>
          </cell>
          <cell r="CV186">
            <v>2205</v>
          </cell>
          <cell r="CZ186">
            <v>272</v>
          </cell>
          <cell r="DB186">
            <v>0</v>
          </cell>
          <cell r="DD186">
            <v>2000</v>
          </cell>
          <cell r="DF186">
            <v>400</v>
          </cell>
          <cell r="DG186">
            <v>650</v>
          </cell>
          <cell r="DK186">
            <v>135</v>
          </cell>
          <cell r="DM186">
            <v>0</v>
          </cell>
          <cell r="DO186">
            <v>4716.6666666666661</v>
          </cell>
          <cell r="DQ186">
            <v>1179.1666666666665</v>
          </cell>
          <cell r="DR186">
            <v>612</v>
          </cell>
          <cell r="DV186">
            <v>1122</v>
          </cell>
          <cell r="DX186">
            <v>1400</v>
          </cell>
          <cell r="DZ186">
            <v>1033</v>
          </cell>
          <cell r="EB186">
            <v>147.57142857142858</v>
          </cell>
          <cell r="EC186">
            <v>2478</v>
          </cell>
          <cell r="EG186">
            <v>785</v>
          </cell>
          <cell r="EI186">
            <v>3000</v>
          </cell>
          <cell r="EK186">
            <v>4120</v>
          </cell>
          <cell r="EM186">
            <v>515</v>
          </cell>
          <cell r="EN186">
            <v>3440</v>
          </cell>
          <cell r="ER186">
            <v>537</v>
          </cell>
          <cell r="ET186">
            <v>0</v>
          </cell>
          <cell r="EV186">
            <v>1000</v>
          </cell>
          <cell r="EX186">
            <v>250</v>
          </cell>
          <cell r="EY186">
            <v>624</v>
          </cell>
          <cell r="FC186">
            <v>84</v>
          </cell>
          <cell r="FE186">
            <v>0</v>
          </cell>
          <cell r="FG186">
            <v>516</v>
          </cell>
          <cell r="FI186">
            <v>103.2</v>
          </cell>
          <cell r="FJ186">
            <v>830</v>
          </cell>
          <cell r="FN186">
            <v>1128</v>
          </cell>
          <cell r="FP186">
            <v>0</v>
          </cell>
          <cell r="FR186">
            <v>440</v>
          </cell>
          <cell r="FT186">
            <v>146.66666666666666</v>
          </cell>
          <cell r="FU186">
            <v>972</v>
          </cell>
          <cell r="FY186">
            <v>182</v>
          </cell>
          <cell r="GA186">
            <v>2480</v>
          </cell>
          <cell r="GC186">
            <v>0</v>
          </cell>
          <cell r="GE186">
            <v>0</v>
          </cell>
          <cell r="GF186">
            <v>1595</v>
          </cell>
          <cell r="GJ186">
            <v>569</v>
          </cell>
          <cell r="GL186">
            <v>0</v>
          </cell>
          <cell r="GN186">
            <v>3000</v>
          </cell>
          <cell r="GP186">
            <v>1000</v>
          </cell>
          <cell r="GQ186">
            <v>1074</v>
          </cell>
          <cell r="GU186">
            <v>245</v>
          </cell>
          <cell r="GW186">
            <v>7408.333333333333</v>
          </cell>
          <cell r="GY186">
            <v>3762.4999999999995</v>
          </cell>
          <cell r="HA186">
            <v>940.62499999999989</v>
          </cell>
          <cell r="HB186">
            <v>804</v>
          </cell>
          <cell r="HF186">
            <v>244</v>
          </cell>
          <cell r="HH186">
            <v>0</v>
          </cell>
          <cell r="HJ186">
            <v>1200</v>
          </cell>
          <cell r="HL186">
            <v>200</v>
          </cell>
          <cell r="HM186">
            <v>1464</v>
          </cell>
          <cell r="HQ186">
            <v>306</v>
          </cell>
          <cell r="HS186">
            <v>0</v>
          </cell>
          <cell r="HU186">
            <v>916</v>
          </cell>
          <cell r="HW186">
            <v>229</v>
          </cell>
          <cell r="HX186">
            <v>1368</v>
          </cell>
          <cell r="IB186">
            <v>143</v>
          </cell>
          <cell r="ID186">
            <v>0</v>
          </cell>
          <cell r="IF186">
            <v>600</v>
          </cell>
          <cell r="IH186">
            <v>85.714285714285708</v>
          </cell>
          <cell r="II186">
            <v>1043</v>
          </cell>
        </row>
        <row r="187">
          <cell r="C187">
            <v>293</v>
          </cell>
          <cell r="E187">
            <v>0</v>
          </cell>
          <cell r="G187">
            <v>11333.333333333334</v>
          </cell>
          <cell r="J187">
            <v>3777.7777777777778</v>
          </cell>
          <cell r="K187">
            <v>3207</v>
          </cell>
          <cell r="O187">
            <v>72</v>
          </cell>
          <cell r="Q187">
            <v>284</v>
          </cell>
          <cell r="S187">
            <v>1280</v>
          </cell>
          <cell r="V187">
            <v>320</v>
          </cell>
          <cell r="W187">
            <v>252</v>
          </cell>
          <cell r="AA187">
            <v>66</v>
          </cell>
          <cell r="AC187">
            <v>0</v>
          </cell>
          <cell r="AE187">
            <v>5833.3333333333339</v>
          </cell>
          <cell r="AG187">
            <v>1458.3333333333335</v>
          </cell>
          <cell r="AH187">
            <v>324</v>
          </cell>
          <cell r="AL187">
            <v>254</v>
          </cell>
          <cell r="AN187">
            <v>2300</v>
          </cell>
          <cell r="AP187">
            <v>2480</v>
          </cell>
          <cell r="AR187">
            <v>310</v>
          </cell>
          <cell r="AS187">
            <v>2976</v>
          </cell>
          <cell r="AW187">
            <v>130</v>
          </cell>
          <cell r="AY187">
            <v>2840</v>
          </cell>
          <cell r="BA187">
            <v>2390</v>
          </cell>
          <cell r="BC187">
            <v>1195</v>
          </cell>
          <cell r="BD187">
            <v>158</v>
          </cell>
          <cell r="BH187">
            <v>189</v>
          </cell>
          <cell r="BJ187">
            <v>0</v>
          </cell>
          <cell r="BL187">
            <v>2206</v>
          </cell>
          <cell r="BN187">
            <v>551.5</v>
          </cell>
          <cell r="BO187">
            <v>716</v>
          </cell>
          <cell r="BS187">
            <v>315</v>
          </cell>
          <cell r="BU187">
            <v>1200</v>
          </cell>
          <cell r="BW187">
            <v>820</v>
          </cell>
          <cell r="BY187">
            <v>91.111111111111114</v>
          </cell>
          <cell r="BZ187">
            <v>810</v>
          </cell>
          <cell r="CD187">
            <v>506</v>
          </cell>
          <cell r="CF187">
            <v>0</v>
          </cell>
          <cell r="CH187">
            <v>4490</v>
          </cell>
          <cell r="CJ187">
            <v>898</v>
          </cell>
          <cell r="CK187">
            <v>940</v>
          </cell>
          <cell r="CO187">
            <v>301</v>
          </cell>
          <cell r="CQ187">
            <v>5833.3333333333339</v>
          </cell>
          <cell r="CS187">
            <v>2000</v>
          </cell>
          <cell r="CU187">
            <v>666.66666666666663</v>
          </cell>
          <cell r="CV187">
            <v>735</v>
          </cell>
          <cell r="CZ187">
            <v>272</v>
          </cell>
          <cell r="DB187">
            <v>4500</v>
          </cell>
          <cell r="DD187">
            <v>3797.9166666666665</v>
          </cell>
          <cell r="DF187">
            <v>542.55952380952374</v>
          </cell>
          <cell r="DG187">
            <v>1456</v>
          </cell>
          <cell r="DK187">
            <v>135</v>
          </cell>
          <cell r="DM187">
            <v>800</v>
          </cell>
          <cell r="DO187">
            <v>1624</v>
          </cell>
          <cell r="DQ187">
            <v>812</v>
          </cell>
          <cell r="DR187">
            <v>306</v>
          </cell>
          <cell r="DV187">
            <v>1122</v>
          </cell>
          <cell r="DX187">
            <v>360</v>
          </cell>
          <cell r="DZ187">
            <v>300</v>
          </cell>
          <cell r="EB187">
            <v>100</v>
          </cell>
          <cell r="EC187">
            <v>1062</v>
          </cell>
          <cell r="EG187">
            <v>785</v>
          </cell>
          <cell r="EI187">
            <v>0</v>
          </cell>
          <cell r="EK187">
            <v>3525</v>
          </cell>
          <cell r="EM187">
            <v>1175</v>
          </cell>
          <cell r="EN187">
            <v>1290</v>
          </cell>
          <cell r="ER187">
            <v>537</v>
          </cell>
          <cell r="ET187">
            <v>0</v>
          </cell>
          <cell r="EV187">
            <v>1100</v>
          </cell>
          <cell r="EX187">
            <v>220</v>
          </cell>
          <cell r="EY187">
            <v>780</v>
          </cell>
          <cell r="FC187">
            <v>84</v>
          </cell>
          <cell r="FE187">
            <v>1200</v>
          </cell>
          <cell r="FG187">
            <v>4996.416666666667</v>
          </cell>
          <cell r="FI187">
            <v>555.15740740740739</v>
          </cell>
          <cell r="FJ187">
            <v>1035</v>
          </cell>
          <cell r="FN187">
            <v>1128</v>
          </cell>
          <cell r="FP187">
            <v>2333.333333333333</v>
          </cell>
          <cell r="FR187">
            <v>2434</v>
          </cell>
          <cell r="FT187">
            <v>270.44444444444446</v>
          </cell>
          <cell r="FU187">
            <v>2916</v>
          </cell>
          <cell r="FY187">
            <v>182</v>
          </cell>
          <cell r="GA187">
            <v>720</v>
          </cell>
          <cell r="GC187">
            <v>1697</v>
          </cell>
          <cell r="GE187">
            <v>424.25</v>
          </cell>
          <cell r="GF187">
            <v>2000</v>
          </cell>
          <cell r="GJ187">
            <v>569</v>
          </cell>
          <cell r="GL187">
            <v>3000</v>
          </cell>
          <cell r="GN187">
            <v>7000</v>
          </cell>
          <cell r="GP187">
            <v>2333.3333333333335</v>
          </cell>
          <cell r="GQ187">
            <v>1074</v>
          </cell>
          <cell r="GU187">
            <v>245</v>
          </cell>
          <cell r="GW187">
            <v>11687.500000000002</v>
          </cell>
          <cell r="GY187">
            <v>1400</v>
          </cell>
          <cell r="HA187">
            <v>1400</v>
          </cell>
          <cell r="HB187">
            <v>201</v>
          </cell>
          <cell r="HF187">
            <v>244</v>
          </cell>
          <cell r="HH187">
            <v>0</v>
          </cell>
          <cell r="HJ187">
            <v>2064</v>
          </cell>
          <cell r="HL187">
            <v>344</v>
          </cell>
          <cell r="HM187">
            <v>1464</v>
          </cell>
          <cell r="HQ187">
            <v>306</v>
          </cell>
          <cell r="HS187">
            <v>0</v>
          </cell>
          <cell r="HU187">
            <v>1612</v>
          </cell>
          <cell r="HW187">
            <v>268.66666666666669</v>
          </cell>
          <cell r="HX187">
            <v>2052</v>
          </cell>
          <cell r="IB187">
            <v>143</v>
          </cell>
          <cell r="ID187">
            <v>7000</v>
          </cell>
          <cell r="IF187">
            <v>1000</v>
          </cell>
          <cell r="IH187">
            <v>125</v>
          </cell>
          <cell r="II187">
            <v>1192</v>
          </cell>
        </row>
        <row r="188">
          <cell r="C188">
            <v>293</v>
          </cell>
          <cell r="E188">
            <v>0</v>
          </cell>
          <cell r="G188">
            <v>6106.6666666666661</v>
          </cell>
          <cell r="J188">
            <v>1526.6666666666665</v>
          </cell>
          <cell r="K188">
            <v>3796</v>
          </cell>
          <cell r="O188">
            <v>72</v>
          </cell>
          <cell r="Q188">
            <v>0</v>
          </cell>
          <cell r="S188">
            <v>5808</v>
          </cell>
          <cell r="V188">
            <v>1452</v>
          </cell>
          <cell r="W188">
            <v>252</v>
          </cell>
          <cell r="AA188">
            <v>66</v>
          </cell>
          <cell r="AC188">
            <v>1900</v>
          </cell>
          <cell r="AE188">
            <v>1950</v>
          </cell>
          <cell r="AG188">
            <v>487.5</v>
          </cell>
          <cell r="AH188">
            <v>324</v>
          </cell>
          <cell r="AL188">
            <v>254</v>
          </cell>
          <cell r="AN188">
            <v>0</v>
          </cell>
          <cell r="AP188">
            <v>431</v>
          </cell>
          <cell r="AR188">
            <v>107.75</v>
          </cell>
          <cell r="AS188">
            <v>712</v>
          </cell>
          <cell r="AW188">
            <v>130</v>
          </cell>
          <cell r="AY188">
            <v>0</v>
          </cell>
          <cell r="BA188">
            <v>5500</v>
          </cell>
          <cell r="BC188">
            <v>5500</v>
          </cell>
          <cell r="BD188">
            <v>79</v>
          </cell>
          <cell r="BH188">
            <v>189</v>
          </cell>
          <cell r="BJ188">
            <v>0</v>
          </cell>
          <cell r="BL188">
            <v>223</v>
          </cell>
          <cell r="BN188">
            <v>37.166666666666664</v>
          </cell>
          <cell r="BO188">
            <v>1074</v>
          </cell>
          <cell r="BS188">
            <v>315</v>
          </cell>
          <cell r="BU188">
            <v>120</v>
          </cell>
          <cell r="BW188">
            <v>1066</v>
          </cell>
          <cell r="BY188">
            <v>213.2</v>
          </cell>
          <cell r="BZ188">
            <v>450</v>
          </cell>
          <cell r="CD188">
            <v>506</v>
          </cell>
          <cell r="CF188">
            <v>0</v>
          </cell>
          <cell r="CH188">
            <v>6603</v>
          </cell>
          <cell r="CJ188">
            <v>1100.5</v>
          </cell>
          <cell r="CK188">
            <v>1128</v>
          </cell>
          <cell r="CO188">
            <v>301</v>
          </cell>
          <cell r="CQ188">
            <v>2625</v>
          </cell>
          <cell r="CS188">
            <v>3014</v>
          </cell>
          <cell r="CU188">
            <v>1507</v>
          </cell>
          <cell r="CV188">
            <v>490</v>
          </cell>
          <cell r="CZ188">
            <v>272</v>
          </cell>
          <cell r="DB188">
            <v>0</v>
          </cell>
          <cell r="DD188">
            <v>32205.166666666668</v>
          </cell>
          <cell r="DF188">
            <v>6441.0333333333338</v>
          </cell>
          <cell r="DG188">
            <v>1040</v>
          </cell>
          <cell r="DK188">
            <v>135</v>
          </cell>
          <cell r="DM188">
            <v>0</v>
          </cell>
          <cell r="DO188">
            <v>5761.6666666666661</v>
          </cell>
          <cell r="DQ188">
            <v>960.27777777777771</v>
          </cell>
          <cell r="DR188">
            <v>918</v>
          </cell>
          <cell r="DV188">
            <v>1122</v>
          </cell>
          <cell r="DX188">
            <v>0</v>
          </cell>
          <cell r="DZ188">
            <v>1598</v>
          </cell>
          <cell r="EB188">
            <v>228.28571428571428</v>
          </cell>
          <cell r="EC188">
            <v>2478</v>
          </cell>
          <cell r="EG188">
            <v>785</v>
          </cell>
          <cell r="EI188">
            <v>2000</v>
          </cell>
          <cell r="EK188">
            <v>1121</v>
          </cell>
          <cell r="EM188">
            <v>280.25</v>
          </cell>
          <cell r="EN188">
            <v>1720</v>
          </cell>
          <cell r="ER188">
            <v>537</v>
          </cell>
          <cell r="ET188">
            <v>0</v>
          </cell>
          <cell r="EV188">
            <v>3379</v>
          </cell>
          <cell r="EX188">
            <v>844.75</v>
          </cell>
          <cell r="EY188">
            <v>624</v>
          </cell>
          <cell r="FC188">
            <v>84</v>
          </cell>
          <cell r="FE188">
            <v>0</v>
          </cell>
          <cell r="FG188">
            <v>2900</v>
          </cell>
          <cell r="FI188">
            <v>966.66666666666663</v>
          </cell>
          <cell r="FJ188">
            <v>345</v>
          </cell>
          <cell r="FN188">
            <v>1128</v>
          </cell>
          <cell r="FP188">
            <v>0</v>
          </cell>
          <cell r="FR188">
            <v>1185</v>
          </cell>
          <cell r="FT188">
            <v>197.5</v>
          </cell>
          <cell r="FU188">
            <v>1944</v>
          </cell>
          <cell r="FY188">
            <v>182</v>
          </cell>
          <cell r="GA188">
            <v>0</v>
          </cell>
          <cell r="GC188">
            <v>2700</v>
          </cell>
          <cell r="GE188">
            <v>900</v>
          </cell>
          <cell r="GF188">
            <v>1500</v>
          </cell>
          <cell r="GJ188">
            <v>569</v>
          </cell>
          <cell r="GL188">
            <v>0</v>
          </cell>
          <cell r="GN188">
            <v>4100</v>
          </cell>
          <cell r="GP188">
            <v>512.5</v>
          </cell>
          <cell r="GQ188">
            <v>2864</v>
          </cell>
          <cell r="GU188">
            <v>245</v>
          </cell>
          <cell r="GW188">
            <v>0</v>
          </cell>
          <cell r="GY188">
            <v>9550</v>
          </cell>
          <cell r="HA188">
            <v>4775</v>
          </cell>
          <cell r="HB188">
            <v>402</v>
          </cell>
          <cell r="HF188">
            <v>244</v>
          </cell>
          <cell r="HH188">
            <v>0</v>
          </cell>
          <cell r="HJ188">
            <v>1172</v>
          </cell>
          <cell r="HL188">
            <v>146.5</v>
          </cell>
          <cell r="HM188">
            <v>1952</v>
          </cell>
          <cell r="HQ188">
            <v>306</v>
          </cell>
          <cell r="HS188">
            <v>11025</v>
          </cell>
          <cell r="HU188">
            <v>1790</v>
          </cell>
          <cell r="HW188">
            <v>223.75</v>
          </cell>
          <cell r="HX188">
            <v>2736</v>
          </cell>
          <cell r="IB188">
            <v>143</v>
          </cell>
          <cell r="ID188">
            <v>5200</v>
          </cell>
          <cell r="IF188">
            <v>82</v>
          </cell>
          <cell r="IH188">
            <v>16.399999999999999</v>
          </cell>
          <cell r="II188">
            <v>360</v>
          </cell>
        </row>
        <row r="189">
          <cell r="C189">
            <v>293</v>
          </cell>
          <cell r="E189">
            <v>0</v>
          </cell>
          <cell r="G189">
            <v>1200</v>
          </cell>
          <cell r="J189">
            <v>1200</v>
          </cell>
          <cell r="K189">
            <v>949</v>
          </cell>
          <cell r="O189">
            <v>72</v>
          </cell>
          <cell r="Q189">
            <v>600</v>
          </cell>
          <cell r="S189">
            <v>4033.3333333333335</v>
          </cell>
          <cell r="V189">
            <v>806.66666666666674</v>
          </cell>
          <cell r="W189">
            <v>315</v>
          </cell>
          <cell r="AA189">
            <v>66</v>
          </cell>
          <cell r="AC189">
            <v>0</v>
          </cell>
          <cell r="AE189">
            <v>6850</v>
          </cell>
          <cell r="AG189">
            <v>1370</v>
          </cell>
          <cell r="AH189">
            <v>405</v>
          </cell>
          <cell r="AL189">
            <v>254</v>
          </cell>
          <cell r="AN189">
            <v>0</v>
          </cell>
          <cell r="AP189">
            <v>3336.1666666666665</v>
          </cell>
          <cell r="AR189">
            <v>370.68518518518516</v>
          </cell>
          <cell r="AS189">
            <v>1602</v>
          </cell>
          <cell r="AW189">
            <v>130</v>
          </cell>
          <cell r="AY189">
            <v>0</v>
          </cell>
          <cell r="BA189">
            <v>750</v>
          </cell>
          <cell r="BC189">
            <v>250</v>
          </cell>
          <cell r="BD189">
            <v>237</v>
          </cell>
          <cell r="BH189">
            <v>189</v>
          </cell>
          <cell r="BJ189">
            <v>0</v>
          </cell>
          <cell r="BL189">
            <v>568</v>
          </cell>
          <cell r="BN189">
            <v>113.6</v>
          </cell>
          <cell r="BO189">
            <v>895</v>
          </cell>
          <cell r="BS189">
            <v>315</v>
          </cell>
          <cell r="BU189">
            <v>0</v>
          </cell>
          <cell r="BW189">
            <v>922</v>
          </cell>
          <cell r="BY189">
            <v>92.2</v>
          </cell>
          <cell r="BZ189">
            <v>900</v>
          </cell>
          <cell r="CD189">
            <v>506</v>
          </cell>
          <cell r="CF189">
            <v>6000</v>
          </cell>
          <cell r="CH189">
            <v>12933.333333333332</v>
          </cell>
          <cell r="CJ189">
            <v>1847.6190476190475</v>
          </cell>
          <cell r="CK189">
            <v>1316</v>
          </cell>
          <cell r="CO189">
            <v>301</v>
          </cell>
          <cell r="CQ189">
            <v>2625</v>
          </cell>
          <cell r="CS189">
            <v>3522</v>
          </cell>
          <cell r="CU189">
            <v>704.4</v>
          </cell>
          <cell r="CV189">
            <v>1225</v>
          </cell>
          <cell r="CZ189">
            <v>272</v>
          </cell>
          <cell r="DB189">
            <v>0</v>
          </cell>
          <cell r="DD189">
            <v>1500</v>
          </cell>
          <cell r="DF189">
            <v>375</v>
          </cell>
          <cell r="DG189">
            <v>832</v>
          </cell>
          <cell r="DK189">
            <v>135</v>
          </cell>
          <cell r="DM189">
            <v>2000</v>
          </cell>
          <cell r="DO189">
            <v>8573</v>
          </cell>
          <cell r="DQ189">
            <v>1714.6</v>
          </cell>
          <cell r="DR189">
            <v>765</v>
          </cell>
          <cell r="DV189">
            <v>1122</v>
          </cell>
          <cell r="DX189">
            <v>0</v>
          </cell>
          <cell r="DZ189">
            <v>800</v>
          </cell>
          <cell r="EB189">
            <v>160</v>
          </cell>
          <cell r="EC189">
            <v>1770</v>
          </cell>
          <cell r="EG189">
            <v>785</v>
          </cell>
          <cell r="EI189">
            <v>6536.666666666667</v>
          </cell>
          <cell r="EK189">
            <v>1581</v>
          </cell>
          <cell r="EM189">
            <v>197.625</v>
          </cell>
          <cell r="EN189">
            <v>3440</v>
          </cell>
          <cell r="ER189">
            <v>537</v>
          </cell>
          <cell r="ET189">
            <v>0</v>
          </cell>
          <cell r="EV189">
            <v>5460</v>
          </cell>
          <cell r="EX189">
            <v>910</v>
          </cell>
          <cell r="EY189">
            <v>936</v>
          </cell>
          <cell r="FC189">
            <v>84</v>
          </cell>
          <cell r="FE189">
            <v>0</v>
          </cell>
          <cell r="FG189">
            <v>5468</v>
          </cell>
          <cell r="FI189">
            <v>1093.5999999999999</v>
          </cell>
          <cell r="FJ189">
            <v>575</v>
          </cell>
          <cell r="FN189">
            <v>1128</v>
          </cell>
          <cell r="FP189">
            <v>367</v>
          </cell>
          <cell r="FR189">
            <v>2486.5</v>
          </cell>
          <cell r="FT189">
            <v>226.04545454545453</v>
          </cell>
          <cell r="FU189">
            <v>3564</v>
          </cell>
          <cell r="FY189">
            <v>182</v>
          </cell>
          <cell r="GA189">
            <v>932</v>
          </cell>
          <cell r="GC189">
            <v>1376</v>
          </cell>
          <cell r="GE189">
            <v>344</v>
          </cell>
          <cell r="GF189">
            <v>2000</v>
          </cell>
          <cell r="GJ189">
            <v>569</v>
          </cell>
          <cell r="GL189">
            <v>2000</v>
          </cell>
          <cell r="GN189">
            <v>2500</v>
          </cell>
          <cell r="GP189">
            <v>277.77777777777777</v>
          </cell>
          <cell r="GQ189">
            <v>927</v>
          </cell>
          <cell r="GU189">
            <v>245</v>
          </cell>
          <cell r="GW189">
            <v>0</v>
          </cell>
          <cell r="GY189">
            <v>8783.3333333333321</v>
          </cell>
          <cell r="HA189">
            <v>1756.6666666666665</v>
          </cell>
          <cell r="HB189">
            <v>1005</v>
          </cell>
          <cell r="HF189">
            <v>244</v>
          </cell>
          <cell r="HH189">
            <v>3655</v>
          </cell>
          <cell r="HJ189">
            <v>5953</v>
          </cell>
          <cell r="HL189">
            <v>595.29999999999995</v>
          </cell>
          <cell r="HM189">
            <v>2440</v>
          </cell>
          <cell r="HQ189">
            <v>306</v>
          </cell>
          <cell r="HS189">
            <v>5383.333333333333</v>
          </cell>
          <cell r="HU189">
            <v>700</v>
          </cell>
          <cell r="HW189">
            <v>175</v>
          </cell>
          <cell r="HX189">
            <v>1368</v>
          </cell>
          <cell r="IB189">
            <v>143</v>
          </cell>
          <cell r="ID189">
            <v>4366.666666666667</v>
          </cell>
          <cell r="IF189">
            <v>400</v>
          </cell>
          <cell r="IH189">
            <v>57.142857142857146</v>
          </cell>
          <cell r="II189">
            <v>504</v>
          </cell>
        </row>
        <row r="190">
          <cell r="C190">
            <v>293</v>
          </cell>
          <cell r="E190">
            <v>1620</v>
          </cell>
          <cell r="G190">
            <v>3200</v>
          </cell>
          <cell r="J190">
            <v>1600</v>
          </cell>
          <cell r="K190">
            <v>1898</v>
          </cell>
          <cell r="O190">
            <v>72</v>
          </cell>
          <cell r="Q190">
            <v>0</v>
          </cell>
          <cell r="S190">
            <v>2400</v>
          </cell>
          <cell r="V190">
            <v>400</v>
          </cell>
          <cell r="W190">
            <v>378</v>
          </cell>
          <cell r="AA190">
            <v>66</v>
          </cell>
          <cell r="AC190">
            <v>0</v>
          </cell>
          <cell r="AE190">
            <v>7533.3333333333339</v>
          </cell>
          <cell r="AG190">
            <v>1255.5555555555557</v>
          </cell>
          <cell r="AH190">
            <v>486</v>
          </cell>
          <cell r="AL190">
            <v>254</v>
          </cell>
          <cell r="AN190">
            <v>0</v>
          </cell>
          <cell r="AP190">
            <v>367</v>
          </cell>
          <cell r="AR190">
            <v>183.5</v>
          </cell>
          <cell r="AS190">
            <v>356</v>
          </cell>
          <cell r="AW190">
            <v>130</v>
          </cell>
          <cell r="AY190">
            <v>0</v>
          </cell>
          <cell r="BA190">
            <v>3100</v>
          </cell>
          <cell r="BC190">
            <v>1033.3333333333333</v>
          </cell>
          <cell r="BD190">
            <v>237</v>
          </cell>
          <cell r="BH190">
            <v>189</v>
          </cell>
          <cell r="BJ190">
            <v>0</v>
          </cell>
          <cell r="BL190">
            <v>846</v>
          </cell>
          <cell r="BN190">
            <v>211.5</v>
          </cell>
          <cell r="BO190">
            <v>716</v>
          </cell>
          <cell r="BS190">
            <v>315</v>
          </cell>
          <cell r="BU190">
            <v>1050</v>
          </cell>
          <cell r="BW190">
            <v>1600</v>
          </cell>
          <cell r="BY190">
            <v>400</v>
          </cell>
          <cell r="BZ190">
            <v>360</v>
          </cell>
          <cell r="CD190">
            <v>506</v>
          </cell>
          <cell r="CF190">
            <v>0</v>
          </cell>
          <cell r="CH190">
            <v>1900</v>
          </cell>
          <cell r="CJ190">
            <v>475</v>
          </cell>
          <cell r="CK190">
            <v>752</v>
          </cell>
          <cell r="CO190">
            <v>301</v>
          </cell>
          <cell r="CQ190">
            <v>2625</v>
          </cell>
          <cell r="CS190">
            <v>178</v>
          </cell>
          <cell r="CU190">
            <v>89</v>
          </cell>
          <cell r="CV190">
            <v>490</v>
          </cell>
          <cell r="CZ190">
            <v>272</v>
          </cell>
          <cell r="DB190">
            <v>0</v>
          </cell>
          <cell r="DD190">
            <v>750</v>
          </cell>
          <cell r="DF190">
            <v>187.5</v>
          </cell>
          <cell r="DG190">
            <v>832</v>
          </cell>
          <cell r="DK190">
            <v>135</v>
          </cell>
          <cell r="DM190">
            <v>0</v>
          </cell>
          <cell r="DO190">
            <v>2343.3333333333335</v>
          </cell>
          <cell r="DQ190">
            <v>781.1111111111112</v>
          </cell>
          <cell r="DR190">
            <v>315</v>
          </cell>
          <cell r="DV190">
            <v>1122</v>
          </cell>
          <cell r="DX190">
            <v>8508.3333333333339</v>
          </cell>
          <cell r="DZ190">
            <v>835</v>
          </cell>
          <cell r="EB190">
            <v>208.75</v>
          </cell>
          <cell r="EC190">
            <v>1416</v>
          </cell>
          <cell r="EG190">
            <v>785</v>
          </cell>
          <cell r="EI190">
            <v>0</v>
          </cell>
          <cell r="EK190">
            <v>675</v>
          </cell>
          <cell r="EM190">
            <v>135</v>
          </cell>
          <cell r="EN190">
            <v>2150</v>
          </cell>
          <cell r="ER190">
            <v>537</v>
          </cell>
          <cell r="ET190">
            <v>0</v>
          </cell>
          <cell r="EV190">
            <v>2888</v>
          </cell>
          <cell r="EX190">
            <v>262.54545454545456</v>
          </cell>
          <cell r="EY190">
            <v>1716</v>
          </cell>
          <cell r="FC190">
            <v>84</v>
          </cell>
          <cell r="FE190">
            <v>0</v>
          </cell>
          <cell r="FG190">
            <v>6300</v>
          </cell>
          <cell r="FI190">
            <v>1575</v>
          </cell>
          <cell r="FJ190">
            <v>460</v>
          </cell>
          <cell r="FN190">
            <v>1128</v>
          </cell>
          <cell r="FP190">
            <v>830</v>
          </cell>
          <cell r="FR190">
            <v>769</v>
          </cell>
          <cell r="FT190">
            <v>85.444444444444443</v>
          </cell>
          <cell r="FU190">
            <v>2916</v>
          </cell>
          <cell r="FY190">
            <v>182</v>
          </cell>
          <cell r="GA190">
            <v>0</v>
          </cell>
          <cell r="GC190">
            <v>3416</v>
          </cell>
          <cell r="GE190">
            <v>854</v>
          </cell>
          <cell r="GF190">
            <v>2000</v>
          </cell>
          <cell r="GJ190">
            <v>569</v>
          </cell>
          <cell r="GL190">
            <v>0</v>
          </cell>
          <cell r="GN190">
            <v>2400</v>
          </cell>
          <cell r="GP190">
            <v>400</v>
          </cell>
          <cell r="GQ190">
            <v>618</v>
          </cell>
          <cell r="GU190">
            <v>245</v>
          </cell>
          <cell r="GW190">
            <v>0</v>
          </cell>
          <cell r="GY190">
            <v>1040</v>
          </cell>
          <cell r="HA190">
            <v>346.66666666666669</v>
          </cell>
          <cell r="HB190">
            <v>603</v>
          </cell>
          <cell r="HF190">
            <v>244</v>
          </cell>
          <cell r="HH190">
            <v>2912.5</v>
          </cell>
          <cell r="HJ190">
            <v>1840</v>
          </cell>
          <cell r="HL190">
            <v>368</v>
          </cell>
          <cell r="HM190">
            <v>1220</v>
          </cell>
          <cell r="HQ190">
            <v>306</v>
          </cell>
          <cell r="HS190">
            <v>3850</v>
          </cell>
          <cell r="HU190">
            <v>16</v>
          </cell>
          <cell r="HW190">
            <v>1.6</v>
          </cell>
          <cell r="HX190">
            <v>880</v>
          </cell>
          <cell r="IB190">
            <v>143</v>
          </cell>
          <cell r="ID190">
            <v>2499.9999999999995</v>
          </cell>
          <cell r="IF190">
            <v>398</v>
          </cell>
          <cell r="IH190">
            <v>199</v>
          </cell>
          <cell r="II190">
            <v>144</v>
          </cell>
        </row>
        <row r="191">
          <cell r="C191">
            <v>293</v>
          </cell>
          <cell r="E191">
            <v>600</v>
          </cell>
          <cell r="G191">
            <v>13450</v>
          </cell>
          <cell r="J191">
            <v>2690</v>
          </cell>
          <cell r="K191">
            <v>4745</v>
          </cell>
          <cell r="O191">
            <v>72</v>
          </cell>
          <cell r="Q191">
            <v>2672.666666666667</v>
          </cell>
          <cell r="S191">
            <v>7491.6666666666661</v>
          </cell>
          <cell r="V191">
            <v>1872.9166666666665</v>
          </cell>
          <cell r="W191">
            <v>252</v>
          </cell>
          <cell r="AA191">
            <v>66</v>
          </cell>
          <cell r="AC191">
            <v>0</v>
          </cell>
          <cell r="AE191">
            <v>12080</v>
          </cell>
          <cell r="AG191">
            <v>1510</v>
          </cell>
          <cell r="AH191">
            <v>648</v>
          </cell>
          <cell r="AL191">
            <v>254</v>
          </cell>
          <cell r="AN191">
            <v>400</v>
          </cell>
          <cell r="AP191">
            <v>1097</v>
          </cell>
          <cell r="AR191">
            <v>137.125</v>
          </cell>
          <cell r="AS191">
            <v>1424</v>
          </cell>
          <cell r="AW191">
            <v>130</v>
          </cell>
          <cell r="AY191">
            <v>0</v>
          </cell>
          <cell r="BA191">
            <v>1640</v>
          </cell>
          <cell r="BC191">
            <v>136.66666666666666</v>
          </cell>
          <cell r="BD191">
            <v>948</v>
          </cell>
          <cell r="BH191">
            <v>189</v>
          </cell>
          <cell r="BJ191">
            <v>0</v>
          </cell>
          <cell r="BL191">
            <v>691</v>
          </cell>
          <cell r="BN191">
            <v>115.16666666666667</v>
          </cell>
          <cell r="BO191">
            <v>1074</v>
          </cell>
          <cell r="BS191">
            <v>315</v>
          </cell>
          <cell r="BU191">
            <v>100</v>
          </cell>
          <cell r="BW191">
            <v>913</v>
          </cell>
          <cell r="BY191">
            <v>182.6</v>
          </cell>
          <cell r="BZ191">
            <v>450</v>
          </cell>
          <cell r="CD191">
            <v>506</v>
          </cell>
          <cell r="CF191">
            <v>0</v>
          </cell>
          <cell r="CH191">
            <v>2600</v>
          </cell>
          <cell r="CJ191">
            <v>520</v>
          </cell>
          <cell r="CK191">
            <v>940</v>
          </cell>
          <cell r="CO191">
            <v>301</v>
          </cell>
          <cell r="CQ191">
            <v>2625</v>
          </cell>
          <cell r="CS191">
            <v>720</v>
          </cell>
          <cell r="CU191">
            <v>360</v>
          </cell>
          <cell r="CV191">
            <v>490</v>
          </cell>
          <cell r="CZ191">
            <v>272</v>
          </cell>
          <cell r="DB191">
            <v>0</v>
          </cell>
          <cell r="DD191">
            <v>1800</v>
          </cell>
          <cell r="DF191">
            <v>600</v>
          </cell>
          <cell r="DG191">
            <v>624</v>
          </cell>
          <cell r="DK191">
            <v>135</v>
          </cell>
          <cell r="DM191">
            <v>0</v>
          </cell>
          <cell r="DO191">
            <v>1720</v>
          </cell>
          <cell r="DQ191">
            <v>573.33333333333337</v>
          </cell>
          <cell r="DR191">
            <v>315</v>
          </cell>
          <cell r="DV191">
            <v>1122</v>
          </cell>
          <cell r="DX191">
            <v>5104.1666666666661</v>
          </cell>
          <cell r="DZ191">
            <v>2342</v>
          </cell>
          <cell r="EB191">
            <v>292.75</v>
          </cell>
          <cell r="EC191">
            <v>2832</v>
          </cell>
          <cell r="EG191">
            <v>785</v>
          </cell>
          <cell r="EI191">
            <v>618</v>
          </cell>
          <cell r="EK191">
            <v>2110</v>
          </cell>
          <cell r="EM191">
            <v>301.42857142857144</v>
          </cell>
          <cell r="EN191">
            <v>2219</v>
          </cell>
          <cell r="ER191">
            <v>537</v>
          </cell>
          <cell r="ET191">
            <v>0</v>
          </cell>
          <cell r="EV191">
            <v>5688</v>
          </cell>
          <cell r="EX191">
            <v>1137.5999999999999</v>
          </cell>
          <cell r="EY191">
            <v>780</v>
          </cell>
          <cell r="FC191">
            <v>84</v>
          </cell>
          <cell r="FE191">
            <v>0</v>
          </cell>
          <cell r="FG191">
            <v>6161</v>
          </cell>
          <cell r="FI191">
            <v>1232.2</v>
          </cell>
          <cell r="FJ191">
            <v>575</v>
          </cell>
          <cell r="FN191">
            <v>1128</v>
          </cell>
          <cell r="FP191">
            <v>0</v>
          </cell>
          <cell r="FR191">
            <v>725</v>
          </cell>
          <cell r="FT191">
            <v>145</v>
          </cell>
          <cell r="FU191">
            <v>1620</v>
          </cell>
          <cell r="FY191">
            <v>182</v>
          </cell>
          <cell r="GA191">
            <v>0</v>
          </cell>
          <cell r="GC191">
            <v>1167</v>
          </cell>
          <cell r="GE191">
            <v>233.4</v>
          </cell>
          <cell r="GF191">
            <v>2500</v>
          </cell>
          <cell r="GJ191">
            <v>569</v>
          </cell>
          <cell r="GL191">
            <v>0</v>
          </cell>
          <cell r="GN191">
            <v>1500</v>
          </cell>
          <cell r="GP191">
            <v>375</v>
          </cell>
          <cell r="GQ191">
            <v>412</v>
          </cell>
          <cell r="GU191">
            <v>245</v>
          </cell>
          <cell r="GW191">
            <v>920</v>
          </cell>
          <cell r="GY191">
            <v>6400</v>
          </cell>
          <cell r="HA191">
            <v>1600</v>
          </cell>
          <cell r="HB191">
            <v>804</v>
          </cell>
          <cell r="HF191">
            <v>244</v>
          </cell>
          <cell r="HH191">
            <v>0</v>
          </cell>
          <cell r="HJ191">
            <v>1207</v>
          </cell>
          <cell r="HL191">
            <v>172.42857142857142</v>
          </cell>
          <cell r="HM191">
            <v>1309</v>
          </cell>
          <cell r="HQ191">
            <v>306</v>
          </cell>
          <cell r="HS191">
            <v>0</v>
          </cell>
          <cell r="HU191">
            <v>2127</v>
          </cell>
          <cell r="HW191">
            <v>354.5</v>
          </cell>
          <cell r="HX191">
            <v>528</v>
          </cell>
          <cell r="IB191">
            <v>143</v>
          </cell>
          <cell r="ID191">
            <v>0</v>
          </cell>
          <cell r="IF191">
            <v>758</v>
          </cell>
          <cell r="IH191">
            <v>94.75</v>
          </cell>
          <cell r="II191">
            <v>576</v>
          </cell>
        </row>
        <row r="192">
          <cell r="C192">
            <v>293</v>
          </cell>
          <cell r="E192">
            <v>1140</v>
          </cell>
          <cell r="G192">
            <v>5618.3333333333339</v>
          </cell>
          <cell r="J192">
            <v>1404.5833333333335</v>
          </cell>
          <cell r="K192">
            <v>3796</v>
          </cell>
          <cell r="O192">
            <v>72</v>
          </cell>
          <cell r="Q192">
            <v>2550</v>
          </cell>
          <cell r="S192">
            <v>49</v>
          </cell>
          <cell r="V192">
            <v>8.1666666666666661</v>
          </cell>
          <cell r="W192">
            <v>378</v>
          </cell>
          <cell r="AA192">
            <v>66</v>
          </cell>
          <cell r="AC192">
            <v>0</v>
          </cell>
          <cell r="AE192">
            <v>0</v>
          </cell>
          <cell r="AG192">
            <v>0</v>
          </cell>
          <cell r="AH192">
            <v>162</v>
          </cell>
          <cell r="AL192">
            <v>254</v>
          </cell>
          <cell r="AN192">
            <v>2120</v>
          </cell>
          <cell r="AP192">
            <v>872</v>
          </cell>
          <cell r="AR192">
            <v>290.66666666666669</v>
          </cell>
          <cell r="AS192">
            <v>534</v>
          </cell>
          <cell r="AW192">
            <v>130</v>
          </cell>
          <cell r="AY192">
            <v>1545</v>
          </cell>
          <cell r="BA192">
            <v>3100</v>
          </cell>
          <cell r="BC192">
            <v>775</v>
          </cell>
          <cell r="BD192">
            <v>316</v>
          </cell>
          <cell r="BH192">
            <v>189</v>
          </cell>
          <cell r="BJ192">
            <v>1582</v>
          </cell>
          <cell r="BL192">
            <v>1374</v>
          </cell>
          <cell r="BN192">
            <v>229</v>
          </cell>
          <cell r="BO192">
            <v>1074</v>
          </cell>
          <cell r="BS192">
            <v>315</v>
          </cell>
          <cell r="BU192">
            <v>0</v>
          </cell>
          <cell r="BW192">
            <v>236</v>
          </cell>
          <cell r="BY192">
            <v>236</v>
          </cell>
          <cell r="BZ192">
            <v>110</v>
          </cell>
          <cell r="CD192">
            <v>506</v>
          </cell>
          <cell r="CF192">
            <v>0</v>
          </cell>
          <cell r="CH192">
            <v>294</v>
          </cell>
          <cell r="CJ192">
            <v>147</v>
          </cell>
          <cell r="CK192">
            <v>376</v>
          </cell>
          <cell r="CO192">
            <v>301</v>
          </cell>
          <cell r="CQ192">
            <v>0</v>
          </cell>
          <cell r="CS192">
            <v>2562</v>
          </cell>
          <cell r="CU192">
            <v>1281</v>
          </cell>
          <cell r="CV192">
            <v>490</v>
          </cell>
          <cell r="CZ192">
            <v>272</v>
          </cell>
          <cell r="DB192">
            <v>0</v>
          </cell>
          <cell r="DD192">
            <v>3608.3333333333335</v>
          </cell>
          <cell r="DF192">
            <v>721.66666666666674</v>
          </cell>
          <cell r="DG192">
            <v>1040</v>
          </cell>
          <cell r="DK192">
            <v>135</v>
          </cell>
          <cell r="DM192">
            <v>1500</v>
          </cell>
          <cell r="DO192">
            <v>3300</v>
          </cell>
          <cell r="DQ192">
            <v>660</v>
          </cell>
          <cell r="DR192">
            <v>525</v>
          </cell>
          <cell r="DV192">
            <v>1122</v>
          </cell>
          <cell r="DX192">
            <v>0</v>
          </cell>
          <cell r="DZ192">
            <v>0</v>
          </cell>
          <cell r="EB192">
            <v>0</v>
          </cell>
          <cell r="EC192">
            <v>1770</v>
          </cell>
          <cell r="EG192">
            <v>785</v>
          </cell>
          <cell r="EI192">
            <v>0</v>
          </cell>
          <cell r="EK192">
            <v>88</v>
          </cell>
          <cell r="EM192">
            <v>29.333333333333332</v>
          </cell>
          <cell r="EN192">
            <v>951</v>
          </cell>
          <cell r="ER192">
            <v>537</v>
          </cell>
          <cell r="ET192">
            <v>0</v>
          </cell>
          <cell r="EV192">
            <v>6987</v>
          </cell>
          <cell r="EX192">
            <v>873.375</v>
          </cell>
          <cell r="EY192">
            <v>3480</v>
          </cell>
          <cell r="FC192">
            <v>84</v>
          </cell>
          <cell r="FE192">
            <v>0</v>
          </cell>
          <cell r="FG192">
            <v>4176</v>
          </cell>
          <cell r="FI192">
            <v>696</v>
          </cell>
          <cell r="FJ192">
            <v>690</v>
          </cell>
          <cell r="FN192">
            <v>1128</v>
          </cell>
          <cell r="FP192">
            <v>2250</v>
          </cell>
          <cell r="FR192">
            <v>806</v>
          </cell>
          <cell r="FT192">
            <v>161.19999999999999</v>
          </cell>
          <cell r="FU192">
            <v>1620</v>
          </cell>
          <cell r="FY192">
            <v>182</v>
          </cell>
          <cell r="GA192">
            <v>1050</v>
          </cell>
          <cell r="GC192">
            <v>1266</v>
          </cell>
          <cell r="GE192">
            <v>316.5</v>
          </cell>
          <cell r="GF192">
            <v>2000</v>
          </cell>
          <cell r="GJ192">
            <v>569</v>
          </cell>
          <cell r="GL192">
            <v>0</v>
          </cell>
          <cell r="GN192">
            <v>233</v>
          </cell>
          <cell r="GP192">
            <v>116.5</v>
          </cell>
          <cell r="GQ192">
            <v>206</v>
          </cell>
          <cell r="GU192">
            <v>245</v>
          </cell>
          <cell r="GW192">
            <v>750</v>
          </cell>
          <cell r="GY192">
            <v>3330</v>
          </cell>
          <cell r="HA192">
            <v>1110</v>
          </cell>
          <cell r="HB192">
            <v>603</v>
          </cell>
          <cell r="HF192">
            <v>244</v>
          </cell>
          <cell r="HH192">
            <v>0</v>
          </cell>
          <cell r="HJ192">
            <v>2600</v>
          </cell>
          <cell r="HL192">
            <v>325</v>
          </cell>
          <cell r="HM192">
            <v>1496</v>
          </cell>
          <cell r="HQ192">
            <v>306</v>
          </cell>
          <cell r="HS192">
            <v>0</v>
          </cell>
          <cell r="HU192">
            <v>2889</v>
          </cell>
          <cell r="HW192">
            <v>577.79999999999995</v>
          </cell>
          <cell r="HX192">
            <v>440</v>
          </cell>
          <cell r="IB192">
            <v>143</v>
          </cell>
          <cell r="ID192">
            <v>5250</v>
          </cell>
          <cell r="IF192">
            <v>461</v>
          </cell>
          <cell r="IH192">
            <v>461</v>
          </cell>
          <cell r="II192">
            <v>72</v>
          </cell>
        </row>
        <row r="193">
          <cell r="C193">
            <v>293</v>
          </cell>
          <cell r="E193">
            <v>0</v>
          </cell>
          <cell r="G193">
            <v>5100</v>
          </cell>
          <cell r="J193">
            <v>566.66666666666663</v>
          </cell>
          <cell r="K193">
            <v>8541</v>
          </cell>
          <cell r="O193">
            <v>72</v>
          </cell>
          <cell r="Q193">
            <v>0</v>
          </cell>
          <cell r="S193">
            <v>1510</v>
          </cell>
          <cell r="V193">
            <v>302</v>
          </cell>
          <cell r="W193">
            <v>315</v>
          </cell>
          <cell r="AA193">
            <v>66</v>
          </cell>
          <cell r="AC193">
            <v>0</v>
          </cell>
          <cell r="AE193">
            <v>5548.3333333333339</v>
          </cell>
          <cell r="AG193">
            <v>1849.4444444444446</v>
          </cell>
          <cell r="AH193">
            <v>243</v>
          </cell>
          <cell r="AL193">
            <v>254</v>
          </cell>
          <cell r="AN193">
            <v>2120</v>
          </cell>
          <cell r="AP193">
            <v>1279</v>
          </cell>
          <cell r="AR193">
            <v>182.71428571428572</v>
          </cell>
          <cell r="AS193">
            <v>1246</v>
          </cell>
          <cell r="AW193">
            <v>130</v>
          </cell>
          <cell r="AY193">
            <v>0</v>
          </cell>
          <cell r="BA193">
            <v>0</v>
          </cell>
          <cell r="BC193">
            <v>0</v>
          </cell>
          <cell r="BD193">
            <v>632</v>
          </cell>
          <cell r="BH193">
            <v>189</v>
          </cell>
          <cell r="BJ193">
            <v>0</v>
          </cell>
          <cell r="BL193">
            <v>445</v>
          </cell>
          <cell r="BN193">
            <v>49.444444444444443</v>
          </cell>
          <cell r="BO193">
            <v>1611</v>
          </cell>
          <cell r="BS193">
            <v>315</v>
          </cell>
          <cell r="BU193">
            <v>0</v>
          </cell>
          <cell r="BW193">
            <v>1500</v>
          </cell>
          <cell r="BY193">
            <v>214.28571428571428</v>
          </cell>
          <cell r="BZ193">
            <v>770</v>
          </cell>
          <cell r="CD193">
            <v>506</v>
          </cell>
          <cell r="CF193">
            <v>3550</v>
          </cell>
          <cell r="CH193">
            <v>1700</v>
          </cell>
          <cell r="CJ193">
            <v>850</v>
          </cell>
          <cell r="CK193">
            <v>376</v>
          </cell>
          <cell r="CO193">
            <v>301</v>
          </cell>
          <cell r="CQ193">
            <v>0</v>
          </cell>
          <cell r="CS193">
            <v>2584</v>
          </cell>
          <cell r="CU193">
            <v>861.33333333333337</v>
          </cell>
          <cell r="CV193">
            <v>735</v>
          </cell>
          <cell r="CZ193">
            <v>272</v>
          </cell>
          <cell r="DB193">
            <v>0</v>
          </cell>
          <cell r="DD193">
            <v>4070</v>
          </cell>
          <cell r="DF193">
            <v>678.33333333333337</v>
          </cell>
          <cell r="DG193">
            <v>1248</v>
          </cell>
          <cell r="DK193">
            <v>135</v>
          </cell>
          <cell r="DM193">
            <v>1000</v>
          </cell>
          <cell r="DO193">
            <v>3800</v>
          </cell>
          <cell r="DQ193">
            <v>422.22222222222223</v>
          </cell>
          <cell r="DR193">
            <v>945</v>
          </cell>
          <cell r="DV193">
            <v>1122</v>
          </cell>
          <cell r="DX193">
            <v>572</v>
          </cell>
          <cell r="DZ193">
            <v>0</v>
          </cell>
          <cell r="EB193">
            <v>0</v>
          </cell>
          <cell r="EC193">
            <v>1062</v>
          </cell>
          <cell r="EG193">
            <v>785</v>
          </cell>
          <cell r="EI193">
            <v>2000</v>
          </cell>
          <cell r="EK193">
            <v>2861</v>
          </cell>
          <cell r="EM193">
            <v>953.66666666666663</v>
          </cell>
          <cell r="EN193">
            <v>951</v>
          </cell>
          <cell r="ER193">
            <v>537</v>
          </cell>
          <cell r="ET193">
            <v>2003</v>
          </cell>
          <cell r="EV193">
            <v>3156</v>
          </cell>
          <cell r="EX193">
            <v>350.66666666666669</v>
          </cell>
          <cell r="EY193">
            <v>3915</v>
          </cell>
          <cell r="FC193">
            <v>84</v>
          </cell>
          <cell r="FE193">
            <v>0</v>
          </cell>
          <cell r="FG193">
            <v>360</v>
          </cell>
          <cell r="FI193">
            <v>180</v>
          </cell>
          <cell r="FJ193">
            <v>230</v>
          </cell>
          <cell r="FN193">
            <v>1128</v>
          </cell>
          <cell r="FP193">
            <v>0</v>
          </cell>
          <cell r="FR193">
            <v>1049</v>
          </cell>
          <cell r="FT193">
            <v>262.25</v>
          </cell>
          <cell r="FU193">
            <v>1296</v>
          </cell>
          <cell r="FY193">
            <v>182</v>
          </cell>
          <cell r="GA193">
            <v>0</v>
          </cell>
          <cell r="GC193">
            <v>1541</v>
          </cell>
          <cell r="GE193">
            <v>308.2</v>
          </cell>
          <cell r="GF193">
            <v>2500</v>
          </cell>
          <cell r="GJ193">
            <v>569</v>
          </cell>
          <cell r="GL193">
            <v>3100</v>
          </cell>
          <cell r="GN193">
            <v>867</v>
          </cell>
          <cell r="GP193">
            <v>289</v>
          </cell>
          <cell r="GQ193">
            <v>309</v>
          </cell>
          <cell r="GU193">
            <v>245</v>
          </cell>
          <cell r="GW193">
            <v>0</v>
          </cell>
          <cell r="GY193">
            <v>4300</v>
          </cell>
          <cell r="HA193">
            <v>1075</v>
          </cell>
          <cell r="HB193">
            <v>804</v>
          </cell>
          <cell r="HF193">
            <v>244</v>
          </cell>
          <cell r="HH193">
            <v>0</v>
          </cell>
          <cell r="HJ193">
            <v>1952</v>
          </cell>
          <cell r="HL193">
            <v>650.66666666666663</v>
          </cell>
          <cell r="HM193">
            <v>561</v>
          </cell>
          <cell r="HQ193">
            <v>306</v>
          </cell>
          <cell r="HS193">
            <v>1900</v>
          </cell>
          <cell r="HU193">
            <v>901</v>
          </cell>
          <cell r="HW193">
            <v>300.33333333333331</v>
          </cell>
          <cell r="HX193">
            <v>264</v>
          </cell>
          <cell r="IB193">
            <v>143</v>
          </cell>
          <cell r="ID193">
            <v>5833.3333333333339</v>
          </cell>
          <cell r="IF193">
            <v>1368</v>
          </cell>
          <cell r="IH193">
            <v>124.36363636363636</v>
          </cell>
          <cell r="II193">
            <v>792</v>
          </cell>
        </row>
        <row r="194">
          <cell r="C194">
            <v>293</v>
          </cell>
          <cell r="E194">
            <v>1000</v>
          </cell>
          <cell r="G194">
            <v>2350</v>
          </cell>
          <cell r="J194">
            <v>783.33333333333337</v>
          </cell>
          <cell r="K194">
            <v>2847</v>
          </cell>
          <cell r="O194">
            <v>72</v>
          </cell>
          <cell r="Q194">
            <v>0</v>
          </cell>
          <cell r="S194">
            <v>2300</v>
          </cell>
          <cell r="V194">
            <v>460</v>
          </cell>
          <cell r="W194">
            <v>275</v>
          </cell>
          <cell r="AA194">
            <v>66</v>
          </cell>
          <cell r="AC194">
            <v>2300</v>
          </cell>
          <cell r="AE194">
            <v>2050</v>
          </cell>
          <cell r="AG194">
            <v>2050</v>
          </cell>
          <cell r="AH194">
            <v>81</v>
          </cell>
          <cell r="AL194">
            <v>254</v>
          </cell>
          <cell r="AN194">
            <v>0</v>
          </cell>
          <cell r="AP194">
            <v>111</v>
          </cell>
          <cell r="AR194">
            <v>55.5</v>
          </cell>
          <cell r="AS194">
            <v>356</v>
          </cell>
          <cell r="AW194">
            <v>130</v>
          </cell>
          <cell r="AY194">
            <v>950</v>
          </cell>
          <cell r="BA194">
            <v>9275</v>
          </cell>
          <cell r="BC194">
            <v>3091.6666666666665</v>
          </cell>
          <cell r="BD194">
            <v>237</v>
          </cell>
          <cell r="BH194">
            <v>197</v>
          </cell>
          <cell r="BJ194">
            <v>1000</v>
          </cell>
          <cell r="BL194">
            <v>459</v>
          </cell>
          <cell r="BN194">
            <v>91.8</v>
          </cell>
          <cell r="BO194">
            <v>895</v>
          </cell>
          <cell r="BS194">
            <v>315</v>
          </cell>
          <cell r="BU194">
            <v>0</v>
          </cell>
          <cell r="BW194">
            <v>978</v>
          </cell>
          <cell r="BY194">
            <v>88.909090909090907</v>
          </cell>
          <cell r="BZ194">
            <v>1210</v>
          </cell>
          <cell r="CD194">
            <v>506</v>
          </cell>
          <cell r="CF194">
            <v>265</v>
          </cell>
          <cell r="CH194">
            <v>1853</v>
          </cell>
          <cell r="CJ194">
            <v>370.6</v>
          </cell>
          <cell r="CK194">
            <v>1015</v>
          </cell>
          <cell r="CO194">
            <v>141</v>
          </cell>
          <cell r="CQ194">
            <v>5385.833333333333</v>
          </cell>
          <cell r="CS194">
            <v>3933.333333333333</v>
          </cell>
          <cell r="CU194">
            <v>491.66666666666663</v>
          </cell>
          <cell r="CV194">
            <v>1960</v>
          </cell>
          <cell r="CZ194">
            <v>272</v>
          </cell>
          <cell r="DB194">
            <v>1100</v>
          </cell>
          <cell r="DD194">
            <v>1520</v>
          </cell>
          <cell r="DF194">
            <v>380</v>
          </cell>
          <cell r="DG194">
            <v>832</v>
          </cell>
          <cell r="DK194">
            <v>135</v>
          </cell>
          <cell r="DM194">
            <v>0</v>
          </cell>
          <cell r="DO194">
            <v>4600</v>
          </cell>
          <cell r="DQ194">
            <v>920</v>
          </cell>
          <cell r="DR194">
            <v>525</v>
          </cell>
          <cell r="DV194">
            <v>1122</v>
          </cell>
          <cell r="DX194">
            <v>0</v>
          </cell>
          <cell r="DZ194">
            <v>1283</v>
          </cell>
          <cell r="EB194">
            <v>427.66666666666669</v>
          </cell>
          <cell r="EC194">
            <v>867</v>
          </cell>
          <cell r="EG194">
            <v>785</v>
          </cell>
          <cell r="EI194">
            <v>0</v>
          </cell>
          <cell r="EK194">
            <v>10020</v>
          </cell>
          <cell r="EM194">
            <v>1252.5</v>
          </cell>
          <cell r="EN194">
            <v>2536</v>
          </cell>
          <cell r="ER194">
            <v>537</v>
          </cell>
          <cell r="ET194">
            <v>200</v>
          </cell>
          <cell r="EV194">
            <v>3180</v>
          </cell>
          <cell r="EX194">
            <v>397.5</v>
          </cell>
          <cell r="EY194">
            <v>3480</v>
          </cell>
          <cell r="FC194">
            <v>84</v>
          </cell>
          <cell r="FE194">
            <v>62</v>
          </cell>
          <cell r="FG194">
            <v>0</v>
          </cell>
          <cell r="FI194">
            <v>0</v>
          </cell>
          <cell r="FJ194">
            <v>575</v>
          </cell>
          <cell r="FN194">
            <v>1128</v>
          </cell>
          <cell r="FP194">
            <v>0</v>
          </cell>
          <cell r="FR194">
            <v>1315</v>
          </cell>
          <cell r="FT194">
            <v>187.85714285714286</v>
          </cell>
          <cell r="FU194">
            <v>2268</v>
          </cell>
          <cell r="FY194">
            <v>182</v>
          </cell>
          <cell r="GA194">
            <v>0</v>
          </cell>
          <cell r="GC194">
            <v>1998</v>
          </cell>
          <cell r="GE194">
            <v>399.6</v>
          </cell>
          <cell r="GF194">
            <v>2500</v>
          </cell>
          <cell r="GJ194">
            <v>569</v>
          </cell>
          <cell r="GL194">
            <v>0</v>
          </cell>
          <cell r="GN194">
            <v>653</v>
          </cell>
          <cell r="GP194">
            <v>93.285714285714292</v>
          </cell>
          <cell r="GQ194">
            <v>721</v>
          </cell>
          <cell r="GU194">
            <v>245</v>
          </cell>
          <cell r="GW194">
            <v>0</v>
          </cell>
          <cell r="GY194">
            <v>5866.6666666666661</v>
          </cell>
          <cell r="HA194">
            <v>977.77777777777771</v>
          </cell>
          <cell r="HB194">
            <v>1206</v>
          </cell>
          <cell r="HF194">
            <v>244</v>
          </cell>
          <cell r="HH194">
            <v>0</v>
          </cell>
          <cell r="HJ194">
            <v>2708.3333333333335</v>
          </cell>
          <cell r="HL194">
            <v>902.77777777777783</v>
          </cell>
          <cell r="HM194">
            <v>561</v>
          </cell>
          <cell r="HQ194">
            <v>306</v>
          </cell>
          <cell r="HS194">
            <v>600</v>
          </cell>
          <cell r="HU194">
            <v>600</v>
          </cell>
          <cell r="HW194">
            <v>200</v>
          </cell>
          <cell r="HX194">
            <v>264</v>
          </cell>
          <cell r="IB194">
            <v>143</v>
          </cell>
          <cell r="ID194">
            <v>0</v>
          </cell>
          <cell r="IF194">
            <v>0</v>
          </cell>
          <cell r="IH194">
            <v>0</v>
          </cell>
          <cell r="II194">
            <v>144</v>
          </cell>
        </row>
        <row r="195">
          <cell r="C195">
            <v>293</v>
          </cell>
          <cell r="E195">
            <v>0</v>
          </cell>
          <cell r="G195">
            <v>8697.9166666666661</v>
          </cell>
          <cell r="J195">
            <v>2899.3055555555552</v>
          </cell>
          <cell r="K195">
            <v>2847</v>
          </cell>
          <cell r="O195">
            <v>72</v>
          </cell>
          <cell r="Q195">
            <v>0</v>
          </cell>
          <cell r="S195">
            <v>2514</v>
          </cell>
          <cell r="V195">
            <v>502.8</v>
          </cell>
          <cell r="W195">
            <v>275</v>
          </cell>
          <cell r="AA195">
            <v>66</v>
          </cell>
          <cell r="AC195">
            <v>2600</v>
          </cell>
          <cell r="AE195">
            <v>2050</v>
          </cell>
          <cell r="AG195">
            <v>683.33333333333337</v>
          </cell>
          <cell r="AH195">
            <v>471</v>
          </cell>
          <cell r="AL195">
            <v>254</v>
          </cell>
          <cell r="AN195">
            <v>0</v>
          </cell>
          <cell r="AP195">
            <v>2000</v>
          </cell>
          <cell r="AR195">
            <v>333.33333333333331</v>
          </cell>
          <cell r="AS195">
            <v>1068</v>
          </cell>
          <cell r="AW195">
            <v>130</v>
          </cell>
          <cell r="AY195">
            <v>2933.333333333333</v>
          </cell>
          <cell r="BA195">
            <v>9290</v>
          </cell>
          <cell r="BC195">
            <v>3096.6666666666665</v>
          </cell>
          <cell r="BD195">
            <v>237</v>
          </cell>
          <cell r="BH195">
            <v>197</v>
          </cell>
          <cell r="BJ195">
            <v>0</v>
          </cell>
          <cell r="BL195">
            <v>25</v>
          </cell>
          <cell r="BN195">
            <v>5</v>
          </cell>
          <cell r="BO195">
            <v>895</v>
          </cell>
          <cell r="BS195">
            <v>315</v>
          </cell>
          <cell r="BU195">
            <v>100</v>
          </cell>
          <cell r="BW195">
            <v>480</v>
          </cell>
          <cell r="BY195">
            <v>80</v>
          </cell>
          <cell r="BZ195">
            <v>660</v>
          </cell>
          <cell r="CD195">
            <v>506</v>
          </cell>
          <cell r="CF195">
            <v>0</v>
          </cell>
          <cell r="CH195">
            <v>900</v>
          </cell>
          <cell r="CJ195">
            <v>450</v>
          </cell>
          <cell r="CK195">
            <v>406</v>
          </cell>
          <cell r="CO195">
            <v>141</v>
          </cell>
          <cell r="CQ195">
            <v>4800</v>
          </cell>
          <cell r="CS195">
            <v>3668</v>
          </cell>
          <cell r="CU195">
            <v>917</v>
          </cell>
          <cell r="CV195">
            <v>980</v>
          </cell>
          <cell r="CZ195">
            <v>272</v>
          </cell>
          <cell r="DB195">
            <v>0</v>
          </cell>
          <cell r="DD195">
            <v>0</v>
          </cell>
          <cell r="DF195">
            <v>0</v>
          </cell>
          <cell r="DG195">
            <v>208</v>
          </cell>
          <cell r="DK195">
            <v>135</v>
          </cell>
          <cell r="DM195">
            <v>0</v>
          </cell>
          <cell r="DO195">
            <v>3466.6666666666665</v>
          </cell>
          <cell r="DQ195">
            <v>577.77777777777771</v>
          </cell>
          <cell r="DR195">
            <v>630</v>
          </cell>
          <cell r="DV195">
            <v>1122</v>
          </cell>
          <cell r="DX195">
            <v>0</v>
          </cell>
          <cell r="DZ195">
            <v>2200</v>
          </cell>
          <cell r="EB195">
            <v>550</v>
          </cell>
          <cell r="EC195">
            <v>1156</v>
          </cell>
          <cell r="EG195">
            <v>785</v>
          </cell>
          <cell r="EI195">
            <v>2708.3333333333335</v>
          </cell>
          <cell r="EK195">
            <v>0</v>
          </cell>
          <cell r="EM195">
            <v>0</v>
          </cell>
          <cell r="EN195">
            <v>951</v>
          </cell>
          <cell r="ER195">
            <v>537</v>
          </cell>
          <cell r="ET195">
            <v>0</v>
          </cell>
          <cell r="EV195">
            <v>4356</v>
          </cell>
          <cell r="EX195">
            <v>484</v>
          </cell>
          <cell r="EY195">
            <v>3915</v>
          </cell>
          <cell r="FC195">
            <v>84</v>
          </cell>
          <cell r="FE195">
            <v>0</v>
          </cell>
          <cell r="FG195">
            <v>3816.666666666667</v>
          </cell>
          <cell r="FI195">
            <v>954.16666666666674</v>
          </cell>
          <cell r="FJ195">
            <v>460</v>
          </cell>
          <cell r="FN195">
            <v>1128</v>
          </cell>
          <cell r="FP195">
            <v>0</v>
          </cell>
          <cell r="FR195">
            <v>597</v>
          </cell>
          <cell r="FT195">
            <v>85.285714285714292</v>
          </cell>
          <cell r="FU195">
            <v>3234</v>
          </cell>
          <cell r="FY195">
            <v>182</v>
          </cell>
          <cell r="GA195">
            <v>0</v>
          </cell>
          <cell r="GC195">
            <v>3217</v>
          </cell>
          <cell r="GE195">
            <v>1072.3333333333333</v>
          </cell>
          <cell r="GF195">
            <v>1500</v>
          </cell>
          <cell r="GJ195">
            <v>569</v>
          </cell>
          <cell r="GL195">
            <v>0</v>
          </cell>
          <cell r="GN195">
            <v>800</v>
          </cell>
          <cell r="GP195">
            <v>200</v>
          </cell>
          <cell r="GQ195">
            <v>412</v>
          </cell>
          <cell r="GU195">
            <v>245</v>
          </cell>
          <cell r="GW195">
            <v>0</v>
          </cell>
          <cell r="GY195">
            <v>1365</v>
          </cell>
          <cell r="HA195">
            <v>1365</v>
          </cell>
          <cell r="HB195">
            <v>159</v>
          </cell>
          <cell r="HF195">
            <v>244</v>
          </cell>
          <cell r="HH195">
            <v>0</v>
          </cell>
          <cell r="HJ195">
            <v>2453</v>
          </cell>
          <cell r="HL195">
            <v>245.3</v>
          </cell>
          <cell r="HM195">
            <v>1870</v>
          </cell>
          <cell r="HQ195">
            <v>306</v>
          </cell>
          <cell r="HS195">
            <v>2345.833333333333</v>
          </cell>
          <cell r="HU195">
            <v>840</v>
          </cell>
          <cell r="HW195">
            <v>140</v>
          </cell>
          <cell r="HX195">
            <v>528</v>
          </cell>
          <cell r="IB195">
            <v>143</v>
          </cell>
          <cell r="ID195">
            <v>498</v>
          </cell>
          <cell r="IF195">
            <v>2250</v>
          </cell>
          <cell r="IH195">
            <v>321.42857142857144</v>
          </cell>
          <cell r="II195">
            <v>504</v>
          </cell>
        </row>
        <row r="196">
          <cell r="C196">
            <v>293</v>
          </cell>
          <cell r="E196">
            <v>3800</v>
          </cell>
          <cell r="G196">
            <v>800</v>
          </cell>
          <cell r="J196">
            <v>400</v>
          </cell>
          <cell r="K196">
            <v>1898</v>
          </cell>
          <cell r="O196">
            <v>72</v>
          </cell>
          <cell r="Q196">
            <v>169</v>
          </cell>
          <cell r="S196">
            <v>937.5</v>
          </cell>
          <cell r="V196">
            <v>187.5</v>
          </cell>
          <cell r="W196">
            <v>275</v>
          </cell>
          <cell r="AA196">
            <v>66</v>
          </cell>
          <cell r="AC196">
            <v>0</v>
          </cell>
          <cell r="AE196">
            <v>5900</v>
          </cell>
          <cell r="AG196">
            <v>1475</v>
          </cell>
          <cell r="AH196">
            <v>628</v>
          </cell>
          <cell r="AL196">
            <v>254</v>
          </cell>
          <cell r="AN196">
            <v>0</v>
          </cell>
          <cell r="AP196">
            <v>4315</v>
          </cell>
          <cell r="AR196">
            <v>1078.75</v>
          </cell>
          <cell r="AS196">
            <v>712</v>
          </cell>
          <cell r="AW196">
            <v>130</v>
          </cell>
          <cell r="AY196">
            <v>0</v>
          </cell>
          <cell r="BA196">
            <v>4000</v>
          </cell>
          <cell r="BC196">
            <v>444.44444444444446</v>
          </cell>
          <cell r="BD196">
            <v>1233</v>
          </cell>
          <cell r="BH196">
            <v>197</v>
          </cell>
          <cell r="BJ196">
            <v>0</v>
          </cell>
          <cell r="BL196">
            <v>2467</v>
          </cell>
          <cell r="BN196">
            <v>205.58333333333334</v>
          </cell>
          <cell r="BO196">
            <v>2148</v>
          </cell>
          <cell r="BS196">
            <v>315</v>
          </cell>
          <cell r="BU196">
            <v>0</v>
          </cell>
          <cell r="BW196">
            <v>588</v>
          </cell>
          <cell r="BY196">
            <v>65.333333333333329</v>
          </cell>
          <cell r="BZ196">
            <v>990</v>
          </cell>
          <cell r="CD196">
            <v>506</v>
          </cell>
          <cell r="CF196">
            <v>0</v>
          </cell>
          <cell r="CH196">
            <v>3009</v>
          </cell>
          <cell r="CJ196">
            <v>501.5</v>
          </cell>
          <cell r="CK196">
            <v>1218</v>
          </cell>
          <cell r="CO196">
            <v>141</v>
          </cell>
          <cell r="CQ196">
            <v>0</v>
          </cell>
          <cell r="CS196">
            <v>6110</v>
          </cell>
          <cell r="CU196">
            <v>1527.5</v>
          </cell>
          <cell r="CV196">
            <v>980</v>
          </cell>
          <cell r="CZ196">
            <v>272</v>
          </cell>
          <cell r="DB196">
            <v>2604.1666666666665</v>
          </cell>
          <cell r="DD196">
            <v>1100</v>
          </cell>
          <cell r="DF196">
            <v>366.66666666666669</v>
          </cell>
          <cell r="DG196">
            <v>624</v>
          </cell>
          <cell r="DK196">
            <v>135</v>
          </cell>
          <cell r="DM196">
            <v>0</v>
          </cell>
          <cell r="DO196">
            <v>2362.4999999999995</v>
          </cell>
          <cell r="DQ196">
            <v>787.49999999999989</v>
          </cell>
          <cell r="DR196">
            <v>315</v>
          </cell>
          <cell r="DV196">
            <v>1122</v>
          </cell>
          <cell r="DX196">
            <v>3500</v>
          </cell>
          <cell r="DZ196">
            <v>5432</v>
          </cell>
          <cell r="EB196">
            <v>1810.6666666666667</v>
          </cell>
          <cell r="EC196">
            <v>867</v>
          </cell>
          <cell r="EG196">
            <v>785</v>
          </cell>
          <cell r="EI196">
            <v>0</v>
          </cell>
          <cell r="EK196">
            <v>2250</v>
          </cell>
          <cell r="EM196">
            <v>321.42857142857144</v>
          </cell>
          <cell r="EN196">
            <v>2219</v>
          </cell>
          <cell r="ER196">
            <v>537</v>
          </cell>
          <cell r="ET196">
            <v>0</v>
          </cell>
          <cell r="EV196">
            <v>7723</v>
          </cell>
          <cell r="EX196">
            <v>1103.2857142857142</v>
          </cell>
          <cell r="EY196">
            <v>3045</v>
          </cell>
          <cell r="FC196">
            <v>84</v>
          </cell>
          <cell r="FE196">
            <v>0</v>
          </cell>
          <cell r="FG196">
            <v>3614</v>
          </cell>
          <cell r="FI196">
            <v>903.5</v>
          </cell>
          <cell r="FJ196">
            <v>460</v>
          </cell>
          <cell r="FN196">
            <v>1128</v>
          </cell>
          <cell r="FP196">
            <v>0</v>
          </cell>
          <cell r="FR196">
            <v>176</v>
          </cell>
          <cell r="FT196">
            <v>35.200000000000003</v>
          </cell>
          <cell r="FU196">
            <v>2310</v>
          </cell>
          <cell r="FY196">
            <v>182</v>
          </cell>
          <cell r="GA196">
            <v>300</v>
          </cell>
          <cell r="GC196">
            <v>253</v>
          </cell>
          <cell r="GE196">
            <v>126.5</v>
          </cell>
          <cell r="GF196">
            <v>1000</v>
          </cell>
          <cell r="GJ196">
            <v>569</v>
          </cell>
          <cell r="GL196">
            <v>0</v>
          </cell>
          <cell r="GN196">
            <v>600</v>
          </cell>
          <cell r="GP196">
            <v>120</v>
          </cell>
          <cell r="GQ196">
            <v>515</v>
          </cell>
          <cell r="GU196">
            <v>245</v>
          </cell>
          <cell r="GW196">
            <v>5000</v>
          </cell>
          <cell r="GY196">
            <v>1451</v>
          </cell>
          <cell r="HA196">
            <v>290.2</v>
          </cell>
          <cell r="HB196">
            <v>795</v>
          </cell>
          <cell r="HF196">
            <v>244</v>
          </cell>
          <cell r="HH196">
            <v>13000</v>
          </cell>
          <cell r="HJ196">
            <v>0</v>
          </cell>
          <cell r="HL196">
            <v>0</v>
          </cell>
          <cell r="HM196">
            <v>374</v>
          </cell>
          <cell r="HQ196">
            <v>306</v>
          </cell>
          <cell r="HS196">
            <v>1500</v>
          </cell>
          <cell r="HU196">
            <v>1000</v>
          </cell>
          <cell r="HW196">
            <v>200</v>
          </cell>
          <cell r="HX196">
            <v>440</v>
          </cell>
          <cell r="IB196">
            <v>143</v>
          </cell>
          <cell r="ID196">
            <v>0</v>
          </cell>
          <cell r="IF196">
            <v>2400</v>
          </cell>
          <cell r="IH196">
            <v>266.66666666666669</v>
          </cell>
          <cell r="II196">
            <v>648</v>
          </cell>
        </row>
        <row r="197">
          <cell r="C197">
            <v>293</v>
          </cell>
          <cell r="E197">
            <v>0</v>
          </cell>
          <cell r="G197">
            <v>8000</v>
          </cell>
          <cell r="J197">
            <v>2000</v>
          </cell>
          <cell r="K197">
            <v>2916</v>
          </cell>
          <cell r="O197">
            <v>72</v>
          </cell>
          <cell r="Q197">
            <v>0</v>
          </cell>
          <cell r="S197">
            <v>3200</v>
          </cell>
          <cell r="V197">
            <v>400</v>
          </cell>
          <cell r="W197">
            <v>440</v>
          </cell>
          <cell r="AA197">
            <v>66</v>
          </cell>
          <cell r="AC197">
            <v>0</v>
          </cell>
          <cell r="AE197">
            <v>1350.1666666666667</v>
          </cell>
          <cell r="AG197">
            <v>450.0555555555556</v>
          </cell>
          <cell r="AH197">
            <v>471</v>
          </cell>
          <cell r="AL197">
            <v>254</v>
          </cell>
          <cell r="AN197">
            <v>0</v>
          </cell>
          <cell r="AP197">
            <v>1616</v>
          </cell>
          <cell r="AR197">
            <v>230.85714285714286</v>
          </cell>
          <cell r="AS197">
            <v>1246</v>
          </cell>
          <cell r="AW197">
            <v>130</v>
          </cell>
          <cell r="AY197">
            <v>2314.166666666667</v>
          </cell>
          <cell r="BA197">
            <v>1000</v>
          </cell>
          <cell r="BC197">
            <v>250</v>
          </cell>
          <cell r="BD197">
            <v>548</v>
          </cell>
          <cell r="BH197">
            <v>197</v>
          </cell>
          <cell r="BJ197">
            <v>2200</v>
          </cell>
          <cell r="BL197">
            <v>1653</v>
          </cell>
          <cell r="BN197">
            <v>183.66666666666666</v>
          </cell>
          <cell r="BO197">
            <v>1611</v>
          </cell>
          <cell r="BS197">
            <v>315</v>
          </cell>
          <cell r="BU197">
            <v>626</v>
          </cell>
          <cell r="BW197">
            <v>560</v>
          </cell>
          <cell r="BY197">
            <v>112</v>
          </cell>
          <cell r="BZ197">
            <v>550</v>
          </cell>
          <cell r="CD197">
            <v>506</v>
          </cell>
          <cell r="CF197">
            <v>1271</v>
          </cell>
          <cell r="CH197">
            <v>3959</v>
          </cell>
          <cell r="CJ197">
            <v>989.75</v>
          </cell>
          <cell r="CK197">
            <v>812</v>
          </cell>
          <cell r="CO197">
            <v>141</v>
          </cell>
          <cell r="CQ197">
            <v>1160</v>
          </cell>
          <cell r="CS197">
            <v>1600</v>
          </cell>
          <cell r="CU197">
            <v>533.33333333333337</v>
          </cell>
          <cell r="CV197">
            <v>735</v>
          </cell>
          <cell r="CZ197">
            <v>272</v>
          </cell>
          <cell r="DB197">
            <v>0</v>
          </cell>
          <cell r="DD197">
            <v>0</v>
          </cell>
          <cell r="DF197">
            <v>0</v>
          </cell>
          <cell r="DG197">
            <v>832</v>
          </cell>
          <cell r="DK197">
            <v>135</v>
          </cell>
          <cell r="DM197">
            <v>0</v>
          </cell>
          <cell r="DO197">
            <v>10025</v>
          </cell>
          <cell r="DQ197">
            <v>1253.125</v>
          </cell>
          <cell r="DR197">
            <v>840</v>
          </cell>
          <cell r="DV197">
            <v>1122</v>
          </cell>
          <cell r="DX197">
            <v>2300</v>
          </cell>
          <cell r="DZ197">
            <v>1000</v>
          </cell>
          <cell r="EB197">
            <v>200</v>
          </cell>
          <cell r="EC197">
            <v>1445</v>
          </cell>
          <cell r="EG197">
            <v>785</v>
          </cell>
          <cell r="EI197">
            <v>0</v>
          </cell>
          <cell r="EK197">
            <v>5685</v>
          </cell>
          <cell r="EM197">
            <v>812.14285714285711</v>
          </cell>
          <cell r="EN197">
            <v>2219</v>
          </cell>
          <cell r="ER197">
            <v>537</v>
          </cell>
          <cell r="ET197">
            <v>0</v>
          </cell>
          <cell r="EV197">
            <v>113</v>
          </cell>
          <cell r="EX197">
            <v>56.5</v>
          </cell>
          <cell r="EY197">
            <v>870</v>
          </cell>
          <cell r="FC197">
            <v>84</v>
          </cell>
          <cell r="FE197">
            <v>4045.833333333333</v>
          </cell>
          <cell r="FG197">
            <v>58</v>
          </cell>
          <cell r="FI197">
            <v>8.2857142857142865</v>
          </cell>
          <cell r="FJ197">
            <v>980</v>
          </cell>
          <cell r="FN197">
            <v>1128</v>
          </cell>
          <cell r="FP197">
            <v>0</v>
          </cell>
          <cell r="FR197">
            <v>1300</v>
          </cell>
          <cell r="FT197">
            <v>325</v>
          </cell>
          <cell r="FU197">
            <v>1848</v>
          </cell>
          <cell r="FY197">
            <v>182</v>
          </cell>
          <cell r="GA197">
            <v>0</v>
          </cell>
          <cell r="GC197">
            <v>1800</v>
          </cell>
          <cell r="GE197">
            <v>300</v>
          </cell>
          <cell r="GF197">
            <v>1692</v>
          </cell>
          <cell r="GJ197">
            <v>569</v>
          </cell>
          <cell r="GL197">
            <v>0</v>
          </cell>
          <cell r="GN197">
            <v>0</v>
          </cell>
          <cell r="GP197">
            <v>0</v>
          </cell>
          <cell r="GQ197">
            <v>103</v>
          </cell>
          <cell r="GU197">
            <v>245</v>
          </cell>
          <cell r="GW197">
            <v>400</v>
          </cell>
          <cell r="GY197">
            <v>1800</v>
          </cell>
          <cell r="HA197">
            <v>450</v>
          </cell>
          <cell r="HB197">
            <v>636</v>
          </cell>
          <cell r="HF197">
            <v>244</v>
          </cell>
          <cell r="HH197">
            <v>4804.1666666666661</v>
          </cell>
          <cell r="HJ197">
            <v>3400</v>
          </cell>
          <cell r="HL197">
            <v>566.66666666666663</v>
          </cell>
          <cell r="HM197">
            <v>1122</v>
          </cell>
          <cell r="HQ197">
            <v>306</v>
          </cell>
          <cell r="HS197">
            <v>0</v>
          </cell>
          <cell r="HU197">
            <v>2225</v>
          </cell>
          <cell r="HW197">
            <v>741.66666666666663</v>
          </cell>
          <cell r="HX197">
            <v>264</v>
          </cell>
          <cell r="IB197">
            <v>143</v>
          </cell>
          <cell r="ID197">
            <v>0</v>
          </cell>
          <cell r="IF197">
            <v>59</v>
          </cell>
          <cell r="IH197">
            <v>8.4285714285714288</v>
          </cell>
          <cell r="II197">
            <v>504</v>
          </cell>
        </row>
        <row r="198">
          <cell r="C198">
            <v>293</v>
          </cell>
          <cell r="E198">
            <v>978</v>
          </cell>
          <cell r="G198">
            <v>13433.333333333334</v>
          </cell>
          <cell r="J198">
            <v>2238.8888888888891</v>
          </cell>
          <cell r="K198">
            <v>4374</v>
          </cell>
          <cell r="O198">
            <v>72</v>
          </cell>
          <cell r="Q198">
            <v>7976.6666666666661</v>
          </cell>
          <cell r="S198">
            <v>3609.1666666666665</v>
          </cell>
          <cell r="V198">
            <v>902.29166666666663</v>
          </cell>
          <cell r="W198">
            <v>220</v>
          </cell>
          <cell r="AA198">
            <v>66</v>
          </cell>
          <cell r="AC198">
            <v>1900</v>
          </cell>
          <cell r="AE198">
            <v>3500</v>
          </cell>
          <cell r="AG198">
            <v>875</v>
          </cell>
          <cell r="AH198">
            <v>628</v>
          </cell>
          <cell r="AL198">
            <v>254</v>
          </cell>
          <cell r="AN198">
            <v>1600</v>
          </cell>
          <cell r="AP198">
            <v>4750</v>
          </cell>
          <cell r="AR198">
            <v>395.83333333333331</v>
          </cell>
          <cell r="AS198">
            <v>2136</v>
          </cell>
          <cell r="AW198">
            <v>130</v>
          </cell>
          <cell r="AY198">
            <v>3083.3333333333335</v>
          </cell>
          <cell r="BA198">
            <v>2100</v>
          </cell>
          <cell r="BC198">
            <v>420</v>
          </cell>
          <cell r="BD198">
            <v>685</v>
          </cell>
          <cell r="BH198">
            <v>197</v>
          </cell>
          <cell r="BJ198">
            <v>0</v>
          </cell>
          <cell r="BL198">
            <v>3340</v>
          </cell>
          <cell r="BN198">
            <v>835</v>
          </cell>
          <cell r="BO198">
            <v>1080</v>
          </cell>
          <cell r="BS198">
            <v>315</v>
          </cell>
          <cell r="BU198">
            <v>0</v>
          </cell>
          <cell r="BW198">
            <v>0</v>
          </cell>
          <cell r="BY198">
            <v>0</v>
          </cell>
          <cell r="BZ198">
            <v>550</v>
          </cell>
          <cell r="CD198">
            <v>506</v>
          </cell>
          <cell r="CF198">
            <v>320</v>
          </cell>
          <cell r="CH198">
            <v>1912</v>
          </cell>
          <cell r="CJ198">
            <v>637.33333333333337</v>
          </cell>
          <cell r="CK198">
            <v>609</v>
          </cell>
          <cell r="CO198">
            <v>141</v>
          </cell>
          <cell r="CQ198">
            <v>0</v>
          </cell>
          <cell r="CS198">
            <v>2428</v>
          </cell>
          <cell r="CU198">
            <v>607</v>
          </cell>
          <cell r="CV198">
            <v>1516</v>
          </cell>
          <cell r="CZ198">
            <v>272</v>
          </cell>
          <cell r="DB198">
            <v>0</v>
          </cell>
          <cell r="DD198">
            <v>2566.666666666667</v>
          </cell>
          <cell r="DF198">
            <v>641.66666666666674</v>
          </cell>
          <cell r="DG198">
            <v>1288</v>
          </cell>
          <cell r="DK198">
            <v>135</v>
          </cell>
          <cell r="DM198">
            <v>0</v>
          </cell>
          <cell r="DO198">
            <v>12291.666666666666</v>
          </cell>
          <cell r="DQ198">
            <v>819.44444444444446</v>
          </cell>
          <cell r="DR198">
            <v>1575</v>
          </cell>
          <cell r="DV198">
            <v>1122</v>
          </cell>
          <cell r="DX198">
            <v>0</v>
          </cell>
          <cell r="DZ198">
            <v>1166</v>
          </cell>
          <cell r="EB198">
            <v>388.66666666666669</v>
          </cell>
          <cell r="EC198">
            <v>867</v>
          </cell>
          <cell r="EG198">
            <v>785</v>
          </cell>
          <cell r="EI198">
            <v>1683</v>
          </cell>
          <cell r="EK198">
            <v>1657</v>
          </cell>
          <cell r="EM198">
            <v>331.4</v>
          </cell>
          <cell r="EN198">
            <v>1585</v>
          </cell>
          <cell r="ER198">
            <v>537</v>
          </cell>
          <cell r="ET198">
            <v>0</v>
          </cell>
          <cell r="EV198">
            <v>4000</v>
          </cell>
          <cell r="EX198">
            <v>800</v>
          </cell>
          <cell r="EY198">
            <v>2175</v>
          </cell>
          <cell r="FC198">
            <v>84</v>
          </cell>
          <cell r="FE198">
            <v>0</v>
          </cell>
          <cell r="FG198">
            <v>5818</v>
          </cell>
          <cell r="FI198">
            <v>727.25</v>
          </cell>
          <cell r="FJ198">
            <v>1120</v>
          </cell>
          <cell r="FN198">
            <v>1128</v>
          </cell>
          <cell r="FP198">
            <v>0</v>
          </cell>
          <cell r="FR198">
            <v>920</v>
          </cell>
          <cell r="FT198">
            <v>131.42857142857142</v>
          </cell>
          <cell r="FU198">
            <v>3234</v>
          </cell>
          <cell r="FY198">
            <v>182</v>
          </cell>
          <cell r="GA198">
            <v>1970.8333333333333</v>
          </cell>
          <cell r="GC198">
            <v>4601.6666666666661</v>
          </cell>
          <cell r="GE198">
            <v>766.94444444444434</v>
          </cell>
          <cell r="GF198">
            <v>1692</v>
          </cell>
          <cell r="GJ198">
            <v>569</v>
          </cell>
          <cell r="GL198">
            <v>0</v>
          </cell>
          <cell r="GN198">
            <v>142</v>
          </cell>
          <cell r="GP198">
            <v>14.2</v>
          </cell>
          <cell r="GQ198">
            <v>1030</v>
          </cell>
          <cell r="GU198">
            <v>245</v>
          </cell>
          <cell r="GW198">
            <v>0</v>
          </cell>
          <cell r="GY198">
            <v>148</v>
          </cell>
          <cell r="HA198">
            <v>49.333333333333336</v>
          </cell>
          <cell r="HB198">
            <v>477</v>
          </cell>
          <cell r="HF198">
            <v>244</v>
          </cell>
          <cell r="HH198">
            <v>0</v>
          </cell>
          <cell r="HJ198">
            <v>1640</v>
          </cell>
          <cell r="HL198">
            <v>546.66666666666663</v>
          </cell>
          <cell r="HM198">
            <v>561</v>
          </cell>
          <cell r="HQ198">
            <v>306</v>
          </cell>
          <cell r="HS198">
            <v>0</v>
          </cell>
          <cell r="HU198">
            <v>252</v>
          </cell>
          <cell r="HW198">
            <v>84</v>
          </cell>
          <cell r="HX198">
            <v>264</v>
          </cell>
          <cell r="IB198">
            <v>143</v>
          </cell>
          <cell r="ID198">
            <v>0</v>
          </cell>
          <cell r="IF198">
            <v>6164</v>
          </cell>
          <cell r="IH198">
            <v>1232.8</v>
          </cell>
          <cell r="II198">
            <v>360</v>
          </cell>
        </row>
        <row r="199">
          <cell r="C199">
            <v>293</v>
          </cell>
          <cell r="E199">
            <v>0</v>
          </cell>
          <cell r="G199">
            <v>18147.916666666668</v>
          </cell>
          <cell r="J199">
            <v>4536.979166666667</v>
          </cell>
          <cell r="K199">
            <v>2916</v>
          </cell>
          <cell r="O199">
            <v>72</v>
          </cell>
          <cell r="Q199">
            <v>0</v>
          </cell>
          <cell r="S199">
            <v>1800</v>
          </cell>
          <cell r="V199">
            <v>900</v>
          </cell>
          <cell r="W199">
            <v>110</v>
          </cell>
          <cell r="AA199">
            <v>66</v>
          </cell>
          <cell r="AC199">
            <v>0</v>
          </cell>
          <cell r="AE199">
            <v>4406.666666666667</v>
          </cell>
          <cell r="AG199">
            <v>400.60606060606062</v>
          </cell>
          <cell r="AH199">
            <v>1727</v>
          </cell>
          <cell r="AL199">
            <v>254</v>
          </cell>
          <cell r="AN199">
            <v>0</v>
          </cell>
          <cell r="AP199">
            <v>586</v>
          </cell>
          <cell r="AR199">
            <v>586</v>
          </cell>
          <cell r="AS199">
            <v>363</v>
          </cell>
          <cell r="AW199">
            <v>130</v>
          </cell>
          <cell r="AY199">
            <v>0</v>
          </cell>
          <cell r="BA199">
            <v>5845.8333333333339</v>
          </cell>
          <cell r="BC199">
            <v>1948.6111111111113</v>
          </cell>
          <cell r="BD199">
            <v>411</v>
          </cell>
          <cell r="BH199">
            <v>197</v>
          </cell>
          <cell r="BJ199">
            <v>0</v>
          </cell>
          <cell r="BL199">
            <v>1000</v>
          </cell>
          <cell r="BN199">
            <v>333.33333333333331</v>
          </cell>
          <cell r="BO199">
            <v>810</v>
          </cell>
          <cell r="BS199">
            <v>315</v>
          </cell>
          <cell r="BU199">
            <v>0</v>
          </cell>
          <cell r="BW199">
            <v>1309</v>
          </cell>
          <cell r="BY199">
            <v>130.9</v>
          </cell>
          <cell r="BZ199">
            <v>1100</v>
          </cell>
          <cell r="CD199">
            <v>506</v>
          </cell>
          <cell r="CF199">
            <v>0</v>
          </cell>
          <cell r="CH199">
            <v>898</v>
          </cell>
          <cell r="CJ199">
            <v>128.28571428571428</v>
          </cell>
          <cell r="CK199">
            <v>1421</v>
          </cell>
          <cell r="CO199">
            <v>141</v>
          </cell>
          <cell r="CQ199">
            <v>0</v>
          </cell>
          <cell r="CS199">
            <v>3404</v>
          </cell>
          <cell r="CU199">
            <v>567.33333333333337</v>
          </cell>
          <cell r="CV199">
            <v>2274</v>
          </cell>
          <cell r="CZ199">
            <v>272</v>
          </cell>
          <cell r="DB199">
            <v>1500</v>
          </cell>
          <cell r="DD199">
            <v>1400</v>
          </cell>
          <cell r="DF199">
            <v>466.66666666666669</v>
          </cell>
          <cell r="DG199">
            <v>966</v>
          </cell>
          <cell r="DK199">
            <v>135</v>
          </cell>
          <cell r="DM199">
            <v>150</v>
          </cell>
          <cell r="DO199">
            <v>5823.333333333333</v>
          </cell>
          <cell r="DQ199">
            <v>970.55555555555554</v>
          </cell>
          <cell r="DR199">
            <v>630</v>
          </cell>
          <cell r="DV199">
            <v>1122</v>
          </cell>
          <cell r="DX199">
            <v>0</v>
          </cell>
          <cell r="DZ199">
            <v>0</v>
          </cell>
          <cell r="EB199">
            <v>0</v>
          </cell>
          <cell r="EC199">
            <v>867</v>
          </cell>
          <cell r="EG199">
            <v>785</v>
          </cell>
          <cell r="EI199">
            <v>800</v>
          </cell>
          <cell r="EK199">
            <v>1319</v>
          </cell>
          <cell r="EM199">
            <v>263.8</v>
          </cell>
          <cell r="EN199">
            <v>1585</v>
          </cell>
          <cell r="ER199">
            <v>537</v>
          </cell>
          <cell r="ET199">
            <v>250</v>
          </cell>
          <cell r="EV199">
            <v>1037</v>
          </cell>
          <cell r="EX199">
            <v>518.5</v>
          </cell>
          <cell r="EY199">
            <v>870</v>
          </cell>
          <cell r="FC199">
            <v>84</v>
          </cell>
          <cell r="FE199">
            <v>1200</v>
          </cell>
          <cell r="FG199">
            <v>3554</v>
          </cell>
          <cell r="FI199">
            <v>888.5</v>
          </cell>
          <cell r="FJ199">
            <v>560</v>
          </cell>
          <cell r="FN199">
            <v>1128</v>
          </cell>
          <cell r="FP199">
            <v>0</v>
          </cell>
          <cell r="FR199">
            <v>7070</v>
          </cell>
          <cell r="FT199">
            <v>1178.3333333333333</v>
          </cell>
          <cell r="FU199">
            <v>2772</v>
          </cell>
          <cell r="FY199">
            <v>182</v>
          </cell>
          <cell r="GA199">
            <v>3005</v>
          </cell>
          <cell r="GC199">
            <v>2424</v>
          </cell>
          <cell r="GE199">
            <v>303</v>
          </cell>
          <cell r="GF199">
            <v>2256</v>
          </cell>
          <cell r="GJ199">
            <v>569</v>
          </cell>
          <cell r="GL199">
            <v>0</v>
          </cell>
          <cell r="GN199">
            <v>4200</v>
          </cell>
          <cell r="GP199">
            <v>1050</v>
          </cell>
          <cell r="GQ199">
            <v>412</v>
          </cell>
          <cell r="GU199">
            <v>76</v>
          </cell>
          <cell r="GW199">
            <v>0</v>
          </cell>
          <cell r="GY199">
            <v>4918</v>
          </cell>
          <cell r="HA199">
            <v>1229.5</v>
          </cell>
          <cell r="HB199">
            <v>636</v>
          </cell>
          <cell r="HF199">
            <v>244</v>
          </cell>
          <cell r="HH199">
            <v>0</v>
          </cell>
          <cell r="HJ199">
            <v>3143</v>
          </cell>
          <cell r="HL199">
            <v>392.875</v>
          </cell>
          <cell r="HM199">
            <v>1496</v>
          </cell>
          <cell r="HQ199">
            <v>306</v>
          </cell>
          <cell r="HS199">
            <v>2226.666666666667</v>
          </cell>
          <cell r="HU199">
            <v>1863</v>
          </cell>
          <cell r="HW199">
            <v>207</v>
          </cell>
          <cell r="HX199">
            <v>792</v>
          </cell>
          <cell r="IB199">
            <v>143</v>
          </cell>
          <cell r="ID199">
            <v>5000</v>
          </cell>
          <cell r="IF199">
            <v>3800</v>
          </cell>
          <cell r="IH199">
            <v>1266.6666666666667</v>
          </cell>
          <cell r="II199">
            <v>216</v>
          </cell>
        </row>
        <row r="200">
          <cell r="C200">
            <v>293</v>
          </cell>
          <cell r="E200">
            <v>176</v>
          </cell>
          <cell r="G200">
            <v>0</v>
          </cell>
          <cell r="J200">
            <v>0</v>
          </cell>
          <cell r="K200">
            <v>729</v>
          </cell>
          <cell r="O200">
            <v>72</v>
          </cell>
          <cell r="Q200">
            <v>125</v>
          </cell>
          <cell r="S200">
            <v>2300</v>
          </cell>
          <cell r="V200">
            <v>460</v>
          </cell>
          <cell r="W200">
            <v>275</v>
          </cell>
          <cell r="AA200">
            <v>66</v>
          </cell>
          <cell r="AC200">
            <v>0</v>
          </cell>
          <cell r="AE200">
            <v>1000</v>
          </cell>
          <cell r="AG200">
            <v>1000</v>
          </cell>
          <cell r="AH200">
            <v>157</v>
          </cell>
          <cell r="AL200">
            <v>254</v>
          </cell>
          <cell r="AN200">
            <v>0</v>
          </cell>
          <cell r="AP200">
            <v>5068.6666666666661</v>
          </cell>
          <cell r="AR200">
            <v>844.77777777777771</v>
          </cell>
          <cell r="AS200">
            <v>2178</v>
          </cell>
          <cell r="AW200">
            <v>130</v>
          </cell>
          <cell r="AY200">
            <v>4760</v>
          </cell>
          <cell r="BA200">
            <v>3000</v>
          </cell>
          <cell r="BC200">
            <v>375</v>
          </cell>
          <cell r="BD200">
            <v>1096</v>
          </cell>
          <cell r="BH200">
            <v>197</v>
          </cell>
          <cell r="BJ200">
            <v>0</v>
          </cell>
          <cell r="BL200">
            <v>3874</v>
          </cell>
          <cell r="BN200">
            <v>1291.3333333333333</v>
          </cell>
          <cell r="BO200">
            <v>810</v>
          </cell>
          <cell r="BS200">
            <v>315</v>
          </cell>
          <cell r="BU200">
            <v>1800</v>
          </cell>
          <cell r="BW200">
            <v>833</v>
          </cell>
          <cell r="BY200">
            <v>138.83333333333334</v>
          </cell>
          <cell r="BZ200">
            <v>660</v>
          </cell>
          <cell r="CD200">
            <v>506</v>
          </cell>
          <cell r="CF200">
            <v>0</v>
          </cell>
          <cell r="CH200">
            <v>1538</v>
          </cell>
          <cell r="CJ200">
            <v>219.71428571428572</v>
          </cell>
          <cell r="CK200">
            <v>1421</v>
          </cell>
          <cell r="CO200">
            <v>141</v>
          </cell>
          <cell r="CQ200">
            <v>0</v>
          </cell>
          <cell r="CS200">
            <v>3218</v>
          </cell>
          <cell r="CU200">
            <v>643.6</v>
          </cell>
          <cell r="CV200">
            <v>1895</v>
          </cell>
          <cell r="CZ200">
            <v>272</v>
          </cell>
          <cell r="DB200">
            <v>0</v>
          </cell>
          <cell r="DD200">
            <v>4523.333333333333</v>
          </cell>
          <cell r="DF200">
            <v>565.41666666666663</v>
          </cell>
          <cell r="DG200">
            <v>2576</v>
          </cell>
          <cell r="DK200">
            <v>135</v>
          </cell>
          <cell r="DM200">
            <v>4000</v>
          </cell>
          <cell r="DO200">
            <v>13050</v>
          </cell>
          <cell r="DQ200">
            <v>4350</v>
          </cell>
          <cell r="DR200">
            <v>315</v>
          </cell>
          <cell r="DV200">
            <v>1122</v>
          </cell>
          <cell r="DX200">
            <v>2350</v>
          </cell>
          <cell r="DZ200">
            <v>8618.3333333333339</v>
          </cell>
          <cell r="EB200">
            <v>1723.6666666666667</v>
          </cell>
          <cell r="EC200">
            <v>1445</v>
          </cell>
          <cell r="EG200">
            <v>785</v>
          </cell>
          <cell r="EI200">
            <v>0</v>
          </cell>
          <cell r="EK200">
            <v>4100</v>
          </cell>
          <cell r="EM200">
            <v>1025</v>
          </cell>
          <cell r="EN200">
            <v>1268</v>
          </cell>
          <cell r="ER200">
            <v>537</v>
          </cell>
          <cell r="ET200">
            <v>1200</v>
          </cell>
          <cell r="EV200">
            <v>3078</v>
          </cell>
          <cell r="EX200">
            <v>513</v>
          </cell>
          <cell r="EY200">
            <v>2610</v>
          </cell>
          <cell r="FC200">
            <v>84</v>
          </cell>
          <cell r="FE200">
            <v>800</v>
          </cell>
          <cell r="FG200">
            <v>858</v>
          </cell>
          <cell r="FI200">
            <v>286</v>
          </cell>
          <cell r="FJ200">
            <v>420</v>
          </cell>
          <cell r="FN200">
            <v>1128</v>
          </cell>
          <cell r="FP200">
            <v>2533.333333333333</v>
          </cell>
          <cell r="FR200">
            <v>1495</v>
          </cell>
          <cell r="FT200">
            <v>249.16666666666666</v>
          </cell>
          <cell r="FU200">
            <v>2772</v>
          </cell>
          <cell r="FY200">
            <v>182</v>
          </cell>
          <cell r="GA200">
            <v>0</v>
          </cell>
          <cell r="GC200">
            <v>2974.9999999999995</v>
          </cell>
          <cell r="GE200">
            <v>743.74999999999989</v>
          </cell>
          <cell r="GF200">
            <v>1128</v>
          </cell>
          <cell r="GJ200">
            <v>569</v>
          </cell>
          <cell r="GL200">
            <v>2500</v>
          </cell>
          <cell r="GN200">
            <v>3000</v>
          </cell>
          <cell r="GP200">
            <v>1000</v>
          </cell>
          <cell r="GQ200">
            <v>309</v>
          </cell>
          <cell r="GU200">
            <v>76</v>
          </cell>
          <cell r="GW200">
            <v>0</v>
          </cell>
          <cell r="GY200">
            <v>2500</v>
          </cell>
          <cell r="HA200">
            <v>625</v>
          </cell>
          <cell r="HB200">
            <v>636</v>
          </cell>
          <cell r="HF200">
            <v>244</v>
          </cell>
          <cell r="HH200">
            <v>1300</v>
          </cell>
          <cell r="HJ200">
            <v>2900</v>
          </cell>
          <cell r="HL200">
            <v>322.22222222222223</v>
          </cell>
          <cell r="HM200">
            <v>1683</v>
          </cell>
          <cell r="HQ200">
            <v>306</v>
          </cell>
          <cell r="HS200">
            <v>300</v>
          </cell>
          <cell r="HU200">
            <v>1280</v>
          </cell>
          <cell r="HW200">
            <v>256</v>
          </cell>
          <cell r="HX200">
            <v>440</v>
          </cell>
          <cell r="IB200">
            <v>143</v>
          </cell>
          <cell r="ID200">
            <v>0</v>
          </cell>
          <cell r="IF200">
            <v>12133.333333333332</v>
          </cell>
          <cell r="IH200">
            <v>2426.6666666666665</v>
          </cell>
          <cell r="II200">
            <v>1045</v>
          </cell>
        </row>
        <row r="201">
          <cell r="C201">
            <v>293</v>
          </cell>
          <cell r="E201">
            <v>5300</v>
          </cell>
          <cell r="G201">
            <v>800</v>
          </cell>
          <cell r="J201">
            <v>200</v>
          </cell>
          <cell r="K201">
            <v>2916</v>
          </cell>
          <cell r="O201">
            <v>72</v>
          </cell>
          <cell r="Q201">
            <v>0</v>
          </cell>
          <cell r="S201">
            <v>0</v>
          </cell>
          <cell r="V201">
            <v>0</v>
          </cell>
          <cell r="W201">
            <v>110</v>
          </cell>
          <cell r="AA201">
            <v>66</v>
          </cell>
          <cell r="AC201">
            <v>0</v>
          </cell>
          <cell r="AE201">
            <v>260</v>
          </cell>
          <cell r="AG201">
            <v>86.666666666666671</v>
          </cell>
          <cell r="AH201">
            <v>471</v>
          </cell>
          <cell r="AL201">
            <v>254</v>
          </cell>
          <cell r="AN201">
            <v>0</v>
          </cell>
          <cell r="AP201">
            <v>2483.5833333333335</v>
          </cell>
          <cell r="AR201">
            <v>275.9537037037037</v>
          </cell>
          <cell r="AS201">
            <v>3267</v>
          </cell>
          <cell r="AW201">
            <v>130</v>
          </cell>
          <cell r="AY201">
            <v>5633.333333333333</v>
          </cell>
          <cell r="BA201">
            <v>1600</v>
          </cell>
          <cell r="BC201">
            <v>533.33333333333337</v>
          </cell>
          <cell r="BD201">
            <v>411</v>
          </cell>
          <cell r="BH201">
            <v>197</v>
          </cell>
          <cell r="BJ201">
            <v>0</v>
          </cell>
          <cell r="BL201">
            <v>610</v>
          </cell>
          <cell r="BN201">
            <v>122</v>
          </cell>
          <cell r="BO201">
            <v>1350</v>
          </cell>
          <cell r="BS201">
            <v>315</v>
          </cell>
          <cell r="BU201">
            <v>300</v>
          </cell>
          <cell r="BW201">
            <v>1055</v>
          </cell>
          <cell r="BY201">
            <v>175.83333333333334</v>
          </cell>
          <cell r="BZ201">
            <v>660</v>
          </cell>
          <cell r="CD201">
            <v>506</v>
          </cell>
          <cell r="CF201">
            <v>0</v>
          </cell>
          <cell r="CH201">
            <v>2450</v>
          </cell>
          <cell r="CJ201">
            <v>245</v>
          </cell>
          <cell r="CK201">
            <v>2030</v>
          </cell>
          <cell r="CO201">
            <v>141</v>
          </cell>
          <cell r="CQ201">
            <v>0</v>
          </cell>
          <cell r="CS201">
            <v>3652</v>
          </cell>
          <cell r="CU201">
            <v>405.77777777777777</v>
          </cell>
          <cell r="CV201">
            <v>3411</v>
          </cell>
          <cell r="CZ201">
            <v>272</v>
          </cell>
          <cell r="DB201">
            <v>2000</v>
          </cell>
          <cell r="DD201">
            <v>4945</v>
          </cell>
          <cell r="DF201">
            <v>989</v>
          </cell>
          <cell r="DG201">
            <v>1610</v>
          </cell>
          <cell r="DK201">
            <v>135</v>
          </cell>
          <cell r="DM201">
            <v>1450</v>
          </cell>
          <cell r="DO201">
            <v>1500</v>
          </cell>
          <cell r="DQ201">
            <v>750</v>
          </cell>
          <cell r="DR201">
            <v>210</v>
          </cell>
          <cell r="DV201">
            <v>1122</v>
          </cell>
          <cell r="DX201">
            <v>0</v>
          </cell>
          <cell r="DZ201">
            <v>960</v>
          </cell>
          <cell r="EB201">
            <v>240</v>
          </cell>
          <cell r="EC201">
            <v>1156</v>
          </cell>
          <cell r="EG201">
            <v>785</v>
          </cell>
          <cell r="EI201">
            <v>0</v>
          </cell>
          <cell r="EK201">
            <v>4300</v>
          </cell>
          <cell r="EM201">
            <v>716.66666666666663</v>
          </cell>
          <cell r="EN201">
            <v>1902</v>
          </cell>
          <cell r="ER201">
            <v>537</v>
          </cell>
          <cell r="ET201">
            <v>0</v>
          </cell>
          <cell r="EV201">
            <v>1155</v>
          </cell>
          <cell r="EX201">
            <v>192.5</v>
          </cell>
          <cell r="EY201">
            <v>1032</v>
          </cell>
          <cell r="FC201">
            <v>84</v>
          </cell>
          <cell r="FE201">
            <v>0</v>
          </cell>
          <cell r="FG201">
            <v>196</v>
          </cell>
          <cell r="FI201">
            <v>98</v>
          </cell>
          <cell r="FJ201">
            <v>280</v>
          </cell>
          <cell r="FN201">
            <v>1128</v>
          </cell>
          <cell r="FP201">
            <v>0</v>
          </cell>
          <cell r="FR201">
            <v>1754</v>
          </cell>
          <cell r="FT201">
            <v>175.4</v>
          </cell>
          <cell r="FU201">
            <v>4620</v>
          </cell>
          <cell r="FY201">
            <v>182</v>
          </cell>
          <cell r="GA201">
            <v>950</v>
          </cell>
          <cell r="GC201">
            <v>0</v>
          </cell>
          <cell r="GE201">
            <v>0</v>
          </cell>
          <cell r="GF201">
            <v>282</v>
          </cell>
          <cell r="GJ201">
            <v>569</v>
          </cell>
          <cell r="GL201">
            <v>2500</v>
          </cell>
          <cell r="GN201">
            <v>1098</v>
          </cell>
          <cell r="GP201">
            <v>219.6</v>
          </cell>
          <cell r="GQ201">
            <v>605</v>
          </cell>
          <cell r="GU201">
            <v>76</v>
          </cell>
          <cell r="GW201">
            <v>1200</v>
          </cell>
          <cell r="GY201">
            <v>1260</v>
          </cell>
          <cell r="HA201">
            <v>630</v>
          </cell>
          <cell r="HB201">
            <v>318</v>
          </cell>
          <cell r="HF201">
            <v>244</v>
          </cell>
          <cell r="HH201">
            <v>320</v>
          </cell>
          <cell r="HJ201">
            <v>1600</v>
          </cell>
          <cell r="HL201">
            <v>800</v>
          </cell>
          <cell r="HM201">
            <v>374</v>
          </cell>
          <cell r="HQ201">
            <v>306</v>
          </cell>
          <cell r="HS201">
            <v>0</v>
          </cell>
          <cell r="HU201">
            <v>3000</v>
          </cell>
          <cell r="HW201">
            <v>600</v>
          </cell>
          <cell r="HX201">
            <v>695</v>
          </cell>
          <cell r="IB201">
            <v>143</v>
          </cell>
          <cell r="ID201">
            <v>0</v>
          </cell>
          <cell r="IF201">
            <v>2200</v>
          </cell>
          <cell r="IH201">
            <v>733.33333333333337</v>
          </cell>
          <cell r="II201">
            <v>627</v>
          </cell>
        </row>
        <row r="202">
          <cell r="C202">
            <v>293</v>
          </cell>
          <cell r="E202">
            <v>0</v>
          </cell>
          <cell r="G202">
            <v>11666.666666666666</v>
          </cell>
          <cell r="J202">
            <v>3888.8888888888887</v>
          </cell>
          <cell r="K202">
            <v>2187</v>
          </cell>
          <cell r="O202">
            <v>72</v>
          </cell>
          <cell r="Q202">
            <v>3100</v>
          </cell>
          <cell r="S202">
            <v>890</v>
          </cell>
          <cell r="V202">
            <v>296.66666666666669</v>
          </cell>
          <cell r="W202">
            <v>165</v>
          </cell>
          <cell r="AA202">
            <v>66</v>
          </cell>
          <cell r="AC202">
            <v>3000</v>
          </cell>
          <cell r="AE202">
            <v>3650</v>
          </cell>
          <cell r="AG202">
            <v>1825</v>
          </cell>
          <cell r="AH202">
            <v>314</v>
          </cell>
          <cell r="AL202">
            <v>254</v>
          </cell>
          <cell r="AN202">
            <v>0</v>
          </cell>
          <cell r="AP202">
            <v>1810</v>
          </cell>
          <cell r="AR202">
            <v>603.33333333333337</v>
          </cell>
          <cell r="AS202">
            <v>1089</v>
          </cell>
          <cell r="AW202">
            <v>130</v>
          </cell>
          <cell r="AY202">
            <v>2220</v>
          </cell>
          <cell r="BA202">
            <v>4573.3333333333339</v>
          </cell>
          <cell r="BC202">
            <v>762.22222222222229</v>
          </cell>
          <cell r="BD202">
            <v>822</v>
          </cell>
          <cell r="BH202">
            <v>197</v>
          </cell>
          <cell r="BJ202">
            <v>0</v>
          </cell>
          <cell r="BL202">
            <v>4144</v>
          </cell>
          <cell r="BN202">
            <v>690.66666666666663</v>
          </cell>
          <cell r="BO202">
            <v>1620</v>
          </cell>
          <cell r="BS202">
            <v>315</v>
          </cell>
          <cell r="BU202">
            <v>0</v>
          </cell>
          <cell r="BW202">
            <v>418</v>
          </cell>
          <cell r="BY202">
            <v>27.866666666666667</v>
          </cell>
          <cell r="BZ202">
            <v>1650</v>
          </cell>
          <cell r="CD202">
            <v>506</v>
          </cell>
          <cell r="CF202">
            <v>1425</v>
          </cell>
          <cell r="CH202">
            <v>3990</v>
          </cell>
          <cell r="CJ202">
            <v>798</v>
          </cell>
          <cell r="CK202">
            <v>570</v>
          </cell>
          <cell r="CO202">
            <v>141</v>
          </cell>
          <cell r="CQ202">
            <v>0</v>
          </cell>
          <cell r="CS202">
            <v>650</v>
          </cell>
          <cell r="CU202">
            <v>108.33333333333333</v>
          </cell>
          <cell r="CV202">
            <v>2274</v>
          </cell>
          <cell r="CZ202">
            <v>272</v>
          </cell>
          <cell r="DB202">
            <v>0</v>
          </cell>
          <cell r="DD202">
            <v>3683.333333333333</v>
          </cell>
          <cell r="DF202">
            <v>920.83333333333326</v>
          </cell>
          <cell r="DG202">
            <v>1288</v>
          </cell>
          <cell r="DK202">
            <v>135</v>
          </cell>
          <cell r="DM202">
            <v>0</v>
          </cell>
          <cell r="DO202">
            <v>5475</v>
          </cell>
          <cell r="DQ202">
            <v>1825</v>
          </cell>
          <cell r="DR202">
            <v>534</v>
          </cell>
          <cell r="DV202">
            <v>1122</v>
          </cell>
          <cell r="DX202">
            <v>0</v>
          </cell>
          <cell r="DZ202">
            <v>0</v>
          </cell>
          <cell r="EB202">
            <v>0</v>
          </cell>
          <cell r="EC202">
            <v>578</v>
          </cell>
          <cell r="EG202">
            <v>785</v>
          </cell>
          <cell r="EI202">
            <v>0</v>
          </cell>
          <cell r="EK202">
            <v>958</v>
          </cell>
          <cell r="EM202">
            <v>191.6</v>
          </cell>
          <cell r="EN202">
            <v>2280</v>
          </cell>
          <cell r="ER202">
            <v>537</v>
          </cell>
          <cell r="ET202">
            <v>0</v>
          </cell>
          <cell r="EV202">
            <v>2234</v>
          </cell>
          <cell r="EX202">
            <v>372.33333333333331</v>
          </cell>
          <cell r="EY202">
            <v>1032</v>
          </cell>
          <cell r="FC202">
            <v>84</v>
          </cell>
          <cell r="FE202">
            <v>0</v>
          </cell>
          <cell r="FG202">
            <v>2421</v>
          </cell>
          <cell r="FI202">
            <v>605.25</v>
          </cell>
          <cell r="FJ202">
            <v>560</v>
          </cell>
          <cell r="FN202">
            <v>1128</v>
          </cell>
          <cell r="FP202">
            <v>0</v>
          </cell>
          <cell r="FR202">
            <v>5506.666666666667</v>
          </cell>
          <cell r="FT202">
            <v>688.33333333333337</v>
          </cell>
          <cell r="FU202">
            <v>3696</v>
          </cell>
          <cell r="FY202">
            <v>182</v>
          </cell>
          <cell r="GA202">
            <v>0</v>
          </cell>
          <cell r="GC202">
            <v>6183.3333333333339</v>
          </cell>
          <cell r="GE202">
            <v>1236.6666666666667</v>
          </cell>
          <cell r="GF202">
            <v>1410</v>
          </cell>
          <cell r="GJ202">
            <v>569</v>
          </cell>
          <cell r="GL202">
            <v>2500</v>
          </cell>
          <cell r="GN202">
            <v>2500</v>
          </cell>
          <cell r="GP202">
            <v>416.66666666666669</v>
          </cell>
          <cell r="GQ202">
            <v>726</v>
          </cell>
          <cell r="GU202">
            <v>76</v>
          </cell>
          <cell r="GW202">
            <v>0</v>
          </cell>
          <cell r="GY202">
            <v>3050</v>
          </cell>
          <cell r="HA202">
            <v>508.33333333333331</v>
          </cell>
          <cell r="HB202">
            <v>954</v>
          </cell>
          <cell r="HF202">
            <v>244</v>
          </cell>
          <cell r="HH202">
            <v>0</v>
          </cell>
          <cell r="HJ202">
            <v>4725</v>
          </cell>
          <cell r="HL202">
            <v>363.46153846153845</v>
          </cell>
          <cell r="HM202">
            <v>3679</v>
          </cell>
          <cell r="HQ202">
            <v>306</v>
          </cell>
          <cell r="HS202">
            <v>2566.6666666666665</v>
          </cell>
          <cell r="HU202">
            <v>1800</v>
          </cell>
          <cell r="HW202">
            <v>450</v>
          </cell>
          <cell r="HX202">
            <v>556</v>
          </cell>
          <cell r="IB202">
            <v>143</v>
          </cell>
          <cell r="ID202">
            <v>0</v>
          </cell>
          <cell r="IF202">
            <v>20500</v>
          </cell>
          <cell r="IH202">
            <v>10250</v>
          </cell>
          <cell r="II202">
            <v>418</v>
          </cell>
        </row>
        <row r="203">
          <cell r="C203">
            <v>293</v>
          </cell>
          <cell r="E203">
            <v>0</v>
          </cell>
          <cell r="G203">
            <v>24833.333333333332</v>
          </cell>
          <cell r="J203">
            <v>6208.333333333333</v>
          </cell>
          <cell r="K203">
            <v>2916</v>
          </cell>
          <cell r="O203">
            <v>72</v>
          </cell>
          <cell r="Q203">
            <v>0</v>
          </cell>
          <cell r="S203">
            <v>3866.6666666666665</v>
          </cell>
          <cell r="V203">
            <v>773.33333333333326</v>
          </cell>
          <cell r="W203">
            <v>275</v>
          </cell>
          <cell r="AA203">
            <v>66</v>
          </cell>
          <cell r="AC203">
            <v>0</v>
          </cell>
          <cell r="AE203">
            <v>3193.3333333333335</v>
          </cell>
          <cell r="AG203">
            <v>638.66666666666674</v>
          </cell>
          <cell r="AH203">
            <v>785</v>
          </cell>
          <cell r="AL203">
            <v>254</v>
          </cell>
          <cell r="AN203">
            <v>0</v>
          </cell>
          <cell r="AP203">
            <v>1730</v>
          </cell>
          <cell r="AR203">
            <v>247.14285714285714</v>
          </cell>
          <cell r="AS203">
            <v>2541</v>
          </cell>
          <cell r="AW203">
            <v>130</v>
          </cell>
          <cell r="AY203">
            <v>0</v>
          </cell>
          <cell r="BA203">
            <v>1700</v>
          </cell>
          <cell r="BC203">
            <v>283.33333333333331</v>
          </cell>
          <cell r="BD203">
            <v>822</v>
          </cell>
          <cell r="BH203">
            <v>197</v>
          </cell>
          <cell r="BJ203">
            <v>0</v>
          </cell>
          <cell r="BL203">
            <v>9495</v>
          </cell>
          <cell r="BN203">
            <v>3165</v>
          </cell>
          <cell r="BO203">
            <v>810</v>
          </cell>
          <cell r="BS203">
            <v>315</v>
          </cell>
          <cell r="BU203">
            <v>0</v>
          </cell>
          <cell r="BW203">
            <v>420</v>
          </cell>
          <cell r="BY203">
            <v>84</v>
          </cell>
          <cell r="BZ203">
            <v>550</v>
          </cell>
          <cell r="CD203">
            <v>506</v>
          </cell>
          <cell r="CF203">
            <v>1400</v>
          </cell>
          <cell r="CH203">
            <v>1477</v>
          </cell>
          <cell r="CJ203">
            <v>246.16666666666666</v>
          </cell>
          <cell r="CK203">
            <v>684</v>
          </cell>
          <cell r="CO203">
            <v>141</v>
          </cell>
          <cell r="CQ203">
            <v>7013.333333333333</v>
          </cell>
          <cell r="CS203">
            <v>152</v>
          </cell>
          <cell r="CU203">
            <v>50.666666666666664</v>
          </cell>
          <cell r="CV203">
            <v>1137</v>
          </cell>
          <cell r="CZ203">
            <v>272</v>
          </cell>
          <cell r="DB203">
            <v>0</v>
          </cell>
          <cell r="DD203">
            <v>1700</v>
          </cell>
          <cell r="DF203">
            <v>850</v>
          </cell>
          <cell r="DG203">
            <v>644</v>
          </cell>
          <cell r="DK203">
            <v>135</v>
          </cell>
          <cell r="DM203">
            <v>0</v>
          </cell>
          <cell r="DO203">
            <v>3600</v>
          </cell>
          <cell r="DQ203">
            <v>1200</v>
          </cell>
          <cell r="DR203">
            <v>534</v>
          </cell>
          <cell r="DV203">
            <v>1122</v>
          </cell>
          <cell r="DX203">
            <v>0</v>
          </cell>
          <cell r="DZ203">
            <v>2777</v>
          </cell>
          <cell r="EB203">
            <v>925.66666666666663</v>
          </cell>
          <cell r="EC203">
            <v>867</v>
          </cell>
          <cell r="EG203">
            <v>785</v>
          </cell>
          <cell r="EI203">
            <v>0</v>
          </cell>
          <cell r="EK203">
            <v>314</v>
          </cell>
          <cell r="EM203">
            <v>78.5</v>
          </cell>
          <cell r="EN203">
            <v>1824</v>
          </cell>
          <cell r="ER203">
            <v>537</v>
          </cell>
          <cell r="ET203">
            <v>0</v>
          </cell>
          <cell r="EV203">
            <v>108</v>
          </cell>
          <cell r="EX203">
            <v>54</v>
          </cell>
          <cell r="EY203">
            <v>344</v>
          </cell>
          <cell r="FC203">
            <v>84</v>
          </cell>
          <cell r="FE203">
            <v>2050</v>
          </cell>
          <cell r="FG203">
            <v>495</v>
          </cell>
          <cell r="FI203">
            <v>165</v>
          </cell>
          <cell r="FJ203">
            <v>420</v>
          </cell>
          <cell r="FN203">
            <v>1128</v>
          </cell>
          <cell r="FP203">
            <v>0</v>
          </cell>
          <cell r="FR203">
            <v>708</v>
          </cell>
          <cell r="FT203">
            <v>101.14285714285714</v>
          </cell>
          <cell r="FU203">
            <v>3234</v>
          </cell>
          <cell r="FY203">
            <v>182</v>
          </cell>
          <cell r="GA203">
            <v>1000</v>
          </cell>
          <cell r="GC203">
            <v>8283.3333333333321</v>
          </cell>
          <cell r="GE203">
            <v>1656.6666666666665</v>
          </cell>
          <cell r="GF203">
            <v>1410</v>
          </cell>
          <cell r="GJ203">
            <v>569</v>
          </cell>
          <cell r="GL203">
            <v>900</v>
          </cell>
          <cell r="GN203">
            <v>1800</v>
          </cell>
          <cell r="GP203">
            <v>450</v>
          </cell>
          <cell r="GQ203">
            <v>484</v>
          </cell>
          <cell r="GU203">
            <v>76</v>
          </cell>
          <cell r="GW203">
            <v>2400</v>
          </cell>
          <cell r="GY203">
            <v>2820</v>
          </cell>
          <cell r="HA203">
            <v>470</v>
          </cell>
          <cell r="HB203">
            <v>954</v>
          </cell>
          <cell r="HF203">
            <v>244</v>
          </cell>
          <cell r="HH203">
            <v>1320</v>
          </cell>
          <cell r="HJ203">
            <v>5986</v>
          </cell>
          <cell r="HL203">
            <v>1197.2</v>
          </cell>
          <cell r="HM203">
            <v>1415</v>
          </cell>
          <cell r="HQ203">
            <v>306</v>
          </cell>
          <cell r="HS203">
            <v>0</v>
          </cell>
          <cell r="HU203">
            <v>4656</v>
          </cell>
          <cell r="HW203">
            <v>1164</v>
          </cell>
          <cell r="HX203">
            <v>556</v>
          </cell>
          <cell r="IB203">
            <v>143</v>
          </cell>
          <cell r="ID203">
            <v>0</v>
          </cell>
          <cell r="IF203">
            <v>5687.5</v>
          </cell>
          <cell r="IH203">
            <v>1421.875</v>
          </cell>
          <cell r="II203">
            <v>836</v>
          </cell>
        </row>
        <row r="204">
          <cell r="C204">
            <v>293</v>
          </cell>
          <cell r="E204">
            <v>0</v>
          </cell>
          <cell r="G204">
            <v>9625</v>
          </cell>
          <cell r="J204">
            <v>1925</v>
          </cell>
          <cell r="K204">
            <v>3645</v>
          </cell>
          <cell r="O204">
            <v>72</v>
          </cell>
          <cell r="Q204">
            <v>0</v>
          </cell>
          <cell r="S204">
            <v>6800</v>
          </cell>
          <cell r="V204">
            <v>680</v>
          </cell>
          <cell r="W204">
            <v>550</v>
          </cell>
          <cell r="AA204">
            <v>66</v>
          </cell>
          <cell r="AC204">
            <v>0</v>
          </cell>
          <cell r="AE204">
            <v>4650</v>
          </cell>
          <cell r="AG204">
            <v>1550</v>
          </cell>
          <cell r="AH204">
            <v>471</v>
          </cell>
          <cell r="AL204">
            <v>254</v>
          </cell>
          <cell r="AN204">
            <v>1200</v>
          </cell>
          <cell r="AP204">
            <v>1530</v>
          </cell>
          <cell r="AR204">
            <v>306</v>
          </cell>
          <cell r="AS204">
            <v>1815</v>
          </cell>
          <cell r="AW204">
            <v>222</v>
          </cell>
          <cell r="AY204">
            <v>5900</v>
          </cell>
          <cell r="BA204">
            <v>3983.3333333333335</v>
          </cell>
          <cell r="BC204">
            <v>796.66666666666674</v>
          </cell>
          <cell r="BD204">
            <v>685</v>
          </cell>
          <cell r="BH204">
            <v>197</v>
          </cell>
          <cell r="BJ204">
            <v>2740</v>
          </cell>
          <cell r="BL204">
            <v>3820.8333333333335</v>
          </cell>
          <cell r="BN204">
            <v>1910.4166666666667</v>
          </cell>
          <cell r="BO204">
            <v>540</v>
          </cell>
          <cell r="BS204">
            <v>315</v>
          </cell>
          <cell r="BU204">
            <v>0</v>
          </cell>
          <cell r="BW204">
            <v>1860</v>
          </cell>
          <cell r="BY204">
            <v>232.5</v>
          </cell>
          <cell r="BZ204">
            <v>2392</v>
          </cell>
          <cell r="CD204">
            <v>506</v>
          </cell>
          <cell r="CF204">
            <v>0</v>
          </cell>
          <cell r="CH204">
            <v>5423</v>
          </cell>
          <cell r="CJ204">
            <v>1084.5999999999999</v>
          </cell>
          <cell r="CK204">
            <v>570</v>
          </cell>
          <cell r="CO204">
            <v>141</v>
          </cell>
          <cell r="CQ204">
            <v>3300</v>
          </cell>
          <cell r="CS204">
            <v>2800</v>
          </cell>
          <cell r="CU204">
            <v>933.33333333333337</v>
          </cell>
          <cell r="CV204">
            <v>1137</v>
          </cell>
          <cell r="CZ204">
            <v>272</v>
          </cell>
          <cell r="DB204">
            <v>700</v>
          </cell>
          <cell r="DD204">
            <v>2200</v>
          </cell>
          <cell r="DF204">
            <v>440</v>
          </cell>
          <cell r="DG204">
            <v>1610</v>
          </cell>
          <cell r="DK204">
            <v>135</v>
          </cell>
          <cell r="DM204">
            <v>0</v>
          </cell>
          <cell r="DO204">
            <v>750</v>
          </cell>
          <cell r="DQ204">
            <v>187.5</v>
          </cell>
          <cell r="DR204">
            <v>712</v>
          </cell>
          <cell r="DV204">
            <v>1122</v>
          </cell>
          <cell r="DX204">
            <v>0</v>
          </cell>
          <cell r="DZ204">
            <v>3563</v>
          </cell>
          <cell r="EB204">
            <v>445.375</v>
          </cell>
          <cell r="EC204">
            <v>2312</v>
          </cell>
          <cell r="EG204">
            <v>1001</v>
          </cell>
          <cell r="EI204">
            <v>0</v>
          </cell>
          <cell r="EK204">
            <v>248</v>
          </cell>
          <cell r="EM204">
            <v>41.333333333333336</v>
          </cell>
          <cell r="EN204">
            <v>2736</v>
          </cell>
          <cell r="ER204">
            <v>1073</v>
          </cell>
          <cell r="ET204">
            <v>0</v>
          </cell>
          <cell r="EV204">
            <v>1192</v>
          </cell>
          <cell r="EX204">
            <v>170.28571428571428</v>
          </cell>
          <cell r="EY204">
            <v>1204</v>
          </cell>
          <cell r="FC204">
            <v>84</v>
          </cell>
          <cell r="FE204">
            <v>0</v>
          </cell>
          <cell r="FG204">
            <v>421</v>
          </cell>
          <cell r="FI204">
            <v>140.33333333333334</v>
          </cell>
          <cell r="FJ204">
            <v>420</v>
          </cell>
          <cell r="FN204">
            <v>1128</v>
          </cell>
          <cell r="FP204">
            <v>2566.666666666667</v>
          </cell>
          <cell r="FR204">
            <v>978</v>
          </cell>
          <cell r="FT204">
            <v>195.6</v>
          </cell>
          <cell r="FU204">
            <v>2310</v>
          </cell>
          <cell r="FY204">
            <v>182</v>
          </cell>
          <cell r="GA204">
            <v>0</v>
          </cell>
          <cell r="GC204">
            <v>3196.333333333333</v>
          </cell>
          <cell r="GE204">
            <v>1065.4444444444443</v>
          </cell>
          <cell r="GF204">
            <v>846</v>
          </cell>
          <cell r="GJ204">
            <v>569</v>
          </cell>
          <cell r="GL204">
            <v>0</v>
          </cell>
          <cell r="GN204">
            <v>2400</v>
          </cell>
          <cell r="GP204">
            <v>600</v>
          </cell>
          <cell r="GQ204">
            <v>484</v>
          </cell>
          <cell r="GU204">
            <v>76</v>
          </cell>
          <cell r="GW204">
            <v>2400</v>
          </cell>
          <cell r="GY204">
            <v>3806.666666666667</v>
          </cell>
          <cell r="HA204">
            <v>475.83333333333337</v>
          </cell>
          <cell r="HB204">
            <v>1272</v>
          </cell>
          <cell r="HF204">
            <v>244</v>
          </cell>
          <cell r="HH204">
            <v>1100</v>
          </cell>
          <cell r="HJ204">
            <v>6783</v>
          </cell>
          <cell r="HL204">
            <v>847.875</v>
          </cell>
          <cell r="HM204">
            <v>2264</v>
          </cell>
          <cell r="HQ204">
            <v>306</v>
          </cell>
          <cell r="HS204">
            <v>1100</v>
          </cell>
          <cell r="HU204">
            <v>4458</v>
          </cell>
          <cell r="HW204">
            <v>1114.5</v>
          </cell>
          <cell r="HX204">
            <v>556</v>
          </cell>
          <cell r="IB204">
            <v>143</v>
          </cell>
          <cell r="ID204">
            <v>0</v>
          </cell>
          <cell r="IF204">
            <v>1779</v>
          </cell>
          <cell r="IH204">
            <v>593</v>
          </cell>
          <cell r="II204">
            <v>627</v>
          </cell>
        </row>
        <row r="205">
          <cell r="C205">
            <v>293</v>
          </cell>
          <cell r="E205">
            <v>0</v>
          </cell>
          <cell r="G205">
            <v>6525</v>
          </cell>
          <cell r="J205">
            <v>6525</v>
          </cell>
          <cell r="K205">
            <v>729</v>
          </cell>
          <cell r="O205">
            <v>72</v>
          </cell>
          <cell r="Q205">
            <v>7583.3333333333339</v>
          </cell>
          <cell r="S205">
            <v>567</v>
          </cell>
          <cell r="V205">
            <v>189</v>
          </cell>
          <cell r="W205">
            <v>195</v>
          </cell>
          <cell r="AA205">
            <v>66</v>
          </cell>
          <cell r="AC205">
            <v>1500</v>
          </cell>
          <cell r="AE205">
            <v>4160</v>
          </cell>
          <cell r="AG205">
            <v>1386.6666666666667</v>
          </cell>
          <cell r="AH205">
            <v>471</v>
          </cell>
          <cell r="AL205">
            <v>254</v>
          </cell>
          <cell r="AN205">
            <v>346</v>
          </cell>
          <cell r="AP205">
            <v>151</v>
          </cell>
          <cell r="AR205">
            <v>75.5</v>
          </cell>
          <cell r="AS205">
            <v>726</v>
          </cell>
          <cell r="AW205">
            <v>222</v>
          </cell>
          <cell r="AY205">
            <v>0</v>
          </cell>
          <cell r="BA205">
            <v>3695.833333333333</v>
          </cell>
          <cell r="BC205">
            <v>739.16666666666663</v>
          </cell>
          <cell r="BD205">
            <v>685</v>
          </cell>
          <cell r="BH205">
            <v>197</v>
          </cell>
          <cell r="BJ205">
            <v>1000</v>
          </cell>
          <cell r="BL205">
            <v>1000</v>
          </cell>
          <cell r="BN205">
            <v>333.33333333333331</v>
          </cell>
          <cell r="BO205">
            <v>810</v>
          </cell>
          <cell r="BS205">
            <v>315</v>
          </cell>
          <cell r="BU205">
            <v>0</v>
          </cell>
          <cell r="BW205">
            <v>5966.6666666666661</v>
          </cell>
          <cell r="BY205">
            <v>745.83333333333326</v>
          </cell>
          <cell r="BZ205">
            <v>2392</v>
          </cell>
          <cell r="CD205">
            <v>506</v>
          </cell>
          <cell r="CF205">
            <v>0</v>
          </cell>
          <cell r="CH205">
            <v>22174.5</v>
          </cell>
          <cell r="CJ205">
            <v>1847.875</v>
          </cell>
          <cell r="CK205">
            <v>1368</v>
          </cell>
          <cell r="CO205">
            <v>141</v>
          </cell>
          <cell r="CQ205">
            <v>4429.166666666667</v>
          </cell>
          <cell r="CS205">
            <v>2613</v>
          </cell>
          <cell r="CU205">
            <v>653.25</v>
          </cell>
          <cell r="CV205">
            <v>1516</v>
          </cell>
          <cell r="CZ205">
            <v>272</v>
          </cell>
          <cell r="DB205">
            <v>2100</v>
          </cell>
          <cell r="DD205">
            <v>5650</v>
          </cell>
          <cell r="DF205">
            <v>1130</v>
          </cell>
          <cell r="DG205">
            <v>1610</v>
          </cell>
          <cell r="DK205">
            <v>135</v>
          </cell>
          <cell r="DM205">
            <v>0</v>
          </cell>
          <cell r="DO205">
            <v>1766.6666666666667</v>
          </cell>
          <cell r="DQ205">
            <v>353.33333333333337</v>
          </cell>
          <cell r="DR205">
            <v>890</v>
          </cell>
          <cell r="DV205">
            <v>1122</v>
          </cell>
          <cell r="DX205">
            <v>0</v>
          </cell>
          <cell r="DZ205">
            <v>2020</v>
          </cell>
          <cell r="EB205">
            <v>288.57142857142856</v>
          </cell>
          <cell r="EC205">
            <v>7133</v>
          </cell>
          <cell r="EG205">
            <v>1001</v>
          </cell>
          <cell r="EI205">
            <v>0</v>
          </cell>
          <cell r="EK205">
            <v>200</v>
          </cell>
          <cell r="EM205">
            <v>100</v>
          </cell>
          <cell r="EN205">
            <v>912</v>
          </cell>
          <cell r="ER205">
            <v>1073</v>
          </cell>
          <cell r="ET205">
            <v>0</v>
          </cell>
          <cell r="EV205">
            <v>5100</v>
          </cell>
          <cell r="EX205">
            <v>850</v>
          </cell>
          <cell r="EY205">
            <v>1032</v>
          </cell>
          <cell r="FC205">
            <v>84</v>
          </cell>
          <cell r="FE205">
            <v>0</v>
          </cell>
          <cell r="FG205">
            <v>4200</v>
          </cell>
          <cell r="FI205">
            <v>525</v>
          </cell>
          <cell r="FJ205">
            <v>1120</v>
          </cell>
          <cell r="FN205">
            <v>1128</v>
          </cell>
          <cell r="FP205">
            <v>4658.333333333333</v>
          </cell>
          <cell r="FR205">
            <v>3216</v>
          </cell>
          <cell r="FT205">
            <v>643.20000000000005</v>
          </cell>
          <cell r="FU205">
            <v>2310</v>
          </cell>
          <cell r="FY205">
            <v>182</v>
          </cell>
          <cell r="GA205">
            <v>900</v>
          </cell>
          <cell r="GC205">
            <v>1700</v>
          </cell>
          <cell r="GE205">
            <v>850</v>
          </cell>
          <cell r="GF205">
            <v>564</v>
          </cell>
          <cell r="GJ205">
            <v>569</v>
          </cell>
          <cell r="GL205">
            <v>0</v>
          </cell>
          <cell r="GN205">
            <v>1600</v>
          </cell>
          <cell r="GP205">
            <v>800</v>
          </cell>
          <cell r="GQ205">
            <v>242</v>
          </cell>
          <cell r="GU205">
            <v>76</v>
          </cell>
          <cell r="GW205">
            <v>0</v>
          </cell>
          <cell r="GY205">
            <v>354</v>
          </cell>
          <cell r="HA205">
            <v>39.333333333333336</v>
          </cell>
          <cell r="HB205">
            <v>1431</v>
          </cell>
          <cell r="HF205">
            <v>244</v>
          </cell>
          <cell r="HH205">
            <v>1100</v>
          </cell>
          <cell r="HJ205">
            <v>1500</v>
          </cell>
          <cell r="HL205">
            <v>187.5</v>
          </cell>
          <cell r="HM205">
            <v>2264</v>
          </cell>
          <cell r="HQ205">
            <v>306</v>
          </cell>
          <cell r="HS205">
            <v>0</v>
          </cell>
          <cell r="HU205">
            <v>0</v>
          </cell>
          <cell r="HW205">
            <v>0</v>
          </cell>
          <cell r="HX205">
            <v>278</v>
          </cell>
          <cell r="IB205">
            <v>143</v>
          </cell>
          <cell r="ID205">
            <v>0</v>
          </cell>
          <cell r="IF205">
            <v>96350</v>
          </cell>
          <cell r="IH205">
            <v>32116.666666666668</v>
          </cell>
          <cell r="II205">
            <v>627</v>
          </cell>
        </row>
        <row r="206">
          <cell r="C206">
            <v>293</v>
          </cell>
          <cell r="E206">
            <v>0</v>
          </cell>
          <cell r="G206">
            <v>18487.5</v>
          </cell>
          <cell r="J206">
            <v>4621.875</v>
          </cell>
          <cell r="K206">
            <v>2916</v>
          </cell>
          <cell r="O206">
            <v>72</v>
          </cell>
          <cell r="Q206">
            <v>0</v>
          </cell>
          <cell r="S206">
            <v>70</v>
          </cell>
          <cell r="V206">
            <v>11.666666666666666</v>
          </cell>
          <cell r="W206">
            <v>390</v>
          </cell>
          <cell r="AA206">
            <v>66</v>
          </cell>
          <cell r="AC206">
            <v>0</v>
          </cell>
          <cell r="AE206">
            <v>4800</v>
          </cell>
          <cell r="AG206">
            <v>800</v>
          </cell>
          <cell r="AH206">
            <v>942</v>
          </cell>
          <cell r="AL206">
            <v>254</v>
          </cell>
          <cell r="AN206">
            <v>0</v>
          </cell>
          <cell r="AP206">
            <v>3829.666666666667</v>
          </cell>
          <cell r="AR206">
            <v>765.93333333333339</v>
          </cell>
          <cell r="AS206">
            <v>1815</v>
          </cell>
          <cell r="AW206">
            <v>222</v>
          </cell>
          <cell r="AY206">
            <v>2760</v>
          </cell>
          <cell r="BA206">
            <v>3316.666666666667</v>
          </cell>
          <cell r="BC206">
            <v>829.16666666666674</v>
          </cell>
          <cell r="BD206">
            <v>548</v>
          </cell>
          <cell r="BH206">
            <v>197</v>
          </cell>
          <cell r="BJ206">
            <v>0</v>
          </cell>
          <cell r="BL206">
            <v>3551.4166666666665</v>
          </cell>
          <cell r="BN206">
            <v>591.90277777777771</v>
          </cell>
          <cell r="BO206">
            <v>1620</v>
          </cell>
          <cell r="BS206">
            <v>315</v>
          </cell>
          <cell r="BU206">
            <v>1200</v>
          </cell>
          <cell r="BW206">
            <v>6533.3333333333339</v>
          </cell>
          <cell r="BY206">
            <v>2177.7777777777778</v>
          </cell>
          <cell r="BZ206">
            <v>897</v>
          </cell>
          <cell r="CD206">
            <v>506</v>
          </cell>
          <cell r="CF206">
            <v>0</v>
          </cell>
          <cell r="CH206">
            <v>5205</v>
          </cell>
          <cell r="CJ206">
            <v>578.33333333333337</v>
          </cell>
          <cell r="CK206">
            <v>1026</v>
          </cell>
          <cell r="CO206">
            <v>141</v>
          </cell>
          <cell r="CQ206">
            <v>0</v>
          </cell>
          <cell r="CS206">
            <v>4758</v>
          </cell>
          <cell r="CU206">
            <v>2379</v>
          </cell>
          <cell r="CV206">
            <v>758</v>
          </cell>
          <cell r="CZ206">
            <v>272</v>
          </cell>
          <cell r="DB206">
            <v>2300</v>
          </cell>
          <cell r="DD206">
            <v>2960</v>
          </cell>
          <cell r="DF206">
            <v>370</v>
          </cell>
          <cell r="DG206">
            <v>2576</v>
          </cell>
          <cell r="DK206">
            <v>135</v>
          </cell>
          <cell r="DM206">
            <v>2800</v>
          </cell>
          <cell r="DO206">
            <v>2000</v>
          </cell>
          <cell r="DQ206">
            <v>500</v>
          </cell>
          <cell r="DR206">
            <v>712</v>
          </cell>
          <cell r="DV206">
            <v>1122</v>
          </cell>
          <cell r="DX206">
            <v>0</v>
          </cell>
          <cell r="DZ206">
            <v>1953</v>
          </cell>
          <cell r="EB206">
            <v>195.3</v>
          </cell>
          <cell r="EC206">
            <v>10190</v>
          </cell>
          <cell r="EG206">
            <v>1001</v>
          </cell>
          <cell r="EI206">
            <v>1160</v>
          </cell>
          <cell r="EK206">
            <v>613</v>
          </cell>
          <cell r="EM206">
            <v>68.111111111111114</v>
          </cell>
          <cell r="EN206">
            <v>4104</v>
          </cell>
          <cell r="ER206">
            <v>1073</v>
          </cell>
          <cell r="ET206">
            <v>0</v>
          </cell>
          <cell r="EV206">
            <v>4025</v>
          </cell>
          <cell r="EX206">
            <v>402.5</v>
          </cell>
          <cell r="EY206">
            <v>1720</v>
          </cell>
          <cell r="FC206">
            <v>84</v>
          </cell>
          <cell r="FE206">
            <v>0</v>
          </cell>
          <cell r="FG206">
            <v>220</v>
          </cell>
          <cell r="FI206">
            <v>110</v>
          </cell>
          <cell r="FJ206">
            <v>280</v>
          </cell>
          <cell r="FN206">
            <v>1128</v>
          </cell>
          <cell r="FP206">
            <v>609</v>
          </cell>
          <cell r="FR206">
            <v>741</v>
          </cell>
          <cell r="FT206">
            <v>105.85714285714286</v>
          </cell>
          <cell r="FU206">
            <v>3234</v>
          </cell>
          <cell r="FY206">
            <v>182</v>
          </cell>
          <cell r="GA206">
            <v>0</v>
          </cell>
          <cell r="GC206">
            <v>10307.5</v>
          </cell>
          <cell r="GE206">
            <v>1288.4375</v>
          </cell>
          <cell r="GF206">
            <v>2256</v>
          </cell>
          <cell r="GJ206">
            <v>569</v>
          </cell>
          <cell r="GL206">
            <v>3000</v>
          </cell>
          <cell r="GN206">
            <v>3000</v>
          </cell>
          <cell r="GP206">
            <v>428.57142857142856</v>
          </cell>
          <cell r="GQ206">
            <v>847</v>
          </cell>
          <cell r="GU206">
            <v>76</v>
          </cell>
          <cell r="GW206">
            <v>0</v>
          </cell>
          <cell r="GY206">
            <v>605</v>
          </cell>
          <cell r="HA206">
            <v>75.625</v>
          </cell>
          <cell r="HB206">
            <v>1272</v>
          </cell>
          <cell r="HF206">
            <v>244</v>
          </cell>
          <cell r="HH206">
            <v>0</v>
          </cell>
          <cell r="HJ206">
            <v>1800</v>
          </cell>
          <cell r="HL206">
            <v>225</v>
          </cell>
          <cell r="HM206">
            <v>2264</v>
          </cell>
          <cell r="HQ206">
            <v>306</v>
          </cell>
          <cell r="HS206">
            <v>0</v>
          </cell>
          <cell r="HU206">
            <v>8266.6666666666679</v>
          </cell>
          <cell r="HW206">
            <v>2066.666666666667</v>
          </cell>
          <cell r="HX206">
            <v>556</v>
          </cell>
          <cell r="IB206">
            <v>229</v>
          </cell>
          <cell r="ID206">
            <v>0</v>
          </cell>
          <cell r="IF206">
            <v>9925</v>
          </cell>
          <cell r="IH206">
            <v>1985</v>
          </cell>
          <cell r="II206">
            <v>1045</v>
          </cell>
        </row>
        <row r="207">
          <cell r="C207">
            <v>293</v>
          </cell>
          <cell r="E207">
            <v>0</v>
          </cell>
          <cell r="G207">
            <v>28000</v>
          </cell>
          <cell r="J207">
            <v>7000</v>
          </cell>
          <cell r="K207">
            <v>1588</v>
          </cell>
          <cell r="O207">
            <v>72</v>
          </cell>
          <cell r="Q207">
            <v>0</v>
          </cell>
          <cell r="S207">
            <v>646</v>
          </cell>
          <cell r="V207">
            <v>215.33333333333334</v>
          </cell>
          <cell r="W207">
            <v>195</v>
          </cell>
          <cell r="AA207">
            <v>66</v>
          </cell>
          <cell r="AC207">
            <v>0</v>
          </cell>
          <cell r="AE207">
            <v>3000</v>
          </cell>
          <cell r="AG207">
            <v>1000</v>
          </cell>
          <cell r="AH207">
            <v>471</v>
          </cell>
          <cell r="AL207">
            <v>254</v>
          </cell>
          <cell r="AN207">
            <v>0</v>
          </cell>
          <cell r="AP207">
            <v>95</v>
          </cell>
          <cell r="AR207">
            <v>95</v>
          </cell>
          <cell r="AS207">
            <v>363</v>
          </cell>
          <cell r="AW207">
            <v>222</v>
          </cell>
          <cell r="AY207">
            <v>450</v>
          </cell>
          <cell r="BA207">
            <v>1200</v>
          </cell>
          <cell r="BC207">
            <v>200</v>
          </cell>
          <cell r="BD207">
            <v>822</v>
          </cell>
          <cell r="BH207">
            <v>197</v>
          </cell>
          <cell r="BJ207">
            <v>1941.6666666666665</v>
          </cell>
          <cell r="BL207">
            <v>2050</v>
          </cell>
          <cell r="BN207">
            <v>512.5</v>
          </cell>
          <cell r="BO207">
            <v>1080</v>
          </cell>
          <cell r="BS207">
            <v>315</v>
          </cell>
          <cell r="BU207">
            <v>40</v>
          </cell>
          <cell r="BW207">
            <v>1800</v>
          </cell>
          <cell r="BY207">
            <v>257.14285714285717</v>
          </cell>
          <cell r="BZ207">
            <v>2093</v>
          </cell>
          <cell r="CD207">
            <v>506</v>
          </cell>
          <cell r="CF207">
            <v>300</v>
          </cell>
          <cell r="CH207">
            <v>1833</v>
          </cell>
          <cell r="CJ207">
            <v>366.6</v>
          </cell>
          <cell r="CK207">
            <v>570</v>
          </cell>
          <cell r="CO207">
            <v>141</v>
          </cell>
          <cell r="CQ207">
            <v>3000</v>
          </cell>
          <cell r="CS207">
            <v>998</v>
          </cell>
          <cell r="CU207">
            <v>166.33333333333334</v>
          </cell>
          <cell r="CV207">
            <v>1938</v>
          </cell>
          <cell r="CZ207">
            <v>272</v>
          </cell>
          <cell r="DB207">
            <v>6480</v>
          </cell>
          <cell r="DD207">
            <v>1750</v>
          </cell>
          <cell r="DF207">
            <v>875</v>
          </cell>
          <cell r="DG207">
            <v>644</v>
          </cell>
          <cell r="DK207">
            <v>135</v>
          </cell>
          <cell r="DM207">
            <v>0</v>
          </cell>
          <cell r="DO207">
            <v>1200</v>
          </cell>
          <cell r="DQ207">
            <v>240</v>
          </cell>
          <cell r="DR207">
            <v>890</v>
          </cell>
          <cell r="DV207">
            <v>1122</v>
          </cell>
          <cell r="DX207">
            <v>14366.666666666666</v>
          </cell>
          <cell r="DZ207">
            <v>1820</v>
          </cell>
          <cell r="EB207">
            <v>455</v>
          </cell>
          <cell r="EC207">
            <v>4076</v>
          </cell>
          <cell r="EG207">
            <v>1001</v>
          </cell>
          <cell r="EI207">
            <v>1000</v>
          </cell>
          <cell r="EK207">
            <v>1607</v>
          </cell>
          <cell r="EM207">
            <v>200.875</v>
          </cell>
          <cell r="EN207">
            <v>3648</v>
          </cell>
          <cell r="ER207">
            <v>1073</v>
          </cell>
          <cell r="ET207">
            <v>0</v>
          </cell>
          <cell r="EV207">
            <v>1800</v>
          </cell>
          <cell r="EX207">
            <v>600</v>
          </cell>
          <cell r="EY207">
            <v>516</v>
          </cell>
          <cell r="FC207">
            <v>84</v>
          </cell>
          <cell r="FE207">
            <v>1754</v>
          </cell>
          <cell r="FG207">
            <v>1513</v>
          </cell>
          <cell r="FI207">
            <v>189.125</v>
          </cell>
          <cell r="FJ207">
            <v>1112</v>
          </cell>
          <cell r="FN207">
            <v>1128</v>
          </cell>
          <cell r="FP207">
            <v>0</v>
          </cell>
          <cell r="FR207">
            <v>587</v>
          </cell>
          <cell r="FT207">
            <v>195.66666666666666</v>
          </cell>
          <cell r="FU207">
            <v>2286</v>
          </cell>
          <cell r="FY207">
            <v>182</v>
          </cell>
          <cell r="GA207">
            <v>0</v>
          </cell>
          <cell r="GC207">
            <v>556</v>
          </cell>
          <cell r="GE207">
            <v>111.2</v>
          </cell>
          <cell r="GF207">
            <v>1410</v>
          </cell>
          <cell r="GJ207">
            <v>569</v>
          </cell>
          <cell r="GL207">
            <v>0</v>
          </cell>
          <cell r="GN207">
            <v>2700</v>
          </cell>
          <cell r="GP207">
            <v>337.5</v>
          </cell>
          <cell r="GQ207">
            <v>968</v>
          </cell>
          <cell r="GU207">
            <v>76</v>
          </cell>
          <cell r="GW207">
            <v>0</v>
          </cell>
          <cell r="GY207">
            <v>84</v>
          </cell>
          <cell r="HA207">
            <v>42</v>
          </cell>
          <cell r="HB207">
            <v>178</v>
          </cell>
          <cell r="HF207">
            <v>95</v>
          </cell>
          <cell r="HH207">
            <v>288</v>
          </cell>
          <cell r="HJ207">
            <v>1297</v>
          </cell>
          <cell r="HL207">
            <v>432.33333333333331</v>
          </cell>
          <cell r="HM207">
            <v>849</v>
          </cell>
          <cell r="HQ207">
            <v>306</v>
          </cell>
          <cell r="HS207">
            <v>0</v>
          </cell>
          <cell r="HU207">
            <v>3000</v>
          </cell>
          <cell r="HW207">
            <v>1500</v>
          </cell>
          <cell r="HX207">
            <v>278</v>
          </cell>
          <cell r="IB207">
            <v>229</v>
          </cell>
          <cell r="ID207">
            <v>1500</v>
          </cell>
          <cell r="IF207">
            <v>6904.166666666667</v>
          </cell>
          <cell r="IH207">
            <v>986.30952380952385</v>
          </cell>
          <cell r="II207">
            <v>1463</v>
          </cell>
        </row>
        <row r="208">
          <cell r="C208">
            <v>293</v>
          </cell>
          <cell r="E208">
            <v>3500</v>
          </cell>
          <cell r="G208">
            <v>3012.666666666667</v>
          </cell>
          <cell r="J208">
            <v>602.53333333333342</v>
          </cell>
          <cell r="K208">
            <v>1985</v>
          </cell>
          <cell r="O208">
            <v>72</v>
          </cell>
          <cell r="Q208">
            <v>0</v>
          </cell>
          <cell r="S208">
            <v>1912</v>
          </cell>
          <cell r="V208">
            <v>273.14285714285717</v>
          </cell>
          <cell r="W208">
            <v>455</v>
          </cell>
          <cell r="AA208">
            <v>66</v>
          </cell>
          <cell r="AC208">
            <v>5838.3333333333339</v>
          </cell>
          <cell r="AE208">
            <v>5160</v>
          </cell>
          <cell r="AG208">
            <v>1032</v>
          </cell>
          <cell r="AH208">
            <v>295</v>
          </cell>
          <cell r="AL208">
            <v>254</v>
          </cell>
          <cell r="AN208">
            <v>0</v>
          </cell>
          <cell r="AP208">
            <v>20494.666666666668</v>
          </cell>
          <cell r="AR208">
            <v>2927.8095238095239</v>
          </cell>
          <cell r="AS208">
            <v>2541</v>
          </cell>
          <cell r="AW208">
            <v>222</v>
          </cell>
          <cell r="AY208">
            <v>0</v>
          </cell>
          <cell r="BA208">
            <v>6190.833333333333</v>
          </cell>
          <cell r="BC208">
            <v>2063.6111111111109</v>
          </cell>
          <cell r="BD208">
            <v>411</v>
          </cell>
          <cell r="BH208">
            <v>197</v>
          </cell>
          <cell r="BJ208">
            <v>5050</v>
          </cell>
          <cell r="BL208">
            <v>1700</v>
          </cell>
          <cell r="BN208">
            <v>340</v>
          </cell>
          <cell r="BO208">
            <v>1350</v>
          </cell>
          <cell r="BS208">
            <v>315</v>
          </cell>
          <cell r="BU208">
            <v>100</v>
          </cell>
          <cell r="BW208">
            <v>1840</v>
          </cell>
          <cell r="BY208">
            <v>613.33333333333337</v>
          </cell>
          <cell r="BZ208">
            <v>897</v>
          </cell>
          <cell r="CD208">
            <v>506</v>
          </cell>
          <cell r="CF208">
            <v>0</v>
          </cell>
          <cell r="CH208">
            <v>4510</v>
          </cell>
          <cell r="CJ208">
            <v>375.83333333333331</v>
          </cell>
          <cell r="CK208">
            <v>1368</v>
          </cell>
          <cell r="CO208">
            <v>141</v>
          </cell>
          <cell r="CQ208">
            <v>0</v>
          </cell>
          <cell r="CS208">
            <v>1629</v>
          </cell>
          <cell r="CU208">
            <v>543</v>
          </cell>
          <cell r="CV208">
            <v>969</v>
          </cell>
          <cell r="CZ208">
            <v>272</v>
          </cell>
          <cell r="DB208">
            <v>4333.3333333333339</v>
          </cell>
          <cell r="DD208">
            <v>1565</v>
          </cell>
          <cell r="DF208">
            <v>521.66666666666663</v>
          </cell>
          <cell r="DG208">
            <v>966</v>
          </cell>
          <cell r="DK208">
            <v>135</v>
          </cell>
          <cell r="DM208">
            <v>0</v>
          </cell>
          <cell r="DO208">
            <v>3584</v>
          </cell>
          <cell r="DQ208">
            <v>398.22222222222223</v>
          </cell>
          <cell r="DR208">
            <v>1602</v>
          </cell>
          <cell r="DV208">
            <v>1122</v>
          </cell>
          <cell r="DX208">
            <v>0</v>
          </cell>
          <cell r="DZ208">
            <v>1962</v>
          </cell>
          <cell r="EB208">
            <v>981</v>
          </cell>
          <cell r="EC208">
            <v>2038</v>
          </cell>
          <cell r="EG208">
            <v>1001</v>
          </cell>
          <cell r="EI208">
            <v>800</v>
          </cell>
          <cell r="EK208">
            <v>1252</v>
          </cell>
          <cell r="EM208">
            <v>156.5</v>
          </cell>
          <cell r="EN208">
            <v>3648</v>
          </cell>
          <cell r="ER208">
            <v>1073</v>
          </cell>
          <cell r="ET208">
            <v>8156</v>
          </cell>
          <cell r="EV208">
            <v>2040</v>
          </cell>
          <cell r="EX208">
            <v>510</v>
          </cell>
          <cell r="EY208">
            <v>688</v>
          </cell>
          <cell r="FC208">
            <v>84</v>
          </cell>
          <cell r="FE208">
            <v>0</v>
          </cell>
          <cell r="FG208">
            <v>1026</v>
          </cell>
          <cell r="FI208">
            <v>205.2</v>
          </cell>
          <cell r="FJ208">
            <v>695</v>
          </cell>
          <cell r="FN208">
            <v>1128</v>
          </cell>
          <cell r="FP208">
            <v>1800</v>
          </cell>
          <cell r="FR208">
            <v>1640</v>
          </cell>
          <cell r="FT208">
            <v>182.22222222222223</v>
          </cell>
          <cell r="FU208">
            <v>6858</v>
          </cell>
          <cell r="FY208">
            <v>182</v>
          </cell>
          <cell r="GA208">
            <v>200</v>
          </cell>
          <cell r="GC208">
            <v>5806</v>
          </cell>
          <cell r="GE208">
            <v>829.42857142857144</v>
          </cell>
          <cell r="GF208">
            <v>1225</v>
          </cell>
          <cell r="GJ208">
            <v>569</v>
          </cell>
          <cell r="GL208">
            <v>0</v>
          </cell>
          <cell r="GN208">
            <v>348</v>
          </cell>
          <cell r="GP208">
            <v>34.799999999999997</v>
          </cell>
          <cell r="GQ208">
            <v>1210</v>
          </cell>
          <cell r="GU208">
            <v>76</v>
          </cell>
          <cell r="GW208">
            <v>1100</v>
          </cell>
          <cell r="GY208">
            <v>4425</v>
          </cell>
          <cell r="HA208">
            <v>885</v>
          </cell>
          <cell r="HB208">
            <v>445</v>
          </cell>
          <cell r="HF208">
            <v>95</v>
          </cell>
          <cell r="HH208">
            <v>2400</v>
          </cell>
          <cell r="HJ208">
            <v>3570</v>
          </cell>
          <cell r="HL208">
            <v>892.5</v>
          </cell>
          <cell r="HM208">
            <v>1132</v>
          </cell>
          <cell r="HQ208">
            <v>306</v>
          </cell>
          <cell r="HS208">
            <v>0</v>
          </cell>
          <cell r="HU208">
            <v>4479.166666666667</v>
          </cell>
          <cell r="HW208">
            <v>1493.0555555555557</v>
          </cell>
          <cell r="HX208">
            <v>417</v>
          </cell>
          <cell r="IB208">
            <v>229</v>
          </cell>
          <cell r="ID208">
            <v>0</v>
          </cell>
          <cell r="IF208">
            <v>6250.0000000000009</v>
          </cell>
          <cell r="IH208">
            <v>2083.3333333333335</v>
          </cell>
          <cell r="II208">
            <v>627</v>
          </cell>
        </row>
        <row r="209">
          <cell r="C209">
            <v>293</v>
          </cell>
          <cell r="E209">
            <v>0</v>
          </cell>
          <cell r="G209">
            <v>450</v>
          </cell>
          <cell r="J209">
            <v>225</v>
          </cell>
          <cell r="K209">
            <v>794</v>
          </cell>
          <cell r="O209">
            <v>72</v>
          </cell>
          <cell r="Q209">
            <v>181</v>
          </cell>
          <cell r="S209">
            <v>1900</v>
          </cell>
          <cell r="V209">
            <v>271.42857142857144</v>
          </cell>
          <cell r="W209">
            <v>455</v>
          </cell>
          <cell r="AA209">
            <v>66</v>
          </cell>
          <cell r="AC209">
            <v>0</v>
          </cell>
          <cell r="AE209">
            <v>1600</v>
          </cell>
          <cell r="AG209">
            <v>266.66666666666669</v>
          </cell>
          <cell r="AH209">
            <v>354</v>
          </cell>
          <cell r="AL209">
            <v>254</v>
          </cell>
          <cell r="AN209">
            <v>0</v>
          </cell>
          <cell r="AP209">
            <v>1070</v>
          </cell>
          <cell r="AR209">
            <v>535</v>
          </cell>
          <cell r="AS209">
            <v>726</v>
          </cell>
          <cell r="AW209">
            <v>222</v>
          </cell>
          <cell r="AY209">
            <v>2250</v>
          </cell>
          <cell r="BA209">
            <v>20216.666666666668</v>
          </cell>
          <cell r="BC209">
            <v>3369.4444444444448</v>
          </cell>
          <cell r="BD209">
            <v>822</v>
          </cell>
          <cell r="BH209">
            <v>197</v>
          </cell>
          <cell r="BJ209">
            <v>0</v>
          </cell>
          <cell r="BL209">
            <v>2000</v>
          </cell>
          <cell r="BN209">
            <v>666.66666666666663</v>
          </cell>
          <cell r="BO209">
            <v>810</v>
          </cell>
          <cell r="BS209">
            <v>315</v>
          </cell>
          <cell r="BU209">
            <v>0</v>
          </cell>
          <cell r="BW209">
            <v>9100</v>
          </cell>
          <cell r="BY209">
            <v>1137.5</v>
          </cell>
          <cell r="BZ209">
            <v>2392</v>
          </cell>
          <cell r="CD209">
            <v>506</v>
          </cell>
          <cell r="CF209">
            <v>1080</v>
          </cell>
          <cell r="CH209">
            <v>777</v>
          </cell>
          <cell r="CJ209">
            <v>388.5</v>
          </cell>
          <cell r="CK209">
            <v>228</v>
          </cell>
          <cell r="CO209">
            <v>141</v>
          </cell>
          <cell r="CQ209">
            <v>0</v>
          </cell>
          <cell r="CS209">
            <v>4198</v>
          </cell>
          <cell r="CU209">
            <v>1049.5</v>
          </cell>
          <cell r="CV209">
            <v>1292</v>
          </cell>
          <cell r="CZ209">
            <v>272</v>
          </cell>
          <cell r="DB209">
            <v>0</v>
          </cell>
          <cell r="DD209">
            <v>1900</v>
          </cell>
          <cell r="DF209">
            <v>380</v>
          </cell>
          <cell r="DG209">
            <v>825</v>
          </cell>
          <cell r="DK209">
            <v>135</v>
          </cell>
          <cell r="DM209">
            <v>2150</v>
          </cell>
          <cell r="DO209">
            <v>2995.833333333333</v>
          </cell>
          <cell r="DQ209">
            <v>499.30555555555549</v>
          </cell>
          <cell r="DR209">
            <v>1068</v>
          </cell>
          <cell r="DV209">
            <v>1122</v>
          </cell>
          <cell r="DX209">
            <v>0</v>
          </cell>
          <cell r="DZ209">
            <v>1200</v>
          </cell>
          <cell r="EB209">
            <v>133.33333333333334</v>
          </cell>
          <cell r="EC209">
            <v>9171</v>
          </cell>
          <cell r="EG209">
            <v>1001</v>
          </cell>
          <cell r="EI209">
            <v>0</v>
          </cell>
          <cell r="EK209">
            <v>4134</v>
          </cell>
          <cell r="EM209">
            <v>516.75</v>
          </cell>
          <cell r="EN209">
            <v>3648</v>
          </cell>
          <cell r="ER209">
            <v>1073</v>
          </cell>
          <cell r="ET209">
            <v>0</v>
          </cell>
          <cell r="EV209">
            <v>1126</v>
          </cell>
          <cell r="EX209">
            <v>225.2</v>
          </cell>
          <cell r="EY209">
            <v>860</v>
          </cell>
          <cell r="FC209">
            <v>84</v>
          </cell>
          <cell r="FE209">
            <v>0</v>
          </cell>
          <cell r="FG209">
            <v>608</v>
          </cell>
          <cell r="FI209">
            <v>76</v>
          </cell>
          <cell r="FJ209">
            <v>1112</v>
          </cell>
          <cell r="FN209">
            <v>1128</v>
          </cell>
          <cell r="FP209">
            <v>4900</v>
          </cell>
          <cell r="FR209">
            <v>1482</v>
          </cell>
          <cell r="FT209">
            <v>134.72727272727272</v>
          </cell>
          <cell r="FU209">
            <v>8382</v>
          </cell>
          <cell r="FY209">
            <v>182</v>
          </cell>
          <cell r="GA209">
            <v>0</v>
          </cell>
          <cell r="GC209">
            <v>2880</v>
          </cell>
          <cell r="GE209">
            <v>960</v>
          </cell>
          <cell r="GF209">
            <v>525</v>
          </cell>
          <cell r="GJ209">
            <v>569</v>
          </cell>
          <cell r="GL209">
            <v>5100</v>
          </cell>
          <cell r="GN209">
            <v>29</v>
          </cell>
          <cell r="GP209">
            <v>7.25</v>
          </cell>
          <cell r="GQ209">
            <v>308</v>
          </cell>
          <cell r="GU209">
            <v>76</v>
          </cell>
          <cell r="GW209">
            <v>0</v>
          </cell>
          <cell r="GY209">
            <v>5600</v>
          </cell>
          <cell r="HA209">
            <v>2800</v>
          </cell>
          <cell r="HB209">
            <v>178</v>
          </cell>
          <cell r="HF209">
            <v>95</v>
          </cell>
          <cell r="HH209">
            <v>560</v>
          </cell>
          <cell r="HJ209">
            <v>5198</v>
          </cell>
          <cell r="HL209">
            <v>371.28571428571428</v>
          </cell>
          <cell r="HM209">
            <v>3962</v>
          </cell>
          <cell r="HQ209">
            <v>306</v>
          </cell>
          <cell r="HS209">
            <v>0</v>
          </cell>
          <cell r="HU209">
            <v>26</v>
          </cell>
          <cell r="HW209">
            <v>6.5</v>
          </cell>
          <cell r="HX209">
            <v>556</v>
          </cell>
          <cell r="IB209">
            <v>229</v>
          </cell>
          <cell r="ID209">
            <v>1500</v>
          </cell>
          <cell r="IF209">
            <v>3030</v>
          </cell>
          <cell r="IH209">
            <v>1010</v>
          </cell>
          <cell r="II209">
            <v>627</v>
          </cell>
        </row>
        <row r="210">
          <cell r="C210">
            <v>293</v>
          </cell>
          <cell r="E210">
            <v>0</v>
          </cell>
          <cell r="G210">
            <v>4450</v>
          </cell>
          <cell r="J210">
            <v>1483.3333333333333</v>
          </cell>
          <cell r="K210">
            <v>1191</v>
          </cell>
          <cell r="O210">
            <v>72</v>
          </cell>
          <cell r="Q210">
            <v>0</v>
          </cell>
          <cell r="S210">
            <v>4683.333333333333</v>
          </cell>
          <cell r="V210">
            <v>936.66666666666663</v>
          </cell>
          <cell r="W210">
            <v>325</v>
          </cell>
          <cell r="AA210">
            <v>66</v>
          </cell>
          <cell r="AC210">
            <v>0</v>
          </cell>
          <cell r="AE210">
            <v>4666.6666666666661</v>
          </cell>
          <cell r="AG210">
            <v>1166.6666666666665</v>
          </cell>
          <cell r="AH210">
            <v>236</v>
          </cell>
          <cell r="AL210">
            <v>254</v>
          </cell>
          <cell r="AN210">
            <v>800</v>
          </cell>
          <cell r="AP210">
            <v>2065</v>
          </cell>
          <cell r="AR210">
            <v>258.125</v>
          </cell>
          <cell r="AS210">
            <v>1688</v>
          </cell>
          <cell r="AW210">
            <v>222</v>
          </cell>
          <cell r="AY210">
            <v>3000</v>
          </cell>
          <cell r="BA210">
            <v>900</v>
          </cell>
          <cell r="BC210">
            <v>300</v>
          </cell>
          <cell r="BD210">
            <v>318</v>
          </cell>
          <cell r="BH210">
            <v>197</v>
          </cell>
          <cell r="BJ210">
            <v>506</v>
          </cell>
          <cell r="BL210">
            <v>860</v>
          </cell>
          <cell r="BN210">
            <v>172</v>
          </cell>
          <cell r="BO210">
            <v>1350</v>
          </cell>
          <cell r="BS210">
            <v>315</v>
          </cell>
          <cell r="BU210">
            <v>0</v>
          </cell>
          <cell r="BW210">
            <v>6057</v>
          </cell>
          <cell r="BY210">
            <v>605.70000000000005</v>
          </cell>
          <cell r="BZ210">
            <v>2990</v>
          </cell>
          <cell r="CD210">
            <v>506</v>
          </cell>
          <cell r="CF210">
            <v>1200</v>
          </cell>
          <cell r="CH210">
            <v>3514</v>
          </cell>
          <cell r="CJ210">
            <v>585.66666666666663</v>
          </cell>
          <cell r="CK210">
            <v>684</v>
          </cell>
          <cell r="CO210">
            <v>141</v>
          </cell>
          <cell r="CQ210">
            <v>0</v>
          </cell>
          <cell r="CS210">
            <v>49</v>
          </cell>
          <cell r="CU210">
            <v>16.333333333333332</v>
          </cell>
          <cell r="CV210">
            <v>969</v>
          </cell>
          <cell r="CZ210">
            <v>272</v>
          </cell>
          <cell r="DB210">
            <v>0</v>
          </cell>
          <cell r="DD210">
            <v>2950</v>
          </cell>
          <cell r="DF210">
            <v>737.5</v>
          </cell>
          <cell r="DG210">
            <v>660</v>
          </cell>
          <cell r="DK210">
            <v>135</v>
          </cell>
          <cell r="DM210">
            <v>0</v>
          </cell>
          <cell r="DO210">
            <v>3200</v>
          </cell>
          <cell r="DQ210">
            <v>800</v>
          </cell>
          <cell r="DR210">
            <v>712</v>
          </cell>
          <cell r="DV210">
            <v>1122</v>
          </cell>
          <cell r="DX210">
            <v>0</v>
          </cell>
          <cell r="DZ210">
            <v>7376</v>
          </cell>
          <cell r="EB210">
            <v>1229.3333333333333</v>
          </cell>
          <cell r="EC210">
            <v>6114</v>
          </cell>
          <cell r="EG210">
            <v>1001</v>
          </cell>
          <cell r="EI210">
            <v>0</v>
          </cell>
          <cell r="EK210">
            <v>2420</v>
          </cell>
          <cell r="EM210">
            <v>302.5</v>
          </cell>
          <cell r="EN210">
            <v>3648</v>
          </cell>
          <cell r="ER210">
            <v>1073</v>
          </cell>
          <cell r="ET210">
            <v>0</v>
          </cell>
          <cell r="EV210">
            <v>3026</v>
          </cell>
          <cell r="EX210">
            <v>232.76923076923077</v>
          </cell>
          <cell r="EY210">
            <v>2236</v>
          </cell>
          <cell r="FC210">
            <v>84</v>
          </cell>
          <cell r="FE210">
            <v>0</v>
          </cell>
          <cell r="FG210">
            <v>518</v>
          </cell>
          <cell r="FI210">
            <v>103.6</v>
          </cell>
          <cell r="FJ210">
            <v>695</v>
          </cell>
          <cell r="FN210">
            <v>1128</v>
          </cell>
          <cell r="FP210">
            <v>0</v>
          </cell>
          <cell r="FR210">
            <v>648</v>
          </cell>
          <cell r="FT210">
            <v>129.6</v>
          </cell>
          <cell r="FU210">
            <v>3810</v>
          </cell>
          <cell r="FY210">
            <v>182</v>
          </cell>
          <cell r="GA210">
            <v>0</v>
          </cell>
          <cell r="GC210">
            <v>2880</v>
          </cell>
          <cell r="GE210">
            <v>576</v>
          </cell>
          <cell r="GF210">
            <v>875</v>
          </cell>
          <cell r="GJ210">
            <v>569</v>
          </cell>
          <cell r="GL210">
            <v>2566.666666666667</v>
          </cell>
          <cell r="GN210">
            <v>457</v>
          </cell>
          <cell r="GP210">
            <v>152.33333333333334</v>
          </cell>
          <cell r="GQ210">
            <v>231</v>
          </cell>
          <cell r="GU210">
            <v>76</v>
          </cell>
          <cell r="GW210">
            <v>0</v>
          </cell>
          <cell r="GY210">
            <v>12100</v>
          </cell>
          <cell r="HA210">
            <v>6050</v>
          </cell>
          <cell r="HB210">
            <v>178</v>
          </cell>
          <cell r="HF210">
            <v>95</v>
          </cell>
          <cell r="HH210">
            <v>0</v>
          </cell>
          <cell r="HJ210">
            <v>3740</v>
          </cell>
          <cell r="HL210">
            <v>467.5</v>
          </cell>
          <cell r="HM210">
            <v>2264</v>
          </cell>
          <cell r="HQ210">
            <v>306</v>
          </cell>
          <cell r="HS210">
            <v>6900</v>
          </cell>
          <cell r="HU210">
            <v>1350</v>
          </cell>
          <cell r="HW210">
            <v>1350</v>
          </cell>
          <cell r="HX210">
            <v>139</v>
          </cell>
          <cell r="IB210">
            <v>229</v>
          </cell>
          <cell r="ID210">
            <v>390</v>
          </cell>
          <cell r="IF210">
            <v>5154.1666666666661</v>
          </cell>
          <cell r="IH210">
            <v>1030.8333333333333</v>
          </cell>
          <cell r="II210">
            <v>505</v>
          </cell>
        </row>
        <row r="211">
          <cell r="C211">
            <v>293</v>
          </cell>
          <cell r="E211">
            <v>0</v>
          </cell>
          <cell r="G211">
            <v>2460</v>
          </cell>
          <cell r="J211">
            <v>820</v>
          </cell>
          <cell r="K211">
            <v>1191</v>
          </cell>
          <cell r="O211">
            <v>72</v>
          </cell>
          <cell r="Q211">
            <v>0</v>
          </cell>
          <cell r="S211">
            <v>1260</v>
          </cell>
          <cell r="V211">
            <v>252</v>
          </cell>
          <cell r="W211">
            <v>325</v>
          </cell>
          <cell r="AA211">
            <v>66</v>
          </cell>
          <cell r="AC211">
            <v>0</v>
          </cell>
          <cell r="AE211">
            <v>2358.3333333333335</v>
          </cell>
          <cell r="AG211">
            <v>589.58333333333337</v>
          </cell>
          <cell r="AH211">
            <v>236</v>
          </cell>
          <cell r="AL211">
            <v>254</v>
          </cell>
          <cell r="AN211">
            <v>0</v>
          </cell>
          <cell r="AP211">
            <v>3512.5</v>
          </cell>
          <cell r="AR211">
            <v>702.5</v>
          </cell>
          <cell r="AS211">
            <v>1055</v>
          </cell>
          <cell r="AW211">
            <v>222</v>
          </cell>
          <cell r="AY211">
            <v>1500</v>
          </cell>
          <cell r="BA211">
            <v>500</v>
          </cell>
          <cell r="BC211">
            <v>166.66666666666666</v>
          </cell>
          <cell r="BD211">
            <v>318</v>
          </cell>
          <cell r="BH211">
            <v>197</v>
          </cell>
          <cell r="BJ211">
            <v>0</v>
          </cell>
          <cell r="BL211">
            <v>1225</v>
          </cell>
          <cell r="BN211">
            <v>175</v>
          </cell>
          <cell r="BO211">
            <v>2541</v>
          </cell>
          <cell r="BS211">
            <v>315</v>
          </cell>
          <cell r="BU211">
            <v>0</v>
          </cell>
          <cell r="BW211">
            <v>4058</v>
          </cell>
          <cell r="BY211">
            <v>450.88888888888891</v>
          </cell>
          <cell r="BZ211">
            <v>2691</v>
          </cell>
          <cell r="CD211">
            <v>506</v>
          </cell>
          <cell r="CF211">
            <v>0</v>
          </cell>
          <cell r="CH211">
            <v>800</v>
          </cell>
          <cell r="CJ211">
            <v>400</v>
          </cell>
          <cell r="CK211">
            <v>228</v>
          </cell>
          <cell r="CO211">
            <v>141</v>
          </cell>
          <cell r="CQ211">
            <v>0</v>
          </cell>
          <cell r="CS211">
            <v>908</v>
          </cell>
          <cell r="CU211">
            <v>113.5</v>
          </cell>
          <cell r="CV211">
            <v>2584</v>
          </cell>
          <cell r="CZ211">
            <v>272</v>
          </cell>
          <cell r="DB211">
            <v>0</v>
          </cell>
          <cell r="DD211">
            <v>4732.3333333333339</v>
          </cell>
          <cell r="DF211">
            <v>788.72222222222229</v>
          </cell>
          <cell r="DG211">
            <v>990</v>
          </cell>
          <cell r="DK211">
            <v>135</v>
          </cell>
          <cell r="DM211">
            <v>0</v>
          </cell>
          <cell r="DO211">
            <v>3500</v>
          </cell>
          <cell r="DQ211">
            <v>875</v>
          </cell>
          <cell r="DR211">
            <v>712</v>
          </cell>
          <cell r="DV211">
            <v>1122</v>
          </cell>
          <cell r="DX211">
            <v>0</v>
          </cell>
          <cell r="DZ211">
            <v>840</v>
          </cell>
          <cell r="EB211">
            <v>280</v>
          </cell>
          <cell r="EC211">
            <v>3057</v>
          </cell>
          <cell r="EG211">
            <v>1001</v>
          </cell>
          <cell r="EI211">
            <v>1000</v>
          </cell>
          <cell r="EK211">
            <v>1050</v>
          </cell>
          <cell r="EM211">
            <v>87.5</v>
          </cell>
          <cell r="EN211">
            <v>5472</v>
          </cell>
          <cell r="ER211">
            <v>1073</v>
          </cell>
          <cell r="ET211">
            <v>0</v>
          </cell>
          <cell r="EV211">
            <v>708</v>
          </cell>
          <cell r="EX211">
            <v>118</v>
          </cell>
          <cell r="EY211">
            <v>1032</v>
          </cell>
          <cell r="FC211">
            <v>84</v>
          </cell>
          <cell r="FE211">
            <v>0</v>
          </cell>
          <cell r="FG211">
            <v>3000</v>
          </cell>
          <cell r="FI211">
            <v>600</v>
          </cell>
          <cell r="FJ211">
            <v>695</v>
          </cell>
          <cell r="FN211">
            <v>1128</v>
          </cell>
          <cell r="FP211">
            <v>0</v>
          </cell>
          <cell r="FR211">
            <v>2518</v>
          </cell>
          <cell r="FT211">
            <v>629.5</v>
          </cell>
          <cell r="FU211">
            <v>3048</v>
          </cell>
          <cell r="FY211">
            <v>182</v>
          </cell>
          <cell r="GA211">
            <v>0</v>
          </cell>
          <cell r="GC211">
            <v>1525</v>
          </cell>
          <cell r="GE211">
            <v>762.5</v>
          </cell>
          <cell r="GF211">
            <v>350</v>
          </cell>
          <cell r="GJ211">
            <v>569</v>
          </cell>
          <cell r="GL211">
            <v>8000</v>
          </cell>
          <cell r="GN211">
            <v>1235</v>
          </cell>
          <cell r="GP211">
            <v>205.83333333333334</v>
          </cell>
          <cell r="GQ211">
            <v>462</v>
          </cell>
          <cell r="GU211">
            <v>76</v>
          </cell>
          <cell r="GW211">
            <v>0</v>
          </cell>
          <cell r="GY211">
            <v>1629</v>
          </cell>
          <cell r="HA211">
            <v>407.25</v>
          </cell>
          <cell r="HB211">
            <v>356</v>
          </cell>
          <cell r="HF211">
            <v>95</v>
          </cell>
          <cell r="HH211">
            <v>0</v>
          </cell>
          <cell r="HJ211">
            <v>515</v>
          </cell>
          <cell r="HL211">
            <v>103</v>
          </cell>
          <cell r="HM211">
            <v>1380</v>
          </cell>
          <cell r="HQ211">
            <v>306</v>
          </cell>
          <cell r="HS211">
            <v>200</v>
          </cell>
          <cell r="HU211">
            <v>900</v>
          </cell>
          <cell r="HW211">
            <v>900</v>
          </cell>
          <cell r="HX211">
            <v>139</v>
          </cell>
          <cell r="IB211">
            <v>229</v>
          </cell>
          <cell r="ID211">
            <v>0</v>
          </cell>
          <cell r="IF211">
            <v>2200</v>
          </cell>
          <cell r="IH211">
            <v>733.33333333333337</v>
          </cell>
          <cell r="II211">
            <v>303</v>
          </cell>
        </row>
        <row r="212">
          <cell r="C212">
            <v>293</v>
          </cell>
          <cell r="E212">
            <v>0</v>
          </cell>
          <cell r="G212">
            <v>8883.3333333333321</v>
          </cell>
          <cell r="J212">
            <v>2220.833333333333</v>
          </cell>
          <cell r="K212">
            <v>1588</v>
          </cell>
          <cell r="O212">
            <v>72</v>
          </cell>
          <cell r="Q212">
            <v>62</v>
          </cell>
          <cell r="S212">
            <v>1896</v>
          </cell>
          <cell r="V212">
            <v>158</v>
          </cell>
          <cell r="W212">
            <v>780</v>
          </cell>
          <cell r="AA212">
            <v>183</v>
          </cell>
          <cell r="AC212">
            <v>1180</v>
          </cell>
          <cell r="AE212">
            <v>5745</v>
          </cell>
          <cell r="AG212">
            <v>1436.25</v>
          </cell>
          <cell r="AH212">
            <v>236</v>
          </cell>
          <cell r="AL212">
            <v>254</v>
          </cell>
          <cell r="AN212">
            <v>0</v>
          </cell>
          <cell r="AP212">
            <v>514</v>
          </cell>
          <cell r="AR212">
            <v>73.428571428571431</v>
          </cell>
          <cell r="AS212">
            <v>1477</v>
          </cell>
          <cell r="AW212">
            <v>222</v>
          </cell>
          <cell r="AY212">
            <v>0</v>
          </cell>
          <cell r="BA212">
            <v>3213.333333333333</v>
          </cell>
          <cell r="BC212">
            <v>1071.1111111111111</v>
          </cell>
          <cell r="BD212">
            <v>318</v>
          </cell>
          <cell r="BH212">
            <v>197</v>
          </cell>
          <cell r="BJ212">
            <v>0</v>
          </cell>
          <cell r="BL212">
            <v>2400</v>
          </cell>
          <cell r="BN212">
            <v>400</v>
          </cell>
          <cell r="BO212">
            <v>2178</v>
          </cell>
          <cell r="BS212">
            <v>315</v>
          </cell>
          <cell r="BU212">
            <v>2383</v>
          </cell>
          <cell r="BW212">
            <v>570</v>
          </cell>
          <cell r="BY212">
            <v>570</v>
          </cell>
          <cell r="BZ212">
            <v>299</v>
          </cell>
          <cell r="CD212">
            <v>506</v>
          </cell>
          <cell r="CF212">
            <v>0</v>
          </cell>
          <cell r="CH212">
            <v>9730</v>
          </cell>
          <cell r="CJ212">
            <v>695</v>
          </cell>
          <cell r="CK212">
            <v>1596</v>
          </cell>
          <cell r="CO212">
            <v>141</v>
          </cell>
          <cell r="CQ212">
            <v>0</v>
          </cell>
          <cell r="CS212">
            <v>0</v>
          </cell>
          <cell r="CU212">
            <v>0</v>
          </cell>
          <cell r="CV212">
            <v>969</v>
          </cell>
          <cell r="CZ212">
            <v>272</v>
          </cell>
          <cell r="DB212">
            <v>1200</v>
          </cell>
          <cell r="DD212">
            <v>52762.5</v>
          </cell>
          <cell r="DF212">
            <v>5276.25</v>
          </cell>
          <cell r="DG212">
            <v>1650</v>
          </cell>
          <cell r="DK212">
            <v>135</v>
          </cell>
          <cell r="DM212">
            <v>0</v>
          </cell>
          <cell r="DO212">
            <v>0</v>
          </cell>
          <cell r="DQ212">
            <v>0</v>
          </cell>
          <cell r="DR212">
            <v>253</v>
          </cell>
          <cell r="DV212">
            <v>1122</v>
          </cell>
          <cell r="DX212">
            <v>0</v>
          </cell>
          <cell r="DZ212">
            <v>2815</v>
          </cell>
          <cell r="EB212">
            <v>281.5</v>
          </cell>
          <cell r="EC212">
            <v>10190</v>
          </cell>
          <cell r="EG212">
            <v>1001</v>
          </cell>
          <cell r="EI212">
            <v>700</v>
          </cell>
          <cell r="EK212">
            <v>404</v>
          </cell>
          <cell r="EM212">
            <v>67.333333333333329</v>
          </cell>
          <cell r="EN212">
            <v>2442</v>
          </cell>
          <cell r="ER212">
            <v>1073</v>
          </cell>
          <cell r="ET212">
            <v>0</v>
          </cell>
          <cell r="EV212">
            <v>508</v>
          </cell>
          <cell r="EX212">
            <v>127</v>
          </cell>
          <cell r="EY212">
            <v>688</v>
          </cell>
          <cell r="FC212">
            <v>84</v>
          </cell>
          <cell r="FE212">
            <v>0</v>
          </cell>
          <cell r="FG212">
            <v>330</v>
          </cell>
          <cell r="FI212">
            <v>66</v>
          </cell>
          <cell r="FJ212">
            <v>695</v>
          </cell>
          <cell r="FN212">
            <v>1128</v>
          </cell>
          <cell r="FP212">
            <v>0</v>
          </cell>
          <cell r="FR212">
            <v>2929</v>
          </cell>
          <cell r="FT212">
            <v>418.42857142857144</v>
          </cell>
          <cell r="FU212">
            <v>5334</v>
          </cell>
          <cell r="FY212">
            <v>182</v>
          </cell>
          <cell r="GA212">
            <v>3025</v>
          </cell>
          <cell r="GC212">
            <v>1731</v>
          </cell>
          <cell r="GE212">
            <v>288.5</v>
          </cell>
          <cell r="GF212">
            <v>1050</v>
          </cell>
          <cell r="GJ212">
            <v>569</v>
          </cell>
          <cell r="GL212">
            <v>0</v>
          </cell>
          <cell r="GN212">
            <v>980</v>
          </cell>
          <cell r="GP212">
            <v>163.33333333333334</v>
          </cell>
          <cell r="GQ212">
            <v>462</v>
          </cell>
          <cell r="GU212">
            <v>76</v>
          </cell>
          <cell r="GW212">
            <v>0</v>
          </cell>
          <cell r="GY212">
            <v>3054</v>
          </cell>
          <cell r="HA212">
            <v>1527</v>
          </cell>
          <cell r="HB212">
            <v>178</v>
          </cell>
          <cell r="HF212">
            <v>95</v>
          </cell>
          <cell r="HH212">
            <v>0</v>
          </cell>
          <cell r="HJ212">
            <v>1020</v>
          </cell>
          <cell r="HL212">
            <v>340</v>
          </cell>
          <cell r="HM212">
            <v>828</v>
          </cell>
          <cell r="HQ212">
            <v>306</v>
          </cell>
          <cell r="HS212">
            <v>0</v>
          </cell>
          <cell r="HU212">
            <v>0</v>
          </cell>
          <cell r="HW212">
            <v>0</v>
          </cell>
          <cell r="HX212">
            <v>1365</v>
          </cell>
          <cell r="IB212">
            <v>229</v>
          </cell>
          <cell r="ID212">
            <v>0</v>
          </cell>
          <cell r="IF212">
            <v>4000</v>
          </cell>
          <cell r="IH212">
            <v>666.66666666666663</v>
          </cell>
          <cell r="II212">
            <v>606</v>
          </cell>
        </row>
        <row r="213">
          <cell r="C213">
            <v>293</v>
          </cell>
          <cell r="E213">
            <v>0</v>
          </cell>
          <cell r="G213">
            <v>3016.666666666667</v>
          </cell>
          <cell r="J213">
            <v>1005.5555555555557</v>
          </cell>
          <cell r="K213">
            <v>1191</v>
          </cell>
          <cell r="O213">
            <v>72</v>
          </cell>
          <cell r="Q213">
            <v>1410</v>
          </cell>
          <cell r="S213">
            <v>7303.3333333333339</v>
          </cell>
          <cell r="V213">
            <v>1043.3333333333335</v>
          </cell>
          <cell r="W213">
            <v>455</v>
          </cell>
          <cell r="AA213">
            <v>183</v>
          </cell>
          <cell r="AC213">
            <v>1450</v>
          </cell>
          <cell r="AE213">
            <v>12233.333333333334</v>
          </cell>
          <cell r="AG213">
            <v>1747.6190476190477</v>
          </cell>
          <cell r="AH213">
            <v>413</v>
          </cell>
          <cell r="AL213">
            <v>254</v>
          </cell>
          <cell r="AN213">
            <v>0</v>
          </cell>
          <cell r="AP213">
            <v>1726</v>
          </cell>
          <cell r="AR213">
            <v>431.5</v>
          </cell>
          <cell r="AS213">
            <v>844</v>
          </cell>
          <cell r="AW213">
            <v>222</v>
          </cell>
          <cell r="AY213">
            <v>0</v>
          </cell>
          <cell r="BA213">
            <v>2590</v>
          </cell>
          <cell r="BC213">
            <v>863.33333333333337</v>
          </cell>
          <cell r="BD213">
            <v>318</v>
          </cell>
          <cell r="BH213">
            <v>197</v>
          </cell>
          <cell r="BJ213">
            <v>0</v>
          </cell>
          <cell r="BL213">
            <v>3092</v>
          </cell>
          <cell r="BN213">
            <v>515.33333333333337</v>
          </cell>
          <cell r="BO213">
            <v>2178</v>
          </cell>
          <cell r="BS213">
            <v>315</v>
          </cell>
          <cell r="BU213">
            <v>0</v>
          </cell>
          <cell r="BW213">
            <v>2475</v>
          </cell>
          <cell r="BY213">
            <v>353.57142857142856</v>
          </cell>
          <cell r="BZ213">
            <v>2093</v>
          </cell>
          <cell r="CD213">
            <v>506</v>
          </cell>
          <cell r="CF213">
            <v>0</v>
          </cell>
          <cell r="CH213">
            <v>5987.5</v>
          </cell>
          <cell r="CJ213">
            <v>997.91666666666663</v>
          </cell>
          <cell r="CK213">
            <v>3246</v>
          </cell>
          <cell r="CO213">
            <v>141</v>
          </cell>
          <cell r="CQ213">
            <v>0</v>
          </cell>
          <cell r="CS213">
            <v>3800</v>
          </cell>
          <cell r="CU213">
            <v>760</v>
          </cell>
          <cell r="CV213">
            <v>1615</v>
          </cell>
          <cell r="CZ213">
            <v>272</v>
          </cell>
          <cell r="DB213">
            <v>0</v>
          </cell>
          <cell r="DD213">
            <v>13058.333333333332</v>
          </cell>
          <cell r="DF213">
            <v>3264.583333333333</v>
          </cell>
          <cell r="DG213">
            <v>660</v>
          </cell>
          <cell r="DK213">
            <v>135</v>
          </cell>
          <cell r="DM213">
            <v>0</v>
          </cell>
          <cell r="DO213">
            <v>8507</v>
          </cell>
          <cell r="DQ213">
            <v>1063.375</v>
          </cell>
          <cell r="DR213">
            <v>2024</v>
          </cell>
          <cell r="DV213">
            <v>1122</v>
          </cell>
          <cell r="DX213">
            <v>0</v>
          </cell>
          <cell r="DZ213">
            <v>1222</v>
          </cell>
          <cell r="EB213">
            <v>152.75</v>
          </cell>
          <cell r="EC213">
            <v>8152</v>
          </cell>
          <cell r="EG213">
            <v>1001</v>
          </cell>
          <cell r="EI213">
            <v>0</v>
          </cell>
          <cell r="EK213">
            <v>182</v>
          </cell>
          <cell r="EM213">
            <v>26</v>
          </cell>
          <cell r="EN213">
            <v>2849</v>
          </cell>
          <cell r="ER213">
            <v>1073</v>
          </cell>
          <cell r="ET213">
            <v>0</v>
          </cell>
          <cell r="EV213">
            <v>1262</v>
          </cell>
          <cell r="EX213">
            <v>210.33333333333334</v>
          </cell>
          <cell r="EY213">
            <v>1032</v>
          </cell>
          <cell r="FC213">
            <v>84</v>
          </cell>
          <cell r="FE213">
            <v>0</v>
          </cell>
          <cell r="FG213">
            <v>0</v>
          </cell>
          <cell r="FI213">
            <v>0</v>
          </cell>
          <cell r="FJ213">
            <v>417</v>
          </cell>
          <cell r="FN213">
            <v>1128</v>
          </cell>
          <cell r="FP213">
            <v>6830.0000000000009</v>
          </cell>
          <cell r="FR213">
            <v>855</v>
          </cell>
          <cell r="FT213">
            <v>285</v>
          </cell>
          <cell r="FU213">
            <v>2286</v>
          </cell>
          <cell r="FY213">
            <v>182</v>
          </cell>
          <cell r="GA213">
            <v>0</v>
          </cell>
          <cell r="GC213">
            <v>3280</v>
          </cell>
          <cell r="GE213">
            <v>656</v>
          </cell>
          <cell r="GF213">
            <v>875</v>
          </cell>
          <cell r="GJ213">
            <v>569</v>
          </cell>
          <cell r="GL213">
            <v>3000</v>
          </cell>
          <cell r="GN213">
            <v>1583</v>
          </cell>
          <cell r="GP213">
            <v>197.875</v>
          </cell>
          <cell r="GQ213">
            <v>616</v>
          </cell>
          <cell r="GU213">
            <v>76</v>
          </cell>
          <cell r="GW213">
            <v>2833.333333333333</v>
          </cell>
          <cell r="GY213">
            <v>469</v>
          </cell>
          <cell r="HA213">
            <v>469</v>
          </cell>
          <cell r="HB213">
            <v>89</v>
          </cell>
          <cell r="HF213">
            <v>95</v>
          </cell>
          <cell r="HH213">
            <v>1450</v>
          </cell>
          <cell r="HJ213">
            <v>1324</v>
          </cell>
          <cell r="HL213">
            <v>220.66666666666666</v>
          </cell>
          <cell r="HM213">
            <v>1656</v>
          </cell>
          <cell r="HQ213">
            <v>306</v>
          </cell>
          <cell r="HS213">
            <v>0</v>
          </cell>
          <cell r="HU213">
            <v>4272</v>
          </cell>
          <cell r="HW213">
            <v>474.66666666666669</v>
          </cell>
          <cell r="HX213">
            <v>1755</v>
          </cell>
          <cell r="IB213">
            <v>229</v>
          </cell>
          <cell r="ID213">
            <v>2072</v>
          </cell>
          <cell r="IF213">
            <v>1400</v>
          </cell>
          <cell r="IH213">
            <v>1400</v>
          </cell>
          <cell r="II213">
            <v>101</v>
          </cell>
        </row>
        <row r="214">
          <cell r="C214">
            <v>293</v>
          </cell>
          <cell r="E214">
            <v>3556.666666666667</v>
          </cell>
          <cell r="G214">
            <v>9433.3333333333321</v>
          </cell>
          <cell r="J214">
            <v>4716.6666666666661</v>
          </cell>
          <cell r="K214">
            <v>794</v>
          </cell>
          <cell r="O214">
            <v>72</v>
          </cell>
          <cell r="Q214">
            <v>0</v>
          </cell>
          <cell r="S214">
            <v>10683.333333333334</v>
          </cell>
          <cell r="V214">
            <v>2670.8333333333335</v>
          </cell>
          <cell r="W214">
            <v>392</v>
          </cell>
          <cell r="AA214">
            <v>183</v>
          </cell>
          <cell r="AC214">
            <v>0</v>
          </cell>
          <cell r="AE214">
            <v>10090</v>
          </cell>
          <cell r="AG214">
            <v>2522.5</v>
          </cell>
          <cell r="AH214">
            <v>236</v>
          </cell>
          <cell r="AL214">
            <v>254</v>
          </cell>
          <cell r="AN214">
            <v>0</v>
          </cell>
          <cell r="AP214">
            <v>555</v>
          </cell>
          <cell r="AR214">
            <v>185</v>
          </cell>
          <cell r="AS214">
            <v>633</v>
          </cell>
          <cell r="AW214">
            <v>222</v>
          </cell>
          <cell r="AY214">
            <v>1000</v>
          </cell>
          <cell r="BA214">
            <v>3450</v>
          </cell>
          <cell r="BC214">
            <v>3450</v>
          </cell>
          <cell r="BD214">
            <v>106</v>
          </cell>
          <cell r="BH214">
            <v>197</v>
          </cell>
          <cell r="BJ214">
            <v>825</v>
          </cell>
          <cell r="BL214">
            <v>500</v>
          </cell>
          <cell r="BN214">
            <v>250</v>
          </cell>
          <cell r="BO214">
            <v>726</v>
          </cell>
          <cell r="BS214">
            <v>315</v>
          </cell>
          <cell r="BU214">
            <v>0</v>
          </cell>
          <cell r="BW214">
            <v>8898</v>
          </cell>
          <cell r="BY214">
            <v>808.90909090909088</v>
          </cell>
          <cell r="BZ214">
            <v>3289</v>
          </cell>
          <cell r="CD214">
            <v>506</v>
          </cell>
          <cell r="CF214">
            <v>0</v>
          </cell>
          <cell r="CH214">
            <v>4500</v>
          </cell>
          <cell r="CJ214">
            <v>450</v>
          </cell>
          <cell r="CK214">
            <v>5410</v>
          </cell>
          <cell r="CO214">
            <v>141</v>
          </cell>
          <cell r="CQ214">
            <v>0</v>
          </cell>
          <cell r="CS214">
            <v>1000</v>
          </cell>
          <cell r="CU214">
            <v>250</v>
          </cell>
          <cell r="CV214">
            <v>1292</v>
          </cell>
          <cell r="CZ214">
            <v>272</v>
          </cell>
          <cell r="DB214">
            <v>0</v>
          </cell>
          <cell r="DD214">
            <v>3870.8333333333335</v>
          </cell>
          <cell r="DF214">
            <v>967.70833333333337</v>
          </cell>
          <cell r="DG214">
            <v>660</v>
          </cell>
          <cell r="DK214">
            <v>135</v>
          </cell>
          <cell r="DM214">
            <v>2212.5</v>
          </cell>
          <cell r="DO214">
            <v>3900</v>
          </cell>
          <cell r="DQ214">
            <v>975</v>
          </cell>
          <cell r="DR214">
            <v>1012</v>
          </cell>
          <cell r="DV214">
            <v>1122</v>
          </cell>
          <cell r="DX214">
            <v>3000</v>
          </cell>
          <cell r="DZ214">
            <v>2078</v>
          </cell>
          <cell r="EB214">
            <v>692.66666666666663</v>
          </cell>
          <cell r="EC214">
            <v>3057</v>
          </cell>
          <cell r="EG214">
            <v>1001</v>
          </cell>
          <cell r="EI214">
            <v>0</v>
          </cell>
          <cell r="EK214">
            <v>1550</v>
          </cell>
          <cell r="EM214">
            <v>258.33333333333331</v>
          </cell>
          <cell r="EN214">
            <v>2442</v>
          </cell>
          <cell r="ER214">
            <v>1073</v>
          </cell>
          <cell r="ET214">
            <v>0</v>
          </cell>
          <cell r="EV214">
            <v>2770</v>
          </cell>
          <cell r="EX214">
            <v>230.83333333333334</v>
          </cell>
          <cell r="EY214">
            <v>2064</v>
          </cell>
          <cell r="FC214">
            <v>84</v>
          </cell>
          <cell r="FE214">
            <v>0</v>
          </cell>
          <cell r="FG214">
            <v>814</v>
          </cell>
          <cell r="FI214">
            <v>271.33333333333331</v>
          </cell>
          <cell r="FJ214">
            <v>417</v>
          </cell>
          <cell r="FN214">
            <v>1128</v>
          </cell>
          <cell r="FP214">
            <v>6830.0000000000009</v>
          </cell>
          <cell r="FR214">
            <v>1632</v>
          </cell>
          <cell r="FT214">
            <v>544</v>
          </cell>
          <cell r="FU214">
            <v>2286</v>
          </cell>
          <cell r="FY214">
            <v>182</v>
          </cell>
          <cell r="GA214">
            <v>7583.3333333333339</v>
          </cell>
          <cell r="GC214">
            <v>4860</v>
          </cell>
          <cell r="GE214">
            <v>1215</v>
          </cell>
          <cell r="GF214">
            <v>700</v>
          </cell>
          <cell r="GJ214">
            <v>569</v>
          </cell>
          <cell r="GL214">
            <v>0</v>
          </cell>
          <cell r="GN214">
            <v>1273</v>
          </cell>
          <cell r="GP214">
            <v>159.125</v>
          </cell>
          <cell r="GQ214">
            <v>616</v>
          </cell>
          <cell r="GU214">
            <v>76</v>
          </cell>
          <cell r="GW214">
            <v>0</v>
          </cell>
          <cell r="GY214">
            <v>30525</v>
          </cell>
          <cell r="HA214">
            <v>6105</v>
          </cell>
          <cell r="HB214">
            <v>445</v>
          </cell>
          <cell r="HF214">
            <v>95</v>
          </cell>
          <cell r="HH214">
            <v>0</v>
          </cell>
          <cell r="HJ214">
            <v>1652</v>
          </cell>
          <cell r="HL214">
            <v>826</v>
          </cell>
          <cell r="HM214">
            <v>552</v>
          </cell>
          <cell r="HQ214">
            <v>88</v>
          </cell>
          <cell r="HS214">
            <v>16</v>
          </cell>
          <cell r="HU214">
            <v>1605</v>
          </cell>
          <cell r="HW214">
            <v>133.75</v>
          </cell>
          <cell r="HX214">
            <v>2340</v>
          </cell>
          <cell r="IB214">
            <v>229</v>
          </cell>
          <cell r="ID214">
            <v>3028</v>
          </cell>
          <cell r="IF214">
            <v>880</v>
          </cell>
          <cell r="IH214">
            <v>220</v>
          </cell>
          <cell r="II214">
            <v>404</v>
          </cell>
        </row>
        <row r="215">
          <cell r="C215">
            <v>293</v>
          </cell>
          <cell r="E215">
            <v>0</v>
          </cell>
          <cell r="G215">
            <v>3700</v>
          </cell>
          <cell r="J215">
            <v>740</v>
          </cell>
          <cell r="K215">
            <v>1985</v>
          </cell>
          <cell r="O215">
            <v>72</v>
          </cell>
          <cell r="Q215">
            <v>1523</v>
          </cell>
          <cell r="S215">
            <v>1200</v>
          </cell>
          <cell r="V215">
            <v>400</v>
          </cell>
          <cell r="W215">
            <v>294</v>
          </cell>
          <cell r="AA215">
            <v>183</v>
          </cell>
          <cell r="AC215">
            <v>2000</v>
          </cell>
          <cell r="AE215">
            <v>2676.666666666667</v>
          </cell>
          <cell r="AG215">
            <v>892.22222222222229</v>
          </cell>
          <cell r="AH215">
            <v>177</v>
          </cell>
          <cell r="AL215">
            <v>254</v>
          </cell>
          <cell r="AN215">
            <v>1450</v>
          </cell>
          <cell r="AP215">
            <v>2277</v>
          </cell>
          <cell r="AR215">
            <v>569.25</v>
          </cell>
          <cell r="AS215">
            <v>844</v>
          </cell>
          <cell r="AW215">
            <v>222</v>
          </cell>
          <cell r="AY215">
            <v>2250</v>
          </cell>
          <cell r="BA215">
            <v>3878</v>
          </cell>
          <cell r="BC215">
            <v>430.88888888888891</v>
          </cell>
          <cell r="BD215">
            <v>954</v>
          </cell>
          <cell r="BH215">
            <v>197</v>
          </cell>
          <cell r="BJ215">
            <v>0</v>
          </cell>
          <cell r="BL215">
            <v>804</v>
          </cell>
          <cell r="BN215">
            <v>201</v>
          </cell>
          <cell r="BO215">
            <v>1452</v>
          </cell>
          <cell r="BS215">
            <v>315</v>
          </cell>
          <cell r="BU215">
            <v>0</v>
          </cell>
          <cell r="BW215">
            <v>1200</v>
          </cell>
          <cell r="BY215">
            <v>400</v>
          </cell>
          <cell r="BZ215">
            <v>897</v>
          </cell>
          <cell r="CD215">
            <v>506</v>
          </cell>
          <cell r="CF215">
            <v>28</v>
          </cell>
          <cell r="CH215">
            <v>1180</v>
          </cell>
          <cell r="CJ215">
            <v>295</v>
          </cell>
          <cell r="CK215">
            <v>2164</v>
          </cell>
          <cell r="CO215">
            <v>141</v>
          </cell>
          <cell r="CQ215">
            <v>0</v>
          </cell>
          <cell r="CS215">
            <v>2387</v>
          </cell>
          <cell r="CU215">
            <v>795.66666666666663</v>
          </cell>
          <cell r="CV215">
            <v>969</v>
          </cell>
          <cell r="CZ215">
            <v>272</v>
          </cell>
          <cell r="DB215">
            <v>0</v>
          </cell>
          <cell r="DD215">
            <v>3050</v>
          </cell>
          <cell r="DF215">
            <v>435.71428571428572</v>
          </cell>
          <cell r="DG215">
            <v>1155</v>
          </cell>
          <cell r="DK215">
            <v>135</v>
          </cell>
          <cell r="DM215">
            <v>0</v>
          </cell>
          <cell r="DO215">
            <v>1000</v>
          </cell>
          <cell r="DQ215">
            <v>111.11111111111111</v>
          </cell>
          <cell r="DR215">
            <v>2277</v>
          </cell>
          <cell r="DV215">
            <v>1122</v>
          </cell>
          <cell r="DX215">
            <v>0</v>
          </cell>
          <cell r="DZ215">
            <v>12063.333333333332</v>
          </cell>
          <cell r="EB215">
            <v>1507.9166666666665</v>
          </cell>
          <cell r="EC215">
            <v>8152</v>
          </cell>
          <cell r="EG215">
            <v>1001</v>
          </cell>
          <cell r="EI215">
            <v>2500</v>
          </cell>
          <cell r="EK215">
            <v>1810</v>
          </cell>
          <cell r="EM215">
            <v>201.11111111111111</v>
          </cell>
          <cell r="EN215">
            <v>3663</v>
          </cell>
          <cell r="ER215">
            <v>1073</v>
          </cell>
          <cell r="ET215">
            <v>17</v>
          </cell>
          <cell r="EV215">
            <v>2420</v>
          </cell>
          <cell r="EX215">
            <v>186.15384615384616</v>
          </cell>
          <cell r="EY215">
            <v>2236</v>
          </cell>
          <cell r="FC215">
            <v>84</v>
          </cell>
          <cell r="FE215">
            <v>2038</v>
          </cell>
          <cell r="FG215">
            <v>60</v>
          </cell>
          <cell r="FI215">
            <v>12</v>
          </cell>
          <cell r="FJ215">
            <v>695</v>
          </cell>
          <cell r="FN215">
            <v>1128</v>
          </cell>
          <cell r="FP215">
            <v>0</v>
          </cell>
          <cell r="FR215">
            <v>564</v>
          </cell>
          <cell r="FT215">
            <v>70.5</v>
          </cell>
          <cell r="FU215">
            <v>6096</v>
          </cell>
          <cell r="FY215">
            <v>182</v>
          </cell>
          <cell r="GA215">
            <v>7000</v>
          </cell>
          <cell r="GC215">
            <v>3100</v>
          </cell>
          <cell r="GE215">
            <v>775</v>
          </cell>
          <cell r="GF215">
            <v>700</v>
          </cell>
          <cell r="GJ215">
            <v>569</v>
          </cell>
          <cell r="GL215">
            <v>0</v>
          </cell>
          <cell r="GN215">
            <v>0</v>
          </cell>
          <cell r="GP215">
            <v>0</v>
          </cell>
          <cell r="GQ215">
            <v>231</v>
          </cell>
          <cell r="GU215">
            <v>76</v>
          </cell>
          <cell r="GW215">
            <v>0</v>
          </cell>
          <cell r="GY215">
            <v>33747.5</v>
          </cell>
          <cell r="HA215">
            <v>6749.5</v>
          </cell>
          <cell r="HB215">
            <v>445</v>
          </cell>
          <cell r="HF215">
            <v>95</v>
          </cell>
          <cell r="HH215">
            <v>0</v>
          </cell>
          <cell r="HJ215">
            <v>2904</v>
          </cell>
          <cell r="HL215">
            <v>726</v>
          </cell>
          <cell r="HM215">
            <v>1104</v>
          </cell>
          <cell r="HQ215">
            <v>88</v>
          </cell>
          <cell r="HS215">
            <v>0</v>
          </cell>
          <cell r="HU215">
            <v>1676</v>
          </cell>
          <cell r="HW215">
            <v>152.36363636363637</v>
          </cell>
          <cell r="HX215">
            <v>2145</v>
          </cell>
          <cell r="IB215">
            <v>229</v>
          </cell>
          <cell r="ID215">
            <v>8725</v>
          </cell>
          <cell r="IF215">
            <v>0</v>
          </cell>
          <cell r="IH215">
            <v>0</v>
          </cell>
          <cell r="II215">
            <v>606</v>
          </cell>
        </row>
        <row r="216">
          <cell r="C216">
            <v>293</v>
          </cell>
          <cell r="E216">
            <v>0</v>
          </cell>
          <cell r="G216">
            <v>2879</v>
          </cell>
          <cell r="J216">
            <v>719.75</v>
          </cell>
          <cell r="K216">
            <v>1588</v>
          </cell>
          <cell r="O216">
            <v>72</v>
          </cell>
          <cell r="Q216">
            <v>0</v>
          </cell>
          <cell r="S216">
            <v>1900</v>
          </cell>
          <cell r="V216">
            <v>271.42857142857144</v>
          </cell>
          <cell r="W216">
            <v>686</v>
          </cell>
          <cell r="AA216">
            <v>183</v>
          </cell>
          <cell r="AC216">
            <v>0</v>
          </cell>
          <cell r="AE216">
            <v>400</v>
          </cell>
          <cell r="AG216">
            <v>80</v>
          </cell>
          <cell r="AH216">
            <v>295</v>
          </cell>
          <cell r="AL216">
            <v>254</v>
          </cell>
          <cell r="AN216">
            <v>0</v>
          </cell>
          <cell r="AP216">
            <v>640</v>
          </cell>
          <cell r="AR216">
            <v>71.111111111111114</v>
          </cell>
          <cell r="AS216">
            <v>1899</v>
          </cell>
          <cell r="AW216">
            <v>222</v>
          </cell>
          <cell r="AY216">
            <v>1020</v>
          </cell>
          <cell r="BA216">
            <v>1080</v>
          </cell>
          <cell r="BC216">
            <v>540</v>
          </cell>
          <cell r="BD216">
            <v>212</v>
          </cell>
          <cell r="BH216">
            <v>197</v>
          </cell>
          <cell r="BJ216">
            <v>1500</v>
          </cell>
          <cell r="BL216">
            <v>0</v>
          </cell>
          <cell r="BN216">
            <v>0</v>
          </cell>
          <cell r="BO216">
            <v>363</v>
          </cell>
          <cell r="BS216">
            <v>315</v>
          </cell>
          <cell r="BU216">
            <v>0</v>
          </cell>
          <cell r="BW216">
            <v>3350</v>
          </cell>
          <cell r="BY216">
            <v>335</v>
          </cell>
          <cell r="BZ216">
            <v>2990</v>
          </cell>
          <cell r="CD216">
            <v>506</v>
          </cell>
          <cell r="CF216">
            <v>300</v>
          </cell>
          <cell r="CH216">
            <v>552</v>
          </cell>
          <cell r="CJ216">
            <v>552</v>
          </cell>
          <cell r="CK216">
            <v>541</v>
          </cell>
          <cell r="CO216">
            <v>141</v>
          </cell>
          <cell r="CQ216">
            <v>6433.3333333333339</v>
          </cell>
          <cell r="CS216">
            <v>400</v>
          </cell>
          <cell r="CU216">
            <v>133.33333333333334</v>
          </cell>
          <cell r="CV216">
            <v>969</v>
          </cell>
          <cell r="CZ216">
            <v>272</v>
          </cell>
          <cell r="DB216">
            <v>0</v>
          </cell>
          <cell r="DD216">
            <v>1450</v>
          </cell>
          <cell r="DF216">
            <v>1450</v>
          </cell>
          <cell r="DG216">
            <v>165</v>
          </cell>
          <cell r="DK216">
            <v>135</v>
          </cell>
          <cell r="DM216">
            <v>600</v>
          </cell>
          <cell r="DO216">
            <v>5049.6666666666661</v>
          </cell>
          <cell r="DQ216">
            <v>1009.9333333333332</v>
          </cell>
          <cell r="DR216">
            <v>1265</v>
          </cell>
          <cell r="DV216">
            <v>1122</v>
          </cell>
          <cell r="DX216">
            <v>0</v>
          </cell>
          <cell r="DZ216">
            <v>6166.666666666667</v>
          </cell>
          <cell r="EB216">
            <v>1541.6666666666667</v>
          </cell>
          <cell r="EC216">
            <v>948</v>
          </cell>
          <cell r="EG216">
            <v>1001</v>
          </cell>
          <cell r="EI216">
            <v>2100</v>
          </cell>
          <cell r="EK216">
            <v>1400</v>
          </cell>
          <cell r="EM216">
            <v>280</v>
          </cell>
          <cell r="EN216">
            <v>2035</v>
          </cell>
          <cell r="ER216">
            <v>1073</v>
          </cell>
          <cell r="ET216">
            <v>0</v>
          </cell>
          <cell r="EV216">
            <v>0</v>
          </cell>
          <cell r="EX216">
            <v>0</v>
          </cell>
          <cell r="EY216">
            <v>344</v>
          </cell>
          <cell r="FC216">
            <v>84</v>
          </cell>
          <cell r="FE216">
            <v>0</v>
          </cell>
          <cell r="FG216">
            <v>219</v>
          </cell>
          <cell r="FI216">
            <v>54.75</v>
          </cell>
          <cell r="FJ216">
            <v>556</v>
          </cell>
          <cell r="FN216">
            <v>1128</v>
          </cell>
          <cell r="FP216">
            <v>1800</v>
          </cell>
          <cell r="FR216">
            <v>62</v>
          </cell>
          <cell r="FT216">
            <v>31</v>
          </cell>
          <cell r="FU216">
            <v>1524</v>
          </cell>
          <cell r="FY216">
            <v>182</v>
          </cell>
          <cell r="GA216">
            <v>0</v>
          </cell>
          <cell r="GC216">
            <v>2600</v>
          </cell>
          <cell r="GE216">
            <v>866.66666666666663</v>
          </cell>
          <cell r="GF216">
            <v>525</v>
          </cell>
          <cell r="GJ216">
            <v>569</v>
          </cell>
          <cell r="GL216">
            <v>0</v>
          </cell>
          <cell r="GN216">
            <v>1305</v>
          </cell>
          <cell r="GP216">
            <v>435</v>
          </cell>
          <cell r="GQ216">
            <v>231</v>
          </cell>
          <cell r="GU216">
            <v>76</v>
          </cell>
          <cell r="GW216">
            <v>0</v>
          </cell>
          <cell r="GY216">
            <v>35500</v>
          </cell>
          <cell r="HA216">
            <v>8875</v>
          </cell>
          <cell r="HB216">
            <v>356</v>
          </cell>
          <cell r="HF216">
            <v>95</v>
          </cell>
          <cell r="HH216">
            <v>0</v>
          </cell>
          <cell r="HJ216">
            <v>353</v>
          </cell>
          <cell r="HL216">
            <v>176.5</v>
          </cell>
          <cell r="HM216">
            <v>552</v>
          </cell>
          <cell r="HQ216">
            <v>88</v>
          </cell>
          <cell r="HS216">
            <v>0</v>
          </cell>
          <cell r="HU216">
            <v>755</v>
          </cell>
          <cell r="HW216">
            <v>107.85714285714286</v>
          </cell>
          <cell r="HX216">
            <v>1365</v>
          </cell>
          <cell r="IB216">
            <v>229</v>
          </cell>
          <cell r="ID216">
            <v>4678.75</v>
          </cell>
          <cell r="IF216">
            <v>2275</v>
          </cell>
          <cell r="IH216">
            <v>568.75</v>
          </cell>
          <cell r="II216">
            <v>404</v>
          </cell>
        </row>
        <row r="217">
          <cell r="C217">
            <v>293</v>
          </cell>
          <cell r="E217">
            <v>0</v>
          </cell>
          <cell r="G217">
            <v>6530</v>
          </cell>
          <cell r="J217">
            <v>3265</v>
          </cell>
          <cell r="K217">
            <v>794</v>
          </cell>
          <cell r="O217">
            <v>72</v>
          </cell>
          <cell r="Q217">
            <v>1200</v>
          </cell>
          <cell r="S217">
            <v>6200</v>
          </cell>
          <cell r="V217">
            <v>1550</v>
          </cell>
          <cell r="W217">
            <v>392</v>
          </cell>
          <cell r="AA217">
            <v>183</v>
          </cell>
          <cell r="AC217">
            <v>0</v>
          </cell>
          <cell r="AE217">
            <v>1192</v>
          </cell>
          <cell r="AG217">
            <v>298</v>
          </cell>
          <cell r="AH217">
            <v>236</v>
          </cell>
          <cell r="AL217">
            <v>254</v>
          </cell>
          <cell r="AN217">
            <v>0</v>
          </cell>
          <cell r="AP217">
            <v>1726</v>
          </cell>
          <cell r="AR217">
            <v>246.57142857142858</v>
          </cell>
          <cell r="AS217">
            <v>1477</v>
          </cell>
          <cell r="AW217">
            <v>222</v>
          </cell>
          <cell r="AY217">
            <v>0</v>
          </cell>
          <cell r="BA217">
            <v>4340</v>
          </cell>
          <cell r="BC217">
            <v>1085</v>
          </cell>
          <cell r="BD217">
            <v>424</v>
          </cell>
          <cell r="BH217">
            <v>197</v>
          </cell>
          <cell r="BJ217">
            <v>900</v>
          </cell>
          <cell r="BL217">
            <v>125</v>
          </cell>
          <cell r="BN217">
            <v>31.25</v>
          </cell>
          <cell r="BO217">
            <v>1452</v>
          </cell>
          <cell r="BS217">
            <v>315</v>
          </cell>
          <cell r="BU217">
            <v>0</v>
          </cell>
          <cell r="BW217">
            <v>611</v>
          </cell>
          <cell r="BY217">
            <v>305.5</v>
          </cell>
          <cell r="BZ217">
            <v>650</v>
          </cell>
          <cell r="CD217">
            <v>506</v>
          </cell>
          <cell r="CF217">
            <v>800</v>
          </cell>
          <cell r="CH217">
            <v>4900</v>
          </cell>
          <cell r="CJ217">
            <v>816.66666666666663</v>
          </cell>
          <cell r="CK217">
            <v>3246</v>
          </cell>
          <cell r="CO217">
            <v>141</v>
          </cell>
          <cell r="CQ217">
            <v>5500</v>
          </cell>
          <cell r="CS217">
            <v>0</v>
          </cell>
          <cell r="CU217">
            <v>0</v>
          </cell>
          <cell r="CV217">
            <v>126</v>
          </cell>
          <cell r="CZ217">
            <v>272</v>
          </cell>
          <cell r="DB217">
            <v>0</v>
          </cell>
          <cell r="DD217">
            <v>6166.666666666667</v>
          </cell>
          <cell r="DF217">
            <v>880.95238095238096</v>
          </cell>
          <cell r="DG217">
            <v>1155</v>
          </cell>
          <cell r="DK217">
            <v>135</v>
          </cell>
          <cell r="DM217">
            <v>2060</v>
          </cell>
          <cell r="DO217">
            <v>9813.3333333333339</v>
          </cell>
          <cell r="DQ217">
            <v>1635.5555555555557</v>
          </cell>
          <cell r="DR217">
            <v>1518</v>
          </cell>
          <cell r="DV217">
            <v>1122</v>
          </cell>
          <cell r="DX217">
            <v>0</v>
          </cell>
          <cell r="DZ217">
            <v>5000</v>
          </cell>
          <cell r="EB217">
            <v>833.33333333333337</v>
          </cell>
          <cell r="EC217">
            <v>1422</v>
          </cell>
          <cell r="EG217">
            <v>1001</v>
          </cell>
          <cell r="EI217">
            <v>0</v>
          </cell>
          <cell r="EK217">
            <v>1200</v>
          </cell>
          <cell r="EM217">
            <v>600</v>
          </cell>
          <cell r="EN217">
            <v>814</v>
          </cell>
          <cell r="ER217">
            <v>1073</v>
          </cell>
          <cell r="ET217">
            <v>0</v>
          </cell>
          <cell r="EV217">
            <v>3453</v>
          </cell>
          <cell r="EX217">
            <v>863.25</v>
          </cell>
          <cell r="EY217">
            <v>688</v>
          </cell>
          <cell r="FC217">
            <v>84</v>
          </cell>
          <cell r="FE217">
            <v>0</v>
          </cell>
          <cell r="FG217">
            <v>2871</v>
          </cell>
          <cell r="FI217">
            <v>574.20000000000005</v>
          </cell>
          <cell r="FJ217">
            <v>510</v>
          </cell>
          <cell r="FN217">
            <v>1128</v>
          </cell>
          <cell r="FP217">
            <v>0</v>
          </cell>
          <cell r="FR217">
            <v>7282.666666666667</v>
          </cell>
          <cell r="FT217">
            <v>1213.7777777777778</v>
          </cell>
          <cell r="FU217">
            <v>3180</v>
          </cell>
          <cell r="FY217">
            <v>182</v>
          </cell>
          <cell r="GA217">
            <v>0</v>
          </cell>
          <cell r="GC217">
            <v>7583.75</v>
          </cell>
          <cell r="GE217">
            <v>2527.9166666666665</v>
          </cell>
          <cell r="GF217">
            <v>525</v>
          </cell>
          <cell r="GJ217">
            <v>569</v>
          </cell>
          <cell r="GL217">
            <v>5000</v>
          </cell>
          <cell r="GN217">
            <v>1092</v>
          </cell>
          <cell r="GP217">
            <v>364</v>
          </cell>
          <cell r="GQ217">
            <v>231</v>
          </cell>
          <cell r="GU217">
            <v>76</v>
          </cell>
          <cell r="GW217">
            <v>3304</v>
          </cell>
          <cell r="GY217">
            <v>195</v>
          </cell>
          <cell r="HA217">
            <v>48.75</v>
          </cell>
          <cell r="HB217">
            <v>356</v>
          </cell>
          <cell r="HF217">
            <v>95</v>
          </cell>
          <cell r="HH217">
            <v>1300</v>
          </cell>
          <cell r="HJ217">
            <v>4853</v>
          </cell>
          <cell r="HL217">
            <v>539.22222222222217</v>
          </cell>
          <cell r="HM217">
            <v>2484</v>
          </cell>
          <cell r="HQ217">
            <v>88</v>
          </cell>
          <cell r="HS217">
            <v>0</v>
          </cell>
          <cell r="HU217">
            <v>4238</v>
          </cell>
          <cell r="HW217">
            <v>1412.6666666666667</v>
          </cell>
          <cell r="HX217">
            <v>585</v>
          </cell>
          <cell r="IB217">
            <v>229</v>
          </cell>
          <cell r="ID217">
            <v>0</v>
          </cell>
          <cell r="IF217">
            <v>1600</v>
          </cell>
          <cell r="IH217">
            <v>400</v>
          </cell>
          <cell r="II217">
            <v>404</v>
          </cell>
        </row>
        <row r="218">
          <cell r="C218">
            <v>293</v>
          </cell>
          <cell r="E218">
            <v>0</v>
          </cell>
          <cell r="G218">
            <v>520</v>
          </cell>
          <cell r="J218">
            <v>520</v>
          </cell>
          <cell r="K218">
            <v>397</v>
          </cell>
          <cell r="O218">
            <v>72</v>
          </cell>
          <cell r="Q218">
            <v>600</v>
          </cell>
          <cell r="S218">
            <v>4316.666666666667</v>
          </cell>
          <cell r="V218">
            <v>1079.1666666666667</v>
          </cell>
          <cell r="W218">
            <v>392</v>
          </cell>
          <cell r="AA218">
            <v>183</v>
          </cell>
          <cell r="AC218">
            <v>0</v>
          </cell>
          <cell r="AE218">
            <v>530</v>
          </cell>
          <cell r="AG218">
            <v>530</v>
          </cell>
          <cell r="AH218">
            <v>59</v>
          </cell>
          <cell r="AL218">
            <v>254</v>
          </cell>
          <cell r="AN218">
            <v>0</v>
          </cell>
          <cell r="AP218">
            <v>480</v>
          </cell>
          <cell r="AR218">
            <v>240</v>
          </cell>
          <cell r="AS218">
            <v>422</v>
          </cell>
          <cell r="AW218">
            <v>222</v>
          </cell>
          <cell r="AY218">
            <v>0</v>
          </cell>
          <cell r="BA218">
            <v>8993.3333333333339</v>
          </cell>
          <cell r="BC218">
            <v>1498.8888888888889</v>
          </cell>
          <cell r="BD218">
            <v>636</v>
          </cell>
          <cell r="BH218">
            <v>197</v>
          </cell>
          <cell r="BJ218">
            <v>0</v>
          </cell>
          <cell r="BL218">
            <v>3236</v>
          </cell>
          <cell r="BN218">
            <v>809</v>
          </cell>
          <cell r="BO218">
            <v>1452</v>
          </cell>
          <cell r="BS218">
            <v>315</v>
          </cell>
          <cell r="BU218">
            <v>0</v>
          </cell>
          <cell r="BW218">
            <v>6072</v>
          </cell>
          <cell r="BY218">
            <v>607.20000000000005</v>
          </cell>
          <cell r="BZ218">
            <v>3250</v>
          </cell>
          <cell r="CD218">
            <v>506</v>
          </cell>
          <cell r="CF218">
            <v>0</v>
          </cell>
          <cell r="CH218">
            <v>7232</v>
          </cell>
          <cell r="CJ218">
            <v>1808</v>
          </cell>
          <cell r="CK218">
            <v>2164</v>
          </cell>
          <cell r="CO218">
            <v>141</v>
          </cell>
          <cell r="CQ218">
            <v>0</v>
          </cell>
          <cell r="CS218">
            <v>1700</v>
          </cell>
          <cell r="CU218">
            <v>566.66666666666663</v>
          </cell>
          <cell r="CV218">
            <v>378</v>
          </cell>
          <cell r="CZ218">
            <v>272</v>
          </cell>
          <cell r="DB218">
            <v>1600</v>
          </cell>
          <cell r="DD218">
            <v>7734.166666666667</v>
          </cell>
          <cell r="DF218">
            <v>3867.0833333333335</v>
          </cell>
          <cell r="DG218">
            <v>330</v>
          </cell>
          <cell r="DK218">
            <v>135</v>
          </cell>
          <cell r="DM218">
            <v>2916.666666666667</v>
          </cell>
          <cell r="DO218">
            <v>5260</v>
          </cell>
          <cell r="DQ218">
            <v>1315</v>
          </cell>
          <cell r="DR218">
            <v>1012</v>
          </cell>
          <cell r="DV218">
            <v>1122</v>
          </cell>
          <cell r="DX218">
            <v>0</v>
          </cell>
          <cell r="DZ218">
            <v>2229</v>
          </cell>
          <cell r="EB218">
            <v>318.42857142857144</v>
          </cell>
          <cell r="EC218">
            <v>1659</v>
          </cell>
          <cell r="EG218">
            <v>1001</v>
          </cell>
          <cell r="EI218">
            <v>0</v>
          </cell>
          <cell r="EK218">
            <v>1741</v>
          </cell>
          <cell r="EM218">
            <v>217.625</v>
          </cell>
          <cell r="EN218">
            <v>3256</v>
          </cell>
          <cell r="ER218">
            <v>1073</v>
          </cell>
          <cell r="ET218">
            <v>0</v>
          </cell>
          <cell r="EV218">
            <v>2560</v>
          </cell>
          <cell r="EX218">
            <v>365.71428571428572</v>
          </cell>
          <cell r="EY218">
            <v>1204</v>
          </cell>
          <cell r="FC218">
            <v>84</v>
          </cell>
          <cell r="FE218">
            <v>2300</v>
          </cell>
          <cell r="FG218">
            <v>360</v>
          </cell>
          <cell r="FI218">
            <v>180</v>
          </cell>
          <cell r="FJ218">
            <v>204</v>
          </cell>
          <cell r="FN218">
            <v>1128</v>
          </cell>
          <cell r="FP218">
            <v>0</v>
          </cell>
          <cell r="FR218">
            <v>2299</v>
          </cell>
          <cell r="FT218">
            <v>574.75</v>
          </cell>
          <cell r="FU218">
            <v>2120</v>
          </cell>
          <cell r="FY218">
            <v>182</v>
          </cell>
          <cell r="GA218">
            <v>4666.6666666666661</v>
          </cell>
          <cell r="GC218">
            <v>2280</v>
          </cell>
          <cell r="GE218">
            <v>760</v>
          </cell>
          <cell r="GF218">
            <v>525</v>
          </cell>
          <cell r="GJ218">
            <v>569</v>
          </cell>
          <cell r="GL218">
            <v>0</v>
          </cell>
          <cell r="GN218">
            <v>1623</v>
          </cell>
          <cell r="GP218">
            <v>231.85714285714286</v>
          </cell>
          <cell r="GQ218">
            <v>539</v>
          </cell>
          <cell r="GU218">
            <v>76</v>
          </cell>
          <cell r="GW218">
            <v>0</v>
          </cell>
          <cell r="GY218">
            <v>1662</v>
          </cell>
          <cell r="HA218">
            <v>332.4</v>
          </cell>
          <cell r="HB218">
            <v>445</v>
          </cell>
          <cell r="HF218">
            <v>95</v>
          </cell>
          <cell r="HH218">
            <v>0</v>
          </cell>
          <cell r="HJ218">
            <v>4705</v>
          </cell>
          <cell r="HL218">
            <v>672.14285714285711</v>
          </cell>
          <cell r="HM218">
            <v>1932</v>
          </cell>
          <cell r="HQ218">
            <v>88</v>
          </cell>
          <cell r="HS218">
            <v>0</v>
          </cell>
          <cell r="HU218">
            <v>1945</v>
          </cell>
          <cell r="HW218">
            <v>324.16666666666669</v>
          </cell>
          <cell r="HX218">
            <v>1170</v>
          </cell>
          <cell r="IB218">
            <v>229</v>
          </cell>
          <cell r="ID218">
            <v>2937.5000000000005</v>
          </cell>
          <cell r="IF218">
            <v>1870</v>
          </cell>
          <cell r="IH218">
            <v>467.5</v>
          </cell>
          <cell r="II218">
            <v>404</v>
          </cell>
        </row>
        <row r="219">
          <cell r="C219">
            <v>293</v>
          </cell>
          <cell r="E219">
            <v>0</v>
          </cell>
          <cell r="G219">
            <v>6000</v>
          </cell>
          <cell r="J219">
            <v>3000</v>
          </cell>
          <cell r="K219">
            <v>794</v>
          </cell>
          <cell r="O219">
            <v>72</v>
          </cell>
          <cell r="Q219">
            <v>646</v>
          </cell>
          <cell r="S219">
            <v>0</v>
          </cell>
          <cell r="V219">
            <v>0</v>
          </cell>
          <cell r="W219">
            <v>392</v>
          </cell>
          <cell r="AA219">
            <v>183</v>
          </cell>
          <cell r="AC219">
            <v>0</v>
          </cell>
          <cell r="AE219">
            <v>11952.5</v>
          </cell>
          <cell r="AG219">
            <v>2390.5</v>
          </cell>
          <cell r="AH219">
            <v>295</v>
          </cell>
          <cell r="AL219">
            <v>254</v>
          </cell>
          <cell r="AN219">
            <v>0</v>
          </cell>
          <cell r="AP219">
            <v>5092.6666666666661</v>
          </cell>
          <cell r="AR219">
            <v>848.77777777777771</v>
          </cell>
          <cell r="AS219">
            <v>2178</v>
          </cell>
          <cell r="AW219">
            <v>222</v>
          </cell>
          <cell r="AY219">
            <v>0</v>
          </cell>
          <cell r="BA219">
            <v>4900</v>
          </cell>
          <cell r="BC219">
            <v>1633.3333333333333</v>
          </cell>
          <cell r="BD219">
            <v>318</v>
          </cell>
          <cell r="BH219">
            <v>197</v>
          </cell>
          <cell r="BJ219">
            <v>0</v>
          </cell>
          <cell r="BL219">
            <v>2407</v>
          </cell>
          <cell r="BN219">
            <v>343.85714285714283</v>
          </cell>
          <cell r="BO219">
            <v>2541</v>
          </cell>
          <cell r="BS219">
            <v>315</v>
          </cell>
          <cell r="BU219">
            <v>0</v>
          </cell>
          <cell r="BW219">
            <v>2300</v>
          </cell>
          <cell r="BY219">
            <v>287.5</v>
          </cell>
          <cell r="BZ219">
            <v>2600</v>
          </cell>
          <cell r="CD219">
            <v>506</v>
          </cell>
          <cell r="CF219">
            <v>1400</v>
          </cell>
          <cell r="CH219">
            <v>1800</v>
          </cell>
          <cell r="CJ219">
            <v>450</v>
          </cell>
          <cell r="CK219">
            <v>2164</v>
          </cell>
          <cell r="CO219">
            <v>141</v>
          </cell>
          <cell r="CQ219">
            <v>0</v>
          </cell>
          <cell r="CS219">
            <v>1827</v>
          </cell>
          <cell r="CU219">
            <v>365.4</v>
          </cell>
          <cell r="CV219">
            <v>630</v>
          </cell>
          <cell r="CZ219">
            <v>272</v>
          </cell>
          <cell r="DB219">
            <v>0</v>
          </cell>
          <cell r="DD219">
            <v>262</v>
          </cell>
          <cell r="DF219">
            <v>65.5</v>
          </cell>
          <cell r="DG219">
            <v>648</v>
          </cell>
          <cell r="DK219">
            <v>135</v>
          </cell>
          <cell r="DM219">
            <v>0</v>
          </cell>
          <cell r="DO219">
            <v>3480</v>
          </cell>
          <cell r="DQ219">
            <v>3480</v>
          </cell>
          <cell r="DR219">
            <v>253</v>
          </cell>
          <cell r="DV219">
            <v>1122</v>
          </cell>
          <cell r="DX219">
            <v>4000</v>
          </cell>
          <cell r="DZ219">
            <v>2933.333333333333</v>
          </cell>
          <cell r="EB219">
            <v>733.33333333333326</v>
          </cell>
          <cell r="EC219">
            <v>948</v>
          </cell>
          <cell r="EG219">
            <v>1001</v>
          </cell>
          <cell r="EI219">
            <v>0</v>
          </cell>
          <cell r="EK219">
            <v>1593</v>
          </cell>
          <cell r="EM219">
            <v>398.25</v>
          </cell>
          <cell r="EN219">
            <v>1628</v>
          </cell>
          <cell r="ER219">
            <v>1073</v>
          </cell>
          <cell r="ET219">
            <v>0</v>
          </cell>
          <cell r="EV219">
            <v>720</v>
          </cell>
          <cell r="EX219">
            <v>90</v>
          </cell>
          <cell r="EY219">
            <v>1376</v>
          </cell>
          <cell r="FC219">
            <v>84</v>
          </cell>
          <cell r="FE219">
            <v>0</v>
          </cell>
          <cell r="FG219">
            <v>120</v>
          </cell>
          <cell r="FI219">
            <v>24</v>
          </cell>
          <cell r="FJ219">
            <v>510</v>
          </cell>
          <cell r="FN219">
            <v>1128</v>
          </cell>
          <cell r="FP219">
            <v>0</v>
          </cell>
          <cell r="FR219">
            <v>798</v>
          </cell>
          <cell r="FT219">
            <v>133</v>
          </cell>
          <cell r="FU219">
            <v>3180</v>
          </cell>
          <cell r="FY219">
            <v>182</v>
          </cell>
          <cell r="GA219">
            <v>0</v>
          </cell>
          <cell r="GC219">
            <v>4560</v>
          </cell>
          <cell r="GE219">
            <v>912</v>
          </cell>
          <cell r="GF219">
            <v>875</v>
          </cell>
          <cell r="GJ219">
            <v>569</v>
          </cell>
          <cell r="GL219">
            <v>0</v>
          </cell>
          <cell r="GN219">
            <v>5849</v>
          </cell>
          <cell r="GP219">
            <v>1169.8</v>
          </cell>
          <cell r="GQ219">
            <v>385</v>
          </cell>
          <cell r="GU219">
            <v>76</v>
          </cell>
          <cell r="GW219">
            <v>0</v>
          </cell>
          <cell r="GY219">
            <v>57</v>
          </cell>
          <cell r="HA219">
            <v>14.25</v>
          </cell>
          <cell r="HB219">
            <v>516</v>
          </cell>
          <cell r="HF219">
            <v>95</v>
          </cell>
          <cell r="HH219">
            <v>0</v>
          </cell>
          <cell r="HJ219">
            <v>6573</v>
          </cell>
          <cell r="HL219">
            <v>547.75</v>
          </cell>
          <cell r="HM219">
            <v>3312</v>
          </cell>
          <cell r="HQ219">
            <v>88</v>
          </cell>
          <cell r="HS219">
            <v>0</v>
          </cell>
          <cell r="HU219">
            <v>525</v>
          </cell>
          <cell r="HW219">
            <v>131.25</v>
          </cell>
          <cell r="HX219">
            <v>780</v>
          </cell>
          <cell r="IB219">
            <v>229</v>
          </cell>
          <cell r="ID219">
            <v>0</v>
          </cell>
          <cell r="IF219">
            <v>1200</v>
          </cell>
          <cell r="IH219">
            <v>300</v>
          </cell>
          <cell r="II219">
            <v>404</v>
          </cell>
        </row>
        <row r="220">
          <cell r="C220">
            <v>293</v>
          </cell>
          <cell r="E220">
            <v>3400</v>
          </cell>
          <cell r="G220">
            <v>2937.5000000000005</v>
          </cell>
          <cell r="J220">
            <v>1468.7500000000002</v>
          </cell>
          <cell r="K220">
            <v>1134</v>
          </cell>
          <cell r="O220">
            <v>72</v>
          </cell>
          <cell r="Q220">
            <v>200</v>
          </cell>
          <cell r="S220">
            <v>8238</v>
          </cell>
          <cell r="V220">
            <v>2746</v>
          </cell>
          <cell r="W220">
            <v>294</v>
          </cell>
          <cell r="AA220">
            <v>183</v>
          </cell>
          <cell r="AC220">
            <v>0</v>
          </cell>
          <cell r="AE220">
            <v>1106</v>
          </cell>
          <cell r="AG220">
            <v>368.66666666666669</v>
          </cell>
          <cell r="AH220">
            <v>177</v>
          </cell>
          <cell r="AL220">
            <v>254</v>
          </cell>
          <cell r="AN220">
            <v>491</v>
          </cell>
          <cell r="AP220">
            <v>160</v>
          </cell>
          <cell r="AR220">
            <v>22.857142857142858</v>
          </cell>
          <cell r="AS220">
            <v>2541</v>
          </cell>
          <cell r="AW220">
            <v>222</v>
          </cell>
          <cell r="AY220">
            <v>0</v>
          </cell>
          <cell r="BA220">
            <v>6000</v>
          </cell>
          <cell r="BC220">
            <v>2000</v>
          </cell>
          <cell r="BD220">
            <v>318</v>
          </cell>
          <cell r="BH220">
            <v>197</v>
          </cell>
          <cell r="BJ220">
            <v>0</v>
          </cell>
          <cell r="BL220">
            <v>3200</v>
          </cell>
          <cell r="BN220">
            <v>640</v>
          </cell>
          <cell r="BO220">
            <v>1815</v>
          </cell>
          <cell r="BS220">
            <v>315</v>
          </cell>
          <cell r="BU220">
            <v>0</v>
          </cell>
          <cell r="BW220">
            <v>1547</v>
          </cell>
          <cell r="BY220">
            <v>309.39999999999998</v>
          </cell>
          <cell r="BZ220">
            <v>1625</v>
          </cell>
          <cell r="CD220">
            <v>506</v>
          </cell>
          <cell r="CF220">
            <v>1250</v>
          </cell>
          <cell r="CH220">
            <v>2654</v>
          </cell>
          <cell r="CJ220">
            <v>379.14285714285717</v>
          </cell>
          <cell r="CK220">
            <v>3787</v>
          </cell>
          <cell r="CO220">
            <v>141</v>
          </cell>
          <cell r="CQ220">
            <v>0</v>
          </cell>
          <cell r="CS220">
            <v>650</v>
          </cell>
          <cell r="CU220">
            <v>162.5</v>
          </cell>
          <cell r="CV220">
            <v>504</v>
          </cell>
          <cell r="CZ220">
            <v>272</v>
          </cell>
          <cell r="DB220">
            <v>10700</v>
          </cell>
          <cell r="DD220">
            <v>4941.6666666666661</v>
          </cell>
          <cell r="DF220">
            <v>617.70833333333326</v>
          </cell>
          <cell r="DG220">
            <v>1296</v>
          </cell>
          <cell r="DK220">
            <v>135</v>
          </cell>
          <cell r="DM220">
            <v>4825</v>
          </cell>
          <cell r="DO220">
            <v>3546.666666666667</v>
          </cell>
          <cell r="DQ220">
            <v>886.66666666666674</v>
          </cell>
          <cell r="DR220">
            <v>1012</v>
          </cell>
          <cell r="DV220">
            <v>1122</v>
          </cell>
          <cell r="DX220">
            <v>0</v>
          </cell>
          <cell r="DZ220">
            <v>4400</v>
          </cell>
          <cell r="EB220">
            <v>550</v>
          </cell>
          <cell r="EC220">
            <v>1896</v>
          </cell>
          <cell r="EG220">
            <v>1001</v>
          </cell>
          <cell r="EI220">
            <v>0</v>
          </cell>
          <cell r="EK220">
            <v>2187</v>
          </cell>
          <cell r="EM220">
            <v>218.7</v>
          </cell>
          <cell r="EN220">
            <v>4070</v>
          </cell>
          <cell r="ER220">
            <v>1073</v>
          </cell>
          <cell r="ET220">
            <v>220</v>
          </cell>
          <cell r="EV220">
            <v>192</v>
          </cell>
          <cell r="EX220">
            <v>64</v>
          </cell>
          <cell r="EY220">
            <v>516</v>
          </cell>
          <cell r="FC220">
            <v>84</v>
          </cell>
          <cell r="FE220">
            <v>2378</v>
          </cell>
          <cell r="FG220">
            <v>2799</v>
          </cell>
          <cell r="FI220">
            <v>559.79999999999995</v>
          </cell>
          <cell r="FJ220">
            <v>510</v>
          </cell>
          <cell r="FN220">
            <v>1128</v>
          </cell>
          <cell r="FP220">
            <v>0</v>
          </cell>
          <cell r="FR220">
            <v>2117</v>
          </cell>
          <cell r="FT220">
            <v>352.83333333333331</v>
          </cell>
          <cell r="FU220">
            <v>3180</v>
          </cell>
          <cell r="FY220">
            <v>182</v>
          </cell>
          <cell r="GA220">
            <v>0</v>
          </cell>
          <cell r="GC220">
            <v>0</v>
          </cell>
          <cell r="GE220">
            <v>0</v>
          </cell>
          <cell r="GF220">
            <v>650</v>
          </cell>
          <cell r="GJ220">
            <v>569</v>
          </cell>
          <cell r="GL220">
            <v>0</v>
          </cell>
          <cell r="GN220">
            <v>2250.0000000000005</v>
          </cell>
          <cell r="GP220">
            <v>562.50000000000011</v>
          </cell>
          <cell r="GQ220">
            <v>816</v>
          </cell>
          <cell r="GU220">
            <v>76</v>
          </cell>
          <cell r="GW220">
            <v>0</v>
          </cell>
          <cell r="GY220">
            <v>615</v>
          </cell>
          <cell r="HA220">
            <v>205</v>
          </cell>
          <cell r="HB220">
            <v>387</v>
          </cell>
          <cell r="HF220">
            <v>95</v>
          </cell>
          <cell r="HH220">
            <v>0</v>
          </cell>
          <cell r="HJ220">
            <v>1885</v>
          </cell>
          <cell r="HL220">
            <v>235.625</v>
          </cell>
          <cell r="HM220">
            <v>2208</v>
          </cell>
          <cell r="HQ220">
            <v>88</v>
          </cell>
          <cell r="HS220">
            <v>0</v>
          </cell>
          <cell r="HU220">
            <v>2110</v>
          </cell>
          <cell r="HW220">
            <v>527.5</v>
          </cell>
          <cell r="HX220">
            <v>780</v>
          </cell>
          <cell r="IB220">
            <v>229</v>
          </cell>
          <cell r="ID220">
            <v>350</v>
          </cell>
          <cell r="IF220">
            <v>1757</v>
          </cell>
          <cell r="IH220">
            <v>585.66666666666663</v>
          </cell>
          <cell r="II220">
            <v>432</v>
          </cell>
        </row>
        <row r="221">
          <cell r="C221">
            <v>293</v>
          </cell>
          <cell r="E221">
            <v>0</v>
          </cell>
          <cell r="G221">
            <v>1200</v>
          </cell>
          <cell r="J221">
            <v>400</v>
          </cell>
          <cell r="K221">
            <v>1701</v>
          </cell>
          <cell r="O221">
            <v>72</v>
          </cell>
          <cell r="Q221">
            <v>0</v>
          </cell>
          <cell r="S221">
            <v>1700</v>
          </cell>
          <cell r="V221">
            <v>340</v>
          </cell>
          <cell r="W221">
            <v>490</v>
          </cell>
          <cell r="AA221">
            <v>183</v>
          </cell>
          <cell r="AC221">
            <v>1900</v>
          </cell>
          <cell r="AE221">
            <v>3845</v>
          </cell>
          <cell r="AG221">
            <v>1281.6666666666667</v>
          </cell>
          <cell r="AH221">
            <v>177</v>
          </cell>
          <cell r="AL221">
            <v>254</v>
          </cell>
          <cell r="AN221">
            <v>0</v>
          </cell>
          <cell r="AP221">
            <v>2656</v>
          </cell>
          <cell r="AR221">
            <v>379.42857142857144</v>
          </cell>
          <cell r="AS221">
            <v>2541</v>
          </cell>
          <cell r="AW221">
            <v>222</v>
          </cell>
          <cell r="AY221">
            <v>0</v>
          </cell>
          <cell r="BA221">
            <v>17000</v>
          </cell>
          <cell r="BC221">
            <v>2833.3333333333335</v>
          </cell>
          <cell r="BD221">
            <v>636</v>
          </cell>
          <cell r="BH221">
            <v>197</v>
          </cell>
          <cell r="BJ221">
            <v>0</v>
          </cell>
          <cell r="BL221">
            <v>888</v>
          </cell>
          <cell r="BN221">
            <v>126.85714285714286</v>
          </cell>
          <cell r="BO221">
            <v>2541</v>
          </cell>
          <cell r="BS221">
            <v>313</v>
          </cell>
          <cell r="BU221">
            <v>266</v>
          </cell>
          <cell r="BW221">
            <v>2679</v>
          </cell>
          <cell r="BY221">
            <v>334.875</v>
          </cell>
          <cell r="BZ221">
            <v>2600</v>
          </cell>
          <cell r="CD221">
            <v>506</v>
          </cell>
          <cell r="CF221">
            <v>0</v>
          </cell>
          <cell r="CH221">
            <v>1319</v>
          </cell>
          <cell r="CJ221">
            <v>329.75</v>
          </cell>
          <cell r="CK221">
            <v>1256</v>
          </cell>
          <cell r="CO221">
            <v>141</v>
          </cell>
          <cell r="CQ221">
            <v>0</v>
          </cell>
          <cell r="CS221">
            <v>3060</v>
          </cell>
          <cell r="CU221">
            <v>765</v>
          </cell>
          <cell r="CV221">
            <v>504</v>
          </cell>
          <cell r="CZ221">
            <v>272</v>
          </cell>
          <cell r="DB221">
            <v>4687.4999999999991</v>
          </cell>
          <cell r="DD221">
            <v>1094</v>
          </cell>
          <cell r="DF221">
            <v>218.8</v>
          </cell>
          <cell r="DG221">
            <v>810</v>
          </cell>
          <cell r="DK221">
            <v>135</v>
          </cell>
          <cell r="DM221">
            <v>0</v>
          </cell>
          <cell r="DO221">
            <v>1950</v>
          </cell>
          <cell r="DQ221">
            <v>650</v>
          </cell>
          <cell r="DR221">
            <v>759</v>
          </cell>
          <cell r="DV221">
            <v>1122</v>
          </cell>
          <cell r="DX221">
            <v>0</v>
          </cell>
          <cell r="DZ221">
            <v>0</v>
          </cell>
          <cell r="EB221">
            <v>0</v>
          </cell>
          <cell r="EC221">
            <v>1659</v>
          </cell>
          <cell r="EG221">
            <v>1001</v>
          </cell>
          <cell r="EI221">
            <v>3200</v>
          </cell>
          <cell r="EK221">
            <v>1033</v>
          </cell>
          <cell r="EM221">
            <v>172.16666666666666</v>
          </cell>
          <cell r="EN221">
            <v>2442</v>
          </cell>
          <cell r="ER221">
            <v>1073</v>
          </cell>
          <cell r="ET221">
            <v>0</v>
          </cell>
          <cell r="EV221">
            <v>476</v>
          </cell>
          <cell r="EX221">
            <v>119</v>
          </cell>
          <cell r="EY221">
            <v>984</v>
          </cell>
          <cell r="FC221">
            <v>84</v>
          </cell>
          <cell r="FE221">
            <v>0</v>
          </cell>
          <cell r="FG221">
            <v>2578</v>
          </cell>
          <cell r="FI221">
            <v>644.5</v>
          </cell>
          <cell r="FJ221">
            <v>408</v>
          </cell>
          <cell r="FN221">
            <v>1128</v>
          </cell>
          <cell r="FP221">
            <v>1000</v>
          </cell>
          <cell r="FR221">
            <v>9287</v>
          </cell>
          <cell r="FT221">
            <v>773.91666666666663</v>
          </cell>
          <cell r="FU221">
            <v>6360</v>
          </cell>
          <cell r="FY221">
            <v>182</v>
          </cell>
          <cell r="GA221">
            <v>2583.3333333333335</v>
          </cell>
          <cell r="GC221">
            <v>418</v>
          </cell>
          <cell r="GE221">
            <v>83.6</v>
          </cell>
          <cell r="GF221">
            <v>1625</v>
          </cell>
          <cell r="GJ221">
            <v>569</v>
          </cell>
          <cell r="GL221">
            <v>0</v>
          </cell>
          <cell r="GN221">
            <v>2138</v>
          </cell>
          <cell r="GP221">
            <v>305.42857142857144</v>
          </cell>
          <cell r="GQ221">
            <v>1428</v>
          </cell>
          <cell r="GU221">
            <v>76</v>
          </cell>
          <cell r="GW221">
            <v>0</v>
          </cell>
          <cell r="GY221">
            <v>366</v>
          </cell>
          <cell r="HA221">
            <v>73.2</v>
          </cell>
          <cell r="HB221">
            <v>645</v>
          </cell>
          <cell r="HF221">
            <v>95</v>
          </cell>
          <cell r="HH221">
            <v>1000</v>
          </cell>
          <cell r="HJ221">
            <v>1319</v>
          </cell>
          <cell r="HL221">
            <v>659.5</v>
          </cell>
          <cell r="HM221">
            <v>552</v>
          </cell>
          <cell r="HQ221">
            <v>88</v>
          </cell>
          <cell r="HS221">
            <v>0</v>
          </cell>
          <cell r="HU221">
            <v>1854</v>
          </cell>
          <cell r="HW221">
            <v>463.5</v>
          </cell>
          <cell r="HX221">
            <v>780</v>
          </cell>
          <cell r="IB221">
            <v>229</v>
          </cell>
          <cell r="ID221">
            <v>300</v>
          </cell>
          <cell r="IF221">
            <v>3500</v>
          </cell>
          <cell r="IH221">
            <v>875</v>
          </cell>
          <cell r="II221">
            <v>576</v>
          </cell>
        </row>
        <row r="222">
          <cell r="C222">
            <v>483</v>
          </cell>
          <cell r="E222">
            <v>16130</v>
          </cell>
          <cell r="G222">
            <v>1400</v>
          </cell>
          <cell r="J222">
            <v>466.66666666666669</v>
          </cell>
          <cell r="K222">
            <v>1701</v>
          </cell>
          <cell r="O222">
            <v>72</v>
          </cell>
          <cell r="Q222">
            <v>0</v>
          </cell>
          <cell r="S222">
            <v>16720.833333333332</v>
          </cell>
          <cell r="V222">
            <v>2388.6904761904761</v>
          </cell>
          <cell r="W222">
            <v>686</v>
          </cell>
          <cell r="AA222">
            <v>183</v>
          </cell>
          <cell r="AC222">
            <v>0</v>
          </cell>
          <cell r="AE222">
            <v>880</v>
          </cell>
          <cell r="AG222">
            <v>293.33333333333331</v>
          </cell>
          <cell r="AH222">
            <v>165</v>
          </cell>
          <cell r="AL222">
            <v>254</v>
          </cell>
          <cell r="AN222">
            <v>1000</v>
          </cell>
          <cell r="AP222">
            <v>1080</v>
          </cell>
          <cell r="AR222">
            <v>360</v>
          </cell>
          <cell r="AS222">
            <v>1089</v>
          </cell>
          <cell r="AW222">
            <v>222</v>
          </cell>
          <cell r="AY222">
            <v>900</v>
          </cell>
          <cell r="BA222">
            <v>18666.666666666664</v>
          </cell>
          <cell r="BC222">
            <v>6222.2222222222217</v>
          </cell>
          <cell r="BD222">
            <v>315</v>
          </cell>
          <cell r="BH222">
            <v>197</v>
          </cell>
          <cell r="BJ222">
            <v>0</v>
          </cell>
          <cell r="BL222">
            <v>2085</v>
          </cell>
          <cell r="BN222">
            <v>347.5</v>
          </cell>
          <cell r="BO222">
            <v>2178</v>
          </cell>
          <cell r="BS222">
            <v>313</v>
          </cell>
          <cell r="BU222">
            <v>0</v>
          </cell>
          <cell r="BW222">
            <v>2128</v>
          </cell>
          <cell r="BY222">
            <v>266</v>
          </cell>
          <cell r="BZ222">
            <v>2600</v>
          </cell>
          <cell r="CD222">
            <v>506</v>
          </cell>
          <cell r="CF222">
            <v>1438</v>
          </cell>
          <cell r="CH222">
            <v>4000</v>
          </cell>
          <cell r="CJ222">
            <v>666.66666666666663</v>
          </cell>
          <cell r="CK222">
            <v>1884</v>
          </cell>
          <cell r="CO222">
            <v>141</v>
          </cell>
          <cell r="CQ222">
            <v>0</v>
          </cell>
          <cell r="CS222">
            <v>3172</v>
          </cell>
          <cell r="CU222">
            <v>634.4</v>
          </cell>
          <cell r="CV222">
            <v>630</v>
          </cell>
          <cell r="CZ222">
            <v>272</v>
          </cell>
          <cell r="DB222">
            <v>0</v>
          </cell>
          <cell r="DD222">
            <v>1814.6666666666667</v>
          </cell>
          <cell r="DF222">
            <v>259.23809523809524</v>
          </cell>
          <cell r="DG222">
            <v>1134</v>
          </cell>
          <cell r="DK222">
            <v>135</v>
          </cell>
          <cell r="DM222">
            <v>0</v>
          </cell>
          <cell r="DO222">
            <v>1805</v>
          </cell>
          <cell r="DQ222">
            <v>300.83333333333331</v>
          </cell>
          <cell r="DR222">
            <v>780</v>
          </cell>
          <cell r="DV222">
            <v>1122</v>
          </cell>
          <cell r="DX222">
            <v>0</v>
          </cell>
          <cell r="DZ222">
            <v>720</v>
          </cell>
          <cell r="EB222">
            <v>240</v>
          </cell>
          <cell r="EC222">
            <v>711</v>
          </cell>
          <cell r="EG222">
            <v>1001</v>
          </cell>
          <cell r="EI222">
            <v>962</v>
          </cell>
          <cell r="EK222">
            <v>980</v>
          </cell>
          <cell r="EM222">
            <v>196</v>
          </cell>
          <cell r="EN222">
            <v>2035</v>
          </cell>
          <cell r="ER222">
            <v>1073</v>
          </cell>
          <cell r="ET222">
            <v>0</v>
          </cell>
          <cell r="EV222">
            <v>3620</v>
          </cell>
          <cell r="EX222">
            <v>402.22222222222223</v>
          </cell>
          <cell r="EY222">
            <v>2214</v>
          </cell>
          <cell r="FC222">
            <v>84</v>
          </cell>
          <cell r="FE222">
            <v>0</v>
          </cell>
          <cell r="FG222">
            <v>3990</v>
          </cell>
          <cell r="FI222">
            <v>498.75</v>
          </cell>
          <cell r="FJ222">
            <v>816</v>
          </cell>
          <cell r="FN222">
            <v>1128</v>
          </cell>
          <cell r="FP222">
            <v>900</v>
          </cell>
          <cell r="FR222">
            <v>257</v>
          </cell>
          <cell r="FT222">
            <v>128.5</v>
          </cell>
          <cell r="FU222">
            <v>1060</v>
          </cell>
          <cell r="FY222">
            <v>182</v>
          </cell>
          <cell r="GA222">
            <v>0</v>
          </cell>
          <cell r="GC222">
            <v>254</v>
          </cell>
          <cell r="GE222">
            <v>127</v>
          </cell>
          <cell r="GF222">
            <v>650</v>
          </cell>
          <cell r="GJ222">
            <v>569</v>
          </cell>
          <cell r="GL222">
            <v>35</v>
          </cell>
          <cell r="GN222">
            <v>2000</v>
          </cell>
          <cell r="GP222">
            <v>666.66666666666663</v>
          </cell>
          <cell r="GQ222">
            <v>612</v>
          </cell>
          <cell r="GU222">
            <v>76</v>
          </cell>
          <cell r="GW222">
            <v>2250</v>
          </cell>
          <cell r="GY222">
            <v>973</v>
          </cell>
          <cell r="HA222">
            <v>194.6</v>
          </cell>
          <cell r="HB222">
            <v>645</v>
          </cell>
          <cell r="HF222">
            <v>95</v>
          </cell>
          <cell r="HH222">
            <v>0</v>
          </cell>
          <cell r="HJ222">
            <v>1346</v>
          </cell>
          <cell r="HL222">
            <v>448.66666666666669</v>
          </cell>
          <cell r="HM222">
            <v>1452</v>
          </cell>
          <cell r="HQ222">
            <v>88</v>
          </cell>
          <cell r="HS222">
            <v>0</v>
          </cell>
          <cell r="HU222">
            <v>1122</v>
          </cell>
          <cell r="HW222">
            <v>112.2</v>
          </cell>
          <cell r="HX222">
            <v>1250</v>
          </cell>
          <cell r="IB222">
            <v>229</v>
          </cell>
          <cell r="ID222">
            <v>0</v>
          </cell>
          <cell r="IF222">
            <v>817</v>
          </cell>
          <cell r="IH222">
            <v>408.5</v>
          </cell>
          <cell r="II222">
            <v>288</v>
          </cell>
        </row>
        <row r="223">
          <cell r="C223">
            <v>483</v>
          </cell>
          <cell r="E223">
            <v>0</v>
          </cell>
          <cell r="G223">
            <v>13950</v>
          </cell>
          <cell r="J223">
            <v>4650</v>
          </cell>
          <cell r="K223">
            <v>1701</v>
          </cell>
          <cell r="O223">
            <v>72</v>
          </cell>
          <cell r="Q223">
            <v>213</v>
          </cell>
          <cell r="S223">
            <v>1200</v>
          </cell>
          <cell r="V223">
            <v>300</v>
          </cell>
          <cell r="W223">
            <v>392</v>
          </cell>
          <cell r="AA223">
            <v>183</v>
          </cell>
          <cell r="AC223">
            <v>50</v>
          </cell>
          <cell r="AE223">
            <v>5213</v>
          </cell>
          <cell r="AG223">
            <v>1737.6666666666667</v>
          </cell>
          <cell r="AH223">
            <v>165</v>
          </cell>
          <cell r="AL223">
            <v>254</v>
          </cell>
          <cell r="AN223">
            <v>0</v>
          </cell>
          <cell r="AP223">
            <v>4686.666666666667</v>
          </cell>
          <cell r="AR223">
            <v>1171.6666666666667</v>
          </cell>
          <cell r="AS223">
            <v>1452</v>
          </cell>
          <cell r="AW223">
            <v>222</v>
          </cell>
          <cell r="AY223">
            <v>1100</v>
          </cell>
          <cell r="BA223">
            <v>2100</v>
          </cell>
          <cell r="BC223">
            <v>525</v>
          </cell>
          <cell r="BD223">
            <v>420</v>
          </cell>
          <cell r="BH223">
            <v>197</v>
          </cell>
          <cell r="BJ223">
            <v>0</v>
          </cell>
          <cell r="BL223">
            <v>4000</v>
          </cell>
          <cell r="BN223">
            <v>444.44444444444446</v>
          </cell>
          <cell r="BO223">
            <v>3267</v>
          </cell>
          <cell r="BS223">
            <v>313</v>
          </cell>
          <cell r="BU223">
            <v>546</v>
          </cell>
          <cell r="BW223">
            <v>1872</v>
          </cell>
          <cell r="BY223">
            <v>624</v>
          </cell>
          <cell r="BZ223">
            <v>975</v>
          </cell>
          <cell r="CD223">
            <v>506</v>
          </cell>
          <cell r="CF223">
            <v>150</v>
          </cell>
          <cell r="CH223">
            <v>300</v>
          </cell>
          <cell r="CJ223">
            <v>300</v>
          </cell>
          <cell r="CK223">
            <v>314</v>
          </cell>
          <cell r="CO223">
            <v>141</v>
          </cell>
          <cell r="CQ223">
            <v>0</v>
          </cell>
          <cell r="CS223">
            <v>898</v>
          </cell>
          <cell r="CU223">
            <v>149.66666666666666</v>
          </cell>
          <cell r="CV223">
            <v>756</v>
          </cell>
          <cell r="CZ223">
            <v>272</v>
          </cell>
          <cell r="DB223">
            <v>0</v>
          </cell>
          <cell r="DD223">
            <v>210</v>
          </cell>
          <cell r="DF223">
            <v>70</v>
          </cell>
          <cell r="DG223">
            <v>486</v>
          </cell>
          <cell r="DK223">
            <v>135</v>
          </cell>
          <cell r="DM223">
            <v>0</v>
          </cell>
          <cell r="DO223">
            <v>7306.6666666666661</v>
          </cell>
          <cell r="DQ223">
            <v>1217.7777777777776</v>
          </cell>
          <cell r="DR223">
            <v>780</v>
          </cell>
          <cell r="DV223">
            <v>1122</v>
          </cell>
          <cell r="DX223">
            <v>1750</v>
          </cell>
          <cell r="DZ223">
            <v>1000</v>
          </cell>
          <cell r="EB223">
            <v>200</v>
          </cell>
          <cell r="EC223">
            <v>1185</v>
          </cell>
          <cell r="EG223">
            <v>1001</v>
          </cell>
          <cell r="EI223">
            <v>0</v>
          </cell>
          <cell r="EK223">
            <v>3957</v>
          </cell>
          <cell r="EM223">
            <v>395.7</v>
          </cell>
          <cell r="EN223">
            <v>4070</v>
          </cell>
          <cell r="ER223">
            <v>1073</v>
          </cell>
          <cell r="ET223">
            <v>0</v>
          </cell>
          <cell r="EV223">
            <v>491</v>
          </cell>
          <cell r="EX223">
            <v>81.833333333333329</v>
          </cell>
          <cell r="EY223">
            <v>1476</v>
          </cell>
          <cell r="FC223">
            <v>84</v>
          </cell>
          <cell r="FE223">
            <v>0</v>
          </cell>
          <cell r="FG223">
            <v>1900</v>
          </cell>
          <cell r="FI223">
            <v>211.11111111111111</v>
          </cell>
          <cell r="FJ223">
            <v>918</v>
          </cell>
          <cell r="FN223">
            <v>1128</v>
          </cell>
          <cell r="FP223">
            <v>625</v>
          </cell>
          <cell r="FR223">
            <v>11548</v>
          </cell>
          <cell r="FT223">
            <v>962.33333333333337</v>
          </cell>
          <cell r="FU223">
            <v>6360</v>
          </cell>
          <cell r="FY223">
            <v>182</v>
          </cell>
          <cell r="GA223">
            <v>0</v>
          </cell>
          <cell r="GC223">
            <v>826</v>
          </cell>
          <cell r="GE223">
            <v>206.5</v>
          </cell>
          <cell r="GF223">
            <v>1300</v>
          </cell>
          <cell r="GJ223">
            <v>569</v>
          </cell>
          <cell r="GL223">
            <v>0</v>
          </cell>
          <cell r="GN223">
            <v>3000</v>
          </cell>
          <cell r="GP223">
            <v>1000</v>
          </cell>
          <cell r="GQ223">
            <v>612</v>
          </cell>
          <cell r="GU223">
            <v>76</v>
          </cell>
          <cell r="GW223">
            <v>0</v>
          </cell>
          <cell r="GY223">
            <v>4746.666666666667</v>
          </cell>
          <cell r="HA223">
            <v>949.33333333333337</v>
          </cell>
          <cell r="HB223">
            <v>645</v>
          </cell>
          <cell r="HF223">
            <v>95</v>
          </cell>
          <cell r="HH223">
            <v>2333.333333333333</v>
          </cell>
          <cell r="HJ223">
            <v>1836</v>
          </cell>
          <cell r="HL223">
            <v>367.2</v>
          </cell>
          <cell r="HM223">
            <v>2420</v>
          </cell>
          <cell r="HQ223">
            <v>88</v>
          </cell>
          <cell r="HS223">
            <v>0</v>
          </cell>
          <cell r="HU223">
            <v>2303</v>
          </cell>
          <cell r="HW223">
            <v>329</v>
          </cell>
          <cell r="HX223">
            <v>875</v>
          </cell>
          <cell r="IB223">
            <v>229</v>
          </cell>
          <cell r="ID223">
            <v>0</v>
          </cell>
          <cell r="IF223">
            <v>3000</v>
          </cell>
          <cell r="IH223">
            <v>750</v>
          </cell>
          <cell r="II223">
            <v>576</v>
          </cell>
        </row>
        <row r="224">
          <cell r="C224">
            <v>483</v>
          </cell>
          <cell r="E224">
            <v>0</v>
          </cell>
          <cell r="G224">
            <v>6331.666666666667</v>
          </cell>
          <cell r="J224">
            <v>1055.2777777777778</v>
          </cell>
          <cell r="K224">
            <v>3402</v>
          </cell>
          <cell r="O224">
            <v>72</v>
          </cell>
          <cell r="Q224">
            <v>0</v>
          </cell>
          <cell r="S224">
            <v>900</v>
          </cell>
          <cell r="V224">
            <v>225</v>
          </cell>
          <cell r="W224">
            <v>392</v>
          </cell>
          <cell r="AA224">
            <v>183</v>
          </cell>
          <cell r="AC224">
            <v>0</v>
          </cell>
          <cell r="AE224">
            <v>2051</v>
          </cell>
          <cell r="AG224">
            <v>512.75</v>
          </cell>
          <cell r="AH224">
            <v>220</v>
          </cell>
          <cell r="AL224">
            <v>254</v>
          </cell>
          <cell r="AN224">
            <v>1100</v>
          </cell>
          <cell r="AP224">
            <v>672</v>
          </cell>
          <cell r="AR224">
            <v>96</v>
          </cell>
          <cell r="AS224">
            <v>2541</v>
          </cell>
          <cell r="AW224">
            <v>222</v>
          </cell>
          <cell r="AY224">
            <v>1800</v>
          </cell>
          <cell r="BA224">
            <v>7000</v>
          </cell>
          <cell r="BC224">
            <v>1166.6666666666667</v>
          </cell>
          <cell r="BD224">
            <v>630</v>
          </cell>
          <cell r="BH224">
            <v>197</v>
          </cell>
          <cell r="BJ224">
            <v>0</v>
          </cell>
          <cell r="BL224">
            <v>3200</v>
          </cell>
          <cell r="BN224">
            <v>320</v>
          </cell>
          <cell r="BO224">
            <v>210</v>
          </cell>
          <cell r="BS224">
            <v>313</v>
          </cell>
          <cell r="BU224">
            <v>1200</v>
          </cell>
          <cell r="BW224">
            <v>1553</v>
          </cell>
          <cell r="BY224">
            <v>221.85714285714286</v>
          </cell>
          <cell r="BZ224">
            <v>2275</v>
          </cell>
          <cell r="CD224">
            <v>506</v>
          </cell>
          <cell r="CF224">
            <v>2000</v>
          </cell>
          <cell r="CH224">
            <v>1749</v>
          </cell>
          <cell r="CJ224">
            <v>437.25</v>
          </cell>
          <cell r="CK224">
            <v>1256</v>
          </cell>
          <cell r="CO224">
            <v>141</v>
          </cell>
          <cell r="CQ224">
            <v>0</v>
          </cell>
          <cell r="CS224">
            <v>2717</v>
          </cell>
          <cell r="CU224">
            <v>679.25</v>
          </cell>
          <cell r="CV224">
            <v>504</v>
          </cell>
          <cell r="CZ224">
            <v>272</v>
          </cell>
          <cell r="DB224">
            <v>0</v>
          </cell>
          <cell r="DD224">
            <v>600</v>
          </cell>
          <cell r="DF224">
            <v>150</v>
          </cell>
          <cell r="DG224">
            <v>648</v>
          </cell>
          <cell r="DK224">
            <v>135</v>
          </cell>
          <cell r="DM224">
            <v>0</v>
          </cell>
          <cell r="DO224">
            <v>5683.3333333333339</v>
          </cell>
          <cell r="DQ224">
            <v>710.41666666666674</v>
          </cell>
          <cell r="DR224">
            <v>1040</v>
          </cell>
          <cell r="DV224">
            <v>1122</v>
          </cell>
          <cell r="DX224">
            <v>0</v>
          </cell>
          <cell r="DZ224">
            <v>733</v>
          </cell>
          <cell r="EB224">
            <v>366.5</v>
          </cell>
          <cell r="EC224">
            <v>474</v>
          </cell>
          <cell r="EG224">
            <v>1001</v>
          </cell>
          <cell r="EI224">
            <v>0</v>
          </cell>
          <cell r="EK224">
            <v>1920</v>
          </cell>
          <cell r="EM224">
            <v>384</v>
          </cell>
          <cell r="EN224">
            <v>1685</v>
          </cell>
          <cell r="ER224">
            <v>1073</v>
          </cell>
          <cell r="ET224">
            <v>0</v>
          </cell>
          <cell r="EV224">
            <v>1804</v>
          </cell>
          <cell r="EX224">
            <v>300.66666666666669</v>
          </cell>
          <cell r="EY224">
            <v>1476</v>
          </cell>
          <cell r="FC224">
            <v>84</v>
          </cell>
          <cell r="FE224">
            <v>0</v>
          </cell>
          <cell r="FG224">
            <v>3876</v>
          </cell>
          <cell r="FI224">
            <v>646</v>
          </cell>
          <cell r="FJ224">
            <v>612</v>
          </cell>
          <cell r="FN224">
            <v>1128</v>
          </cell>
          <cell r="FP224">
            <v>0</v>
          </cell>
          <cell r="FR224">
            <v>450</v>
          </cell>
          <cell r="FT224">
            <v>225</v>
          </cell>
          <cell r="FU224">
            <v>1060</v>
          </cell>
          <cell r="FY224">
            <v>182</v>
          </cell>
          <cell r="GA224">
            <v>0</v>
          </cell>
          <cell r="GC224">
            <v>0</v>
          </cell>
          <cell r="GE224">
            <v>0</v>
          </cell>
          <cell r="GF224">
            <v>1950</v>
          </cell>
          <cell r="GJ224">
            <v>569</v>
          </cell>
          <cell r="GL224">
            <v>2500</v>
          </cell>
          <cell r="GN224">
            <v>7566.666666666667</v>
          </cell>
          <cell r="GP224">
            <v>1513.3333333333335</v>
          </cell>
          <cell r="GQ224">
            <v>1020</v>
          </cell>
          <cell r="GU224">
            <v>76</v>
          </cell>
          <cell r="GW224">
            <v>0</v>
          </cell>
          <cell r="GY224">
            <v>400</v>
          </cell>
          <cell r="HA224">
            <v>133.33333333333334</v>
          </cell>
          <cell r="HB224">
            <v>387</v>
          </cell>
          <cell r="HF224">
            <v>95</v>
          </cell>
          <cell r="HH224">
            <v>600</v>
          </cell>
          <cell r="HJ224">
            <v>1964</v>
          </cell>
          <cell r="HL224">
            <v>491</v>
          </cell>
          <cell r="HM224">
            <v>1936</v>
          </cell>
          <cell r="HQ224">
            <v>88</v>
          </cell>
          <cell r="HS224">
            <v>627</v>
          </cell>
          <cell r="HU224">
            <v>1021</v>
          </cell>
          <cell r="HW224">
            <v>204.2</v>
          </cell>
          <cell r="HX224">
            <v>625</v>
          </cell>
          <cell r="IB224">
            <v>229</v>
          </cell>
          <cell r="ID224">
            <v>11100</v>
          </cell>
          <cell r="IF224">
            <v>0</v>
          </cell>
          <cell r="IH224">
            <v>0</v>
          </cell>
          <cell r="II224">
            <v>144</v>
          </cell>
        </row>
        <row r="225">
          <cell r="C225">
            <v>483</v>
          </cell>
          <cell r="E225">
            <v>1528</v>
          </cell>
          <cell r="G225">
            <v>3676.666666666667</v>
          </cell>
          <cell r="J225">
            <v>735.33333333333337</v>
          </cell>
          <cell r="K225">
            <v>2835</v>
          </cell>
          <cell r="O225">
            <v>72</v>
          </cell>
          <cell r="Q225">
            <v>0</v>
          </cell>
          <cell r="S225">
            <v>0</v>
          </cell>
          <cell r="V225">
            <v>0</v>
          </cell>
          <cell r="W225">
            <v>302</v>
          </cell>
          <cell r="AA225">
            <v>183</v>
          </cell>
          <cell r="AC225">
            <v>0</v>
          </cell>
          <cell r="AE225">
            <v>2868</v>
          </cell>
          <cell r="AG225">
            <v>409.71428571428572</v>
          </cell>
          <cell r="AH225">
            <v>385</v>
          </cell>
          <cell r="AL225">
            <v>254</v>
          </cell>
          <cell r="AN225">
            <v>0</v>
          </cell>
          <cell r="AP225">
            <v>1462</v>
          </cell>
          <cell r="AR225">
            <v>487.33333333333331</v>
          </cell>
          <cell r="AS225">
            <v>1089</v>
          </cell>
          <cell r="AW225">
            <v>222</v>
          </cell>
          <cell r="AY225">
            <v>0</v>
          </cell>
          <cell r="BA225">
            <v>0</v>
          </cell>
          <cell r="BC225">
            <v>0</v>
          </cell>
          <cell r="BD225">
            <v>315</v>
          </cell>
          <cell r="BH225">
            <v>197</v>
          </cell>
          <cell r="BJ225">
            <v>0</v>
          </cell>
          <cell r="BL225">
            <v>1250</v>
          </cell>
          <cell r="BN225">
            <v>416.66666666666669</v>
          </cell>
          <cell r="BO225">
            <v>63</v>
          </cell>
          <cell r="BS225">
            <v>313</v>
          </cell>
          <cell r="BU225">
            <v>0</v>
          </cell>
          <cell r="BW225">
            <v>167</v>
          </cell>
          <cell r="BY225">
            <v>83.5</v>
          </cell>
          <cell r="BZ225">
            <v>650</v>
          </cell>
          <cell r="CD225">
            <v>506</v>
          </cell>
          <cell r="CF225">
            <v>1600</v>
          </cell>
          <cell r="CH225">
            <v>6550</v>
          </cell>
          <cell r="CJ225">
            <v>818.75</v>
          </cell>
          <cell r="CK225">
            <v>2512</v>
          </cell>
          <cell r="CO225">
            <v>141</v>
          </cell>
          <cell r="CQ225">
            <v>8500</v>
          </cell>
          <cell r="CS225">
            <v>1745</v>
          </cell>
          <cell r="CU225">
            <v>581.66666666666663</v>
          </cell>
          <cell r="CV225">
            <v>378</v>
          </cell>
          <cell r="CZ225">
            <v>220</v>
          </cell>
          <cell r="DB225">
            <v>1630</v>
          </cell>
          <cell r="DD225">
            <v>1087</v>
          </cell>
          <cell r="DF225">
            <v>135.875</v>
          </cell>
          <cell r="DG225">
            <v>1296</v>
          </cell>
          <cell r="DK225">
            <v>135</v>
          </cell>
          <cell r="DM225">
            <v>5483.3333333333339</v>
          </cell>
          <cell r="DO225">
            <v>6796.666666666667</v>
          </cell>
          <cell r="DQ225">
            <v>2265.5555555555557</v>
          </cell>
          <cell r="DR225">
            <v>390</v>
          </cell>
          <cell r="DV225">
            <v>1122</v>
          </cell>
          <cell r="DX225">
            <v>0</v>
          </cell>
          <cell r="DZ225">
            <v>1050</v>
          </cell>
          <cell r="EB225">
            <v>1050</v>
          </cell>
          <cell r="EC225">
            <v>237</v>
          </cell>
          <cell r="EG225">
            <v>1001</v>
          </cell>
          <cell r="EI225">
            <v>0</v>
          </cell>
          <cell r="EK225">
            <v>8608</v>
          </cell>
          <cell r="EM225">
            <v>717.33333333333337</v>
          </cell>
          <cell r="EN225">
            <v>4044</v>
          </cell>
          <cell r="ER225">
            <v>1073</v>
          </cell>
          <cell r="ET225">
            <v>650</v>
          </cell>
          <cell r="EV225">
            <v>907</v>
          </cell>
          <cell r="EX225">
            <v>181.4</v>
          </cell>
          <cell r="EY225">
            <v>1230</v>
          </cell>
          <cell r="FC225">
            <v>84</v>
          </cell>
          <cell r="FE225">
            <v>2658</v>
          </cell>
          <cell r="FG225">
            <v>5301</v>
          </cell>
          <cell r="FI225">
            <v>757.28571428571433</v>
          </cell>
          <cell r="FJ225">
            <v>714</v>
          </cell>
          <cell r="FN225">
            <v>462</v>
          </cell>
          <cell r="FP225">
            <v>3864</v>
          </cell>
          <cell r="FR225">
            <v>895</v>
          </cell>
          <cell r="FT225">
            <v>179</v>
          </cell>
          <cell r="FU225">
            <v>2650</v>
          </cell>
          <cell r="FY225">
            <v>312</v>
          </cell>
          <cell r="GA225">
            <v>0</v>
          </cell>
          <cell r="GC225">
            <v>2554</v>
          </cell>
          <cell r="GE225">
            <v>638.5</v>
          </cell>
          <cell r="GF225">
            <v>1300</v>
          </cell>
          <cell r="GJ225">
            <v>569</v>
          </cell>
          <cell r="GL225">
            <v>2812.5</v>
          </cell>
          <cell r="GN225">
            <v>1000</v>
          </cell>
          <cell r="GP225">
            <v>333.33333333333331</v>
          </cell>
          <cell r="GQ225">
            <v>612</v>
          </cell>
          <cell r="GU225">
            <v>76</v>
          </cell>
          <cell r="GW225">
            <v>0</v>
          </cell>
          <cell r="GY225">
            <v>1554</v>
          </cell>
          <cell r="HA225">
            <v>259</v>
          </cell>
          <cell r="HB225">
            <v>774</v>
          </cell>
          <cell r="HF225">
            <v>95</v>
          </cell>
          <cell r="HH225">
            <v>600</v>
          </cell>
          <cell r="HJ225">
            <v>8340</v>
          </cell>
          <cell r="HL225">
            <v>758.18181818181813</v>
          </cell>
          <cell r="HM225">
            <v>5324</v>
          </cell>
          <cell r="HQ225">
            <v>88</v>
          </cell>
          <cell r="HS225">
            <v>0</v>
          </cell>
          <cell r="HU225">
            <v>316</v>
          </cell>
          <cell r="HW225">
            <v>45.142857142857146</v>
          </cell>
          <cell r="HX225">
            <v>875</v>
          </cell>
          <cell r="IB225">
            <v>209</v>
          </cell>
          <cell r="ID225">
            <v>10133.333333333332</v>
          </cell>
          <cell r="IF225">
            <v>11325.000000000002</v>
          </cell>
          <cell r="IH225">
            <v>2831.2500000000005</v>
          </cell>
          <cell r="II225">
            <v>576</v>
          </cell>
        </row>
        <row r="226">
          <cell r="C226">
            <v>483</v>
          </cell>
          <cell r="E226">
            <v>2050</v>
          </cell>
          <cell r="G226">
            <v>3200</v>
          </cell>
          <cell r="J226">
            <v>1066.6666666666667</v>
          </cell>
          <cell r="K226">
            <v>1701</v>
          </cell>
          <cell r="O226">
            <v>72</v>
          </cell>
          <cell r="Q226">
            <v>0</v>
          </cell>
          <cell r="S226">
            <v>2450</v>
          </cell>
          <cell r="V226">
            <v>816.66666666666663</v>
          </cell>
          <cell r="W226">
            <v>453</v>
          </cell>
          <cell r="AA226">
            <v>183</v>
          </cell>
          <cell r="AC226">
            <v>2000</v>
          </cell>
          <cell r="AE226">
            <v>5499</v>
          </cell>
          <cell r="AG226">
            <v>1099.8</v>
          </cell>
          <cell r="AH226">
            <v>275</v>
          </cell>
          <cell r="AL226">
            <v>254</v>
          </cell>
          <cell r="AN226">
            <v>0</v>
          </cell>
          <cell r="AP226">
            <v>875</v>
          </cell>
          <cell r="AR226">
            <v>175</v>
          </cell>
          <cell r="AS226">
            <v>1815</v>
          </cell>
          <cell r="AW226">
            <v>222</v>
          </cell>
          <cell r="AY226">
            <v>0</v>
          </cell>
          <cell r="BA226">
            <v>6450</v>
          </cell>
          <cell r="BC226">
            <v>3225</v>
          </cell>
          <cell r="BD226">
            <v>210</v>
          </cell>
          <cell r="BH226">
            <v>197</v>
          </cell>
          <cell r="BJ226">
            <v>0</v>
          </cell>
          <cell r="BL226">
            <v>12400</v>
          </cell>
          <cell r="BN226">
            <v>3100</v>
          </cell>
          <cell r="BO226">
            <v>84</v>
          </cell>
          <cell r="BS226">
            <v>313</v>
          </cell>
          <cell r="BU226">
            <v>0</v>
          </cell>
          <cell r="BW226">
            <v>1078</v>
          </cell>
          <cell r="BY226">
            <v>179.66666666666666</v>
          </cell>
          <cell r="BZ226">
            <v>1950</v>
          </cell>
          <cell r="CD226">
            <v>506</v>
          </cell>
          <cell r="CF226">
            <v>0</v>
          </cell>
          <cell r="CH226">
            <v>1200</v>
          </cell>
          <cell r="CJ226">
            <v>240</v>
          </cell>
          <cell r="CK226">
            <v>1570</v>
          </cell>
          <cell r="CO226">
            <v>141</v>
          </cell>
          <cell r="CQ226">
            <v>6300</v>
          </cell>
          <cell r="CS226">
            <v>3491</v>
          </cell>
          <cell r="CU226">
            <v>581.83333333333337</v>
          </cell>
          <cell r="CV226">
            <v>756</v>
          </cell>
          <cell r="CZ226">
            <v>220</v>
          </cell>
          <cell r="DB226">
            <v>1520</v>
          </cell>
          <cell r="DD226">
            <v>3090</v>
          </cell>
          <cell r="DF226">
            <v>1030</v>
          </cell>
          <cell r="DG226">
            <v>486</v>
          </cell>
          <cell r="DK226">
            <v>135</v>
          </cell>
          <cell r="DM226">
            <v>0</v>
          </cell>
          <cell r="DO226">
            <v>3612</v>
          </cell>
          <cell r="DQ226">
            <v>451.5</v>
          </cell>
          <cell r="DR226">
            <v>1040</v>
          </cell>
          <cell r="DV226">
            <v>1122</v>
          </cell>
          <cell r="DX226">
            <v>0</v>
          </cell>
          <cell r="DZ226">
            <v>3083.333333333333</v>
          </cell>
          <cell r="EB226">
            <v>513.8888888888888</v>
          </cell>
          <cell r="EC226">
            <v>1422</v>
          </cell>
          <cell r="EG226">
            <v>1001</v>
          </cell>
          <cell r="EI226">
            <v>2975</v>
          </cell>
          <cell r="EK226">
            <v>1040</v>
          </cell>
          <cell r="EM226">
            <v>208</v>
          </cell>
          <cell r="EN226">
            <v>1685</v>
          </cell>
          <cell r="ER226">
            <v>1073</v>
          </cell>
          <cell r="ET226">
            <v>0</v>
          </cell>
          <cell r="EV226">
            <v>0</v>
          </cell>
          <cell r="EX226">
            <v>0</v>
          </cell>
          <cell r="EY226">
            <v>984</v>
          </cell>
          <cell r="FC226">
            <v>84</v>
          </cell>
          <cell r="FE226">
            <v>0</v>
          </cell>
          <cell r="FG226">
            <v>1680</v>
          </cell>
          <cell r="FI226">
            <v>240</v>
          </cell>
          <cell r="FJ226">
            <v>714</v>
          </cell>
          <cell r="FN226">
            <v>462</v>
          </cell>
          <cell r="FP226">
            <v>0</v>
          </cell>
          <cell r="FR226">
            <v>4261</v>
          </cell>
          <cell r="FT226">
            <v>608.71428571428567</v>
          </cell>
          <cell r="FU226">
            <v>3710</v>
          </cell>
          <cell r="FY226">
            <v>312</v>
          </cell>
          <cell r="GA226">
            <v>1800</v>
          </cell>
          <cell r="GC226">
            <v>209</v>
          </cell>
          <cell r="GE226">
            <v>104.5</v>
          </cell>
          <cell r="GF226">
            <v>650</v>
          </cell>
          <cell r="GJ226">
            <v>569</v>
          </cell>
          <cell r="GL226">
            <v>0</v>
          </cell>
          <cell r="GN226">
            <v>7366.666666666667</v>
          </cell>
          <cell r="GP226">
            <v>1841.6666666666667</v>
          </cell>
          <cell r="GQ226">
            <v>816</v>
          </cell>
          <cell r="GU226">
            <v>76</v>
          </cell>
          <cell r="GW226">
            <v>440</v>
          </cell>
          <cell r="GY226">
            <v>568</v>
          </cell>
          <cell r="HA226">
            <v>284</v>
          </cell>
          <cell r="HB226">
            <v>258</v>
          </cell>
          <cell r="HF226">
            <v>95</v>
          </cell>
          <cell r="HH226">
            <v>0</v>
          </cell>
          <cell r="HJ226">
            <v>1911</v>
          </cell>
          <cell r="HL226">
            <v>382.2</v>
          </cell>
          <cell r="HM226">
            <v>2420</v>
          </cell>
          <cell r="HQ226">
            <v>88</v>
          </cell>
          <cell r="HS226">
            <v>0</v>
          </cell>
          <cell r="HU226">
            <v>3313.3333333333335</v>
          </cell>
          <cell r="HW226">
            <v>552.22222222222229</v>
          </cell>
          <cell r="HX226">
            <v>750</v>
          </cell>
          <cell r="IB226">
            <v>209</v>
          </cell>
          <cell r="ID226">
            <v>2000</v>
          </cell>
          <cell r="IF226">
            <v>44</v>
          </cell>
          <cell r="IH226">
            <v>4.4000000000000004</v>
          </cell>
          <cell r="II226">
            <v>1440</v>
          </cell>
        </row>
        <row r="227">
          <cell r="C227">
            <v>483</v>
          </cell>
          <cell r="E227">
            <v>2050</v>
          </cell>
          <cell r="G227">
            <v>18903.333333333332</v>
          </cell>
          <cell r="J227">
            <v>3150.5555555555552</v>
          </cell>
          <cell r="K227">
            <v>3402</v>
          </cell>
          <cell r="O227">
            <v>72</v>
          </cell>
          <cell r="Q227">
            <v>0</v>
          </cell>
          <cell r="S227">
            <v>2560</v>
          </cell>
          <cell r="V227">
            <v>365.71428571428572</v>
          </cell>
          <cell r="W227">
            <v>1057</v>
          </cell>
          <cell r="AA227">
            <v>183</v>
          </cell>
          <cell r="AC227">
            <v>585</v>
          </cell>
          <cell r="AE227">
            <v>5810.8333333333339</v>
          </cell>
          <cell r="AG227">
            <v>1162.1666666666667</v>
          </cell>
          <cell r="AH227">
            <v>275</v>
          </cell>
          <cell r="AL227">
            <v>254</v>
          </cell>
          <cell r="AN227">
            <v>2000</v>
          </cell>
          <cell r="AP227">
            <v>5000</v>
          </cell>
          <cell r="AR227">
            <v>833.33333333333337</v>
          </cell>
          <cell r="AS227">
            <v>1122</v>
          </cell>
          <cell r="AW227">
            <v>222</v>
          </cell>
          <cell r="AY227">
            <v>1075</v>
          </cell>
          <cell r="BA227">
            <v>8600</v>
          </cell>
          <cell r="BC227">
            <v>2150</v>
          </cell>
          <cell r="BD227">
            <v>420</v>
          </cell>
          <cell r="BH227">
            <v>197</v>
          </cell>
          <cell r="BJ227">
            <v>0</v>
          </cell>
          <cell r="BL227">
            <v>7029.4999999999991</v>
          </cell>
          <cell r="BN227">
            <v>3514.7499999999995</v>
          </cell>
          <cell r="BO227">
            <v>42</v>
          </cell>
          <cell r="BS227">
            <v>313</v>
          </cell>
          <cell r="BU227">
            <v>0</v>
          </cell>
          <cell r="BW227">
            <v>2966</v>
          </cell>
          <cell r="BY227">
            <v>329.55555555555554</v>
          </cell>
          <cell r="BZ227">
            <v>2925</v>
          </cell>
          <cell r="CD227">
            <v>506</v>
          </cell>
          <cell r="CF227">
            <v>2000</v>
          </cell>
          <cell r="CH227">
            <v>2650</v>
          </cell>
          <cell r="CJ227">
            <v>883.33333333333337</v>
          </cell>
          <cell r="CK227">
            <v>942</v>
          </cell>
          <cell r="CO227">
            <v>141</v>
          </cell>
          <cell r="CQ227">
            <v>2000</v>
          </cell>
          <cell r="CS227">
            <v>938</v>
          </cell>
          <cell r="CU227">
            <v>104.22222222222223</v>
          </cell>
          <cell r="CV227">
            <v>1134</v>
          </cell>
          <cell r="CZ227">
            <v>220</v>
          </cell>
          <cell r="DB227">
            <v>2933.3333333333335</v>
          </cell>
          <cell r="DD227">
            <v>5991</v>
          </cell>
          <cell r="DF227">
            <v>1497.75</v>
          </cell>
          <cell r="DG227">
            <v>648</v>
          </cell>
          <cell r="DK227">
            <v>135</v>
          </cell>
          <cell r="DM227">
            <v>0</v>
          </cell>
          <cell r="DO227">
            <v>0</v>
          </cell>
          <cell r="DQ227">
            <v>0</v>
          </cell>
          <cell r="DR227">
            <v>260</v>
          </cell>
          <cell r="DV227">
            <v>1122</v>
          </cell>
          <cell r="DX227">
            <v>3000</v>
          </cell>
          <cell r="DZ227">
            <v>980</v>
          </cell>
          <cell r="EB227">
            <v>196</v>
          </cell>
          <cell r="EC227">
            <v>1185</v>
          </cell>
          <cell r="EG227">
            <v>1001</v>
          </cell>
          <cell r="EI227">
            <v>0</v>
          </cell>
          <cell r="EK227">
            <v>1752</v>
          </cell>
          <cell r="EM227">
            <v>584</v>
          </cell>
          <cell r="EN227">
            <v>1011</v>
          </cell>
          <cell r="ER227">
            <v>1073</v>
          </cell>
          <cell r="ET227">
            <v>1200</v>
          </cell>
          <cell r="EV227">
            <v>3850</v>
          </cell>
          <cell r="EX227">
            <v>641.66666666666663</v>
          </cell>
          <cell r="EY227">
            <v>1476</v>
          </cell>
          <cell r="FC227">
            <v>84</v>
          </cell>
          <cell r="FE227">
            <v>0</v>
          </cell>
          <cell r="FG227">
            <v>963</v>
          </cell>
          <cell r="FI227">
            <v>321</v>
          </cell>
          <cell r="FJ227">
            <v>306</v>
          </cell>
          <cell r="FN227">
            <v>462</v>
          </cell>
          <cell r="FP227">
            <v>0</v>
          </cell>
          <cell r="FR227">
            <v>4113</v>
          </cell>
          <cell r="FT227">
            <v>587.57142857142856</v>
          </cell>
          <cell r="FU227">
            <v>3710</v>
          </cell>
          <cell r="FY227">
            <v>312</v>
          </cell>
          <cell r="GA227">
            <v>3500</v>
          </cell>
          <cell r="GC227">
            <v>1246</v>
          </cell>
          <cell r="GE227">
            <v>311.5</v>
          </cell>
          <cell r="GF227">
            <v>1300</v>
          </cell>
          <cell r="GJ227">
            <v>263</v>
          </cell>
          <cell r="GL227">
            <v>2700</v>
          </cell>
          <cell r="GN227">
            <v>7083.333333333333</v>
          </cell>
          <cell r="GP227">
            <v>1770.8333333333333</v>
          </cell>
          <cell r="GQ227">
            <v>816</v>
          </cell>
          <cell r="GU227">
            <v>76</v>
          </cell>
          <cell r="GW227">
            <v>2525</v>
          </cell>
          <cell r="GY227">
            <v>3413.333333333333</v>
          </cell>
          <cell r="HA227">
            <v>682.66666666666663</v>
          </cell>
          <cell r="HB227">
            <v>645</v>
          </cell>
          <cell r="HF227">
            <v>95</v>
          </cell>
          <cell r="HH227">
            <v>0</v>
          </cell>
          <cell r="HJ227">
            <v>1471</v>
          </cell>
          <cell r="HL227">
            <v>245.16666666666666</v>
          </cell>
          <cell r="HM227">
            <v>2904</v>
          </cell>
          <cell r="HQ227">
            <v>88</v>
          </cell>
          <cell r="HS227">
            <v>1500</v>
          </cell>
          <cell r="HU227">
            <v>819</v>
          </cell>
          <cell r="HW227">
            <v>91</v>
          </cell>
          <cell r="HX227">
            <v>1125</v>
          </cell>
          <cell r="IB227">
            <v>209</v>
          </cell>
          <cell r="ID227">
            <v>0</v>
          </cell>
          <cell r="IF227">
            <v>1800</v>
          </cell>
          <cell r="IH227">
            <v>600</v>
          </cell>
          <cell r="II227">
            <v>432</v>
          </cell>
        </row>
        <row r="228">
          <cell r="C228">
            <v>483</v>
          </cell>
          <cell r="E228">
            <v>2700</v>
          </cell>
          <cell r="G228">
            <v>2800</v>
          </cell>
          <cell r="J228">
            <v>933.33333333333337</v>
          </cell>
          <cell r="K228">
            <v>1701</v>
          </cell>
          <cell r="O228">
            <v>119</v>
          </cell>
          <cell r="Q228">
            <v>2000</v>
          </cell>
          <cell r="S228">
            <v>1350</v>
          </cell>
          <cell r="V228">
            <v>675</v>
          </cell>
          <cell r="W228">
            <v>302</v>
          </cell>
          <cell r="AA228">
            <v>183</v>
          </cell>
          <cell r="AC228">
            <v>0</v>
          </cell>
          <cell r="AE228">
            <v>4633.333333333333</v>
          </cell>
          <cell r="AG228">
            <v>926.66666666666663</v>
          </cell>
          <cell r="AH228">
            <v>275</v>
          </cell>
          <cell r="AL228">
            <v>254</v>
          </cell>
          <cell r="AN228">
            <v>0</v>
          </cell>
          <cell r="AP228">
            <v>2002.9166666666667</v>
          </cell>
          <cell r="AR228">
            <v>1001.4583333333334</v>
          </cell>
          <cell r="AS228">
            <v>374</v>
          </cell>
          <cell r="AW228">
            <v>222</v>
          </cell>
          <cell r="AY228">
            <v>0</v>
          </cell>
          <cell r="BA228">
            <v>6700</v>
          </cell>
          <cell r="BC228">
            <v>1675</v>
          </cell>
          <cell r="BD228">
            <v>420</v>
          </cell>
          <cell r="BH228">
            <v>197</v>
          </cell>
          <cell r="BJ228">
            <v>0</v>
          </cell>
          <cell r="BL228">
            <v>1845</v>
          </cell>
          <cell r="BN228">
            <v>307.5</v>
          </cell>
          <cell r="BO228">
            <v>126</v>
          </cell>
          <cell r="BS228">
            <v>313</v>
          </cell>
          <cell r="BU228">
            <v>1770</v>
          </cell>
          <cell r="BW228">
            <v>930</v>
          </cell>
          <cell r="BY228">
            <v>310</v>
          </cell>
          <cell r="BZ228">
            <v>324</v>
          </cell>
          <cell r="CD228">
            <v>506</v>
          </cell>
          <cell r="CF228">
            <v>0</v>
          </cell>
          <cell r="CH228">
            <v>2500</v>
          </cell>
          <cell r="CJ228">
            <v>500</v>
          </cell>
          <cell r="CK228">
            <v>1570</v>
          </cell>
          <cell r="CO228">
            <v>256</v>
          </cell>
          <cell r="CQ228">
            <v>0</v>
          </cell>
          <cell r="CS228">
            <v>772</v>
          </cell>
          <cell r="CU228">
            <v>257.33333333333331</v>
          </cell>
          <cell r="CV228">
            <v>378</v>
          </cell>
          <cell r="CZ228">
            <v>220</v>
          </cell>
          <cell r="DB228">
            <v>2500</v>
          </cell>
          <cell r="DD228">
            <v>4240</v>
          </cell>
          <cell r="DF228">
            <v>424</v>
          </cell>
          <cell r="DG228">
            <v>1620</v>
          </cell>
          <cell r="DK228">
            <v>135</v>
          </cell>
          <cell r="DM228">
            <v>740</v>
          </cell>
          <cell r="DO228">
            <v>1850</v>
          </cell>
          <cell r="DQ228">
            <v>925</v>
          </cell>
          <cell r="DR228">
            <v>260</v>
          </cell>
          <cell r="DV228">
            <v>1122</v>
          </cell>
          <cell r="DX228">
            <v>2000</v>
          </cell>
          <cell r="DZ228">
            <v>1240</v>
          </cell>
          <cell r="EB228">
            <v>248</v>
          </cell>
          <cell r="EC228">
            <v>7945</v>
          </cell>
          <cell r="EG228">
            <v>1001</v>
          </cell>
          <cell r="EI228">
            <v>0</v>
          </cell>
          <cell r="EK228">
            <v>1950</v>
          </cell>
          <cell r="EM228">
            <v>195</v>
          </cell>
          <cell r="EN228">
            <v>3370</v>
          </cell>
          <cell r="ER228">
            <v>1073</v>
          </cell>
          <cell r="ET228">
            <v>300</v>
          </cell>
          <cell r="EV228">
            <v>900</v>
          </cell>
          <cell r="EX228">
            <v>81.818181818181813</v>
          </cell>
          <cell r="EY228">
            <v>2706</v>
          </cell>
          <cell r="FC228">
            <v>84</v>
          </cell>
          <cell r="FE228">
            <v>0</v>
          </cell>
          <cell r="FG228">
            <v>510</v>
          </cell>
          <cell r="FI228">
            <v>170</v>
          </cell>
          <cell r="FJ228">
            <v>408</v>
          </cell>
          <cell r="FN228">
            <v>462</v>
          </cell>
          <cell r="FP228">
            <v>275</v>
          </cell>
          <cell r="FR228">
            <v>1473</v>
          </cell>
          <cell r="FT228">
            <v>294.60000000000002</v>
          </cell>
          <cell r="FU228">
            <v>2650</v>
          </cell>
          <cell r="FY228">
            <v>312</v>
          </cell>
          <cell r="GA228">
            <v>0</v>
          </cell>
          <cell r="GC228">
            <v>2120</v>
          </cell>
          <cell r="GE228">
            <v>424</v>
          </cell>
          <cell r="GF228">
            <v>1625</v>
          </cell>
          <cell r="GJ228">
            <v>263</v>
          </cell>
          <cell r="GL228">
            <v>0</v>
          </cell>
          <cell r="GN228">
            <v>2000</v>
          </cell>
          <cell r="GP228">
            <v>400</v>
          </cell>
          <cell r="GQ228">
            <v>1020</v>
          </cell>
          <cell r="GU228">
            <v>76</v>
          </cell>
          <cell r="GW228">
            <v>194</v>
          </cell>
          <cell r="GY228">
            <v>634</v>
          </cell>
          <cell r="HA228">
            <v>211.33333333333334</v>
          </cell>
          <cell r="HB228">
            <v>387</v>
          </cell>
          <cell r="HF228">
            <v>95</v>
          </cell>
          <cell r="HH228">
            <v>2341.6666666666665</v>
          </cell>
          <cell r="HJ228">
            <v>2787</v>
          </cell>
          <cell r="HL228">
            <v>696.75</v>
          </cell>
          <cell r="HM228">
            <v>1936</v>
          </cell>
          <cell r="HQ228">
            <v>88</v>
          </cell>
          <cell r="HS228">
            <v>0</v>
          </cell>
          <cell r="HU228">
            <v>1200</v>
          </cell>
          <cell r="HW228">
            <v>300</v>
          </cell>
          <cell r="HX228">
            <v>500</v>
          </cell>
          <cell r="IB228">
            <v>209</v>
          </cell>
          <cell r="ID228">
            <v>0</v>
          </cell>
          <cell r="IF228">
            <v>800</v>
          </cell>
          <cell r="IH228">
            <v>200</v>
          </cell>
          <cell r="II228">
            <v>576</v>
          </cell>
        </row>
        <row r="229">
          <cell r="C229">
            <v>483</v>
          </cell>
          <cell r="E229">
            <v>0</v>
          </cell>
          <cell r="G229">
            <v>0</v>
          </cell>
          <cell r="J229">
            <v>0</v>
          </cell>
          <cell r="K229">
            <v>1701</v>
          </cell>
          <cell r="O229">
            <v>119</v>
          </cell>
          <cell r="Q229">
            <v>0</v>
          </cell>
          <cell r="S229">
            <v>0</v>
          </cell>
          <cell r="V229">
            <v>0</v>
          </cell>
          <cell r="W229">
            <v>453</v>
          </cell>
          <cell r="AA229">
            <v>183</v>
          </cell>
          <cell r="AC229">
            <v>0</v>
          </cell>
          <cell r="AE229">
            <v>5277.333333333333</v>
          </cell>
          <cell r="AG229">
            <v>1759.1111111111111</v>
          </cell>
          <cell r="AH229">
            <v>165</v>
          </cell>
          <cell r="AL229">
            <v>254</v>
          </cell>
          <cell r="AN229">
            <v>1000</v>
          </cell>
          <cell r="AP229">
            <v>0</v>
          </cell>
          <cell r="AR229">
            <v>0</v>
          </cell>
          <cell r="AS229">
            <v>374</v>
          </cell>
          <cell r="AW229">
            <v>222</v>
          </cell>
          <cell r="AY229">
            <v>0</v>
          </cell>
          <cell r="BA229">
            <v>4461</v>
          </cell>
          <cell r="BC229">
            <v>405.54545454545456</v>
          </cell>
          <cell r="BD229">
            <v>1155</v>
          </cell>
          <cell r="BH229">
            <v>197</v>
          </cell>
          <cell r="BJ229">
            <v>0</v>
          </cell>
          <cell r="BL229">
            <v>1400</v>
          </cell>
          <cell r="BN229">
            <v>466.66666666666669</v>
          </cell>
          <cell r="BO229">
            <v>63</v>
          </cell>
          <cell r="BS229">
            <v>313</v>
          </cell>
          <cell r="BU229">
            <v>0</v>
          </cell>
          <cell r="BW229">
            <v>1405</v>
          </cell>
          <cell r="BY229">
            <v>117.08333333333333</v>
          </cell>
          <cell r="BZ229">
            <v>1296</v>
          </cell>
          <cell r="CD229">
            <v>506</v>
          </cell>
          <cell r="CF229">
            <v>1000</v>
          </cell>
          <cell r="CH229">
            <v>5420</v>
          </cell>
          <cell r="CJ229">
            <v>774.28571428571433</v>
          </cell>
          <cell r="CK229">
            <v>2198</v>
          </cell>
          <cell r="CO229">
            <v>256</v>
          </cell>
          <cell r="CQ229">
            <v>9916.6666666666679</v>
          </cell>
          <cell r="CS229">
            <v>188</v>
          </cell>
          <cell r="CU229">
            <v>62.666666666666664</v>
          </cell>
          <cell r="CV229">
            <v>366</v>
          </cell>
          <cell r="CZ229">
            <v>220</v>
          </cell>
          <cell r="DB229">
            <v>0</v>
          </cell>
          <cell r="DD229">
            <v>4729.3333333333339</v>
          </cell>
          <cell r="DF229">
            <v>472.93333333333339</v>
          </cell>
          <cell r="DG229">
            <v>1620</v>
          </cell>
          <cell r="DK229">
            <v>135</v>
          </cell>
          <cell r="DM229">
            <v>1500</v>
          </cell>
          <cell r="DO229">
            <v>4963.333333333333</v>
          </cell>
          <cell r="DQ229">
            <v>451.21212121212119</v>
          </cell>
          <cell r="DR229">
            <v>1430</v>
          </cell>
          <cell r="DV229">
            <v>1122</v>
          </cell>
          <cell r="DX229">
            <v>0</v>
          </cell>
          <cell r="DZ229">
            <v>2600</v>
          </cell>
          <cell r="EB229">
            <v>866.66666666666663</v>
          </cell>
          <cell r="EC229">
            <v>4767</v>
          </cell>
          <cell r="EG229">
            <v>1001</v>
          </cell>
          <cell r="EI229">
            <v>0</v>
          </cell>
          <cell r="EK229">
            <v>283</v>
          </cell>
          <cell r="EM229">
            <v>94.333333333333329</v>
          </cell>
          <cell r="EN229">
            <v>1011</v>
          </cell>
          <cell r="ER229">
            <v>1073</v>
          </cell>
          <cell r="ET229">
            <v>1633.3333333333335</v>
          </cell>
          <cell r="EV229">
            <v>900</v>
          </cell>
          <cell r="EX229">
            <v>300</v>
          </cell>
          <cell r="EY229">
            <v>738</v>
          </cell>
          <cell r="FC229">
            <v>84</v>
          </cell>
          <cell r="FE229">
            <v>0</v>
          </cell>
          <cell r="FG229">
            <v>6174.8333333333339</v>
          </cell>
          <cell r="FI229">
            <v>1234.9666666666667</v>
          </cell>
          <cell r="FJ229">
            <v>680</v>
          </cell>
          <cell r="FN229">
            <v>462</v>
          </cell>
          <cell r="FP229">
            <v>0</v>
          </cell>
          <cell r="FR229">
            <v>4000</v>
          </cell>
          <cell r="FT229">
            <v>1000</v>
          </cell>
          <cell r="FU229">
            <v>1612</v>
          </cell>
          <cell r="FY229">
            <v>312</v>
          </cell>
          <cell r="GA229">
            <v>3200</v>
          </cell>
          <cell r="GC229">
            <v>428</v>
          </cell>
          <cell r="GE229">
            <v>71.333333333333329</v>
          </cell>
          <cell r="GF229">
            <v>1950</v>
          </cell>
          <cell r="GJ229">
            <v>263</v>
          </cell>
          <cell r="GL229">
            <v>2000</v>
          </cell>
          <cell r="GN229">
            <v>4600</v>
          </cell>
          <cell r="GP229">
            <v>920</v>
          </cell>
          <cell r="GQ229">
            <v>1020</v>
          </cell>
          <cell r="GU229">
            <v>76</v>
          </cell>
          <cell r="GW229">
            <v>0</v>
          </cell>
          <cell r="GY229">
            <v>396</v>
          </cell>
          <cell r="HA229">
            <v>99</v>
          </cell>
          <cell r="HB229">
            <v>516</v>
          </cell>
          <cell r="HF229">
            <v>95</v>
          </cell>
          <cell r="HH229">
            <v>4331</v>
          </cell>
          <cell r="HJ229">
            <v>2999</v>
          </cell>
          <cell r="HL229">
            <v>428.42857142857144</v>
          </cell>
          <cell r="HM229">
            <v>3388</v>
          </cell>
          <cell r="HQ229">
            <v>88</v>
          </cell>
          <cell r="HS229">
            <v>0</v>
          </cell>
          <cell r="HU229">
            <v>4256</v>
          </cell>
          <cell r="HW229">
            <v>608</v>
          </cell>
          <cell r="HX229">
            <v>875</v>
          </cell>
          <cell r="IB229">
            <v>209</v>
          </cell>
          <cell r="ID229">
            <v>0</v>
          </cell>
          <cell r="IF229">
            <v>1133</v>
          </cell>
          <cell r="IH229">
            <v>566.5</v>
          </cell>
          <cell r="II229">
            <v>288</v>
          </cell>
        </row>
        <row r="230">
          <cell r="C230">
            <v>483</v>
          </cell>
          <cell r="E230">
            <v>2400</v>
          </cell>
          <cell r="G230">
            <v>3600</v>
          </cell>
          <cell r="J230">
            <v>900</v>
          </cell>
          <cell r="K230">
            <v>2268</v>
          </cell>
          <cell r="O230">
            <v>119</v>
          </cell>
          <cell r="Q230">
            <v>0</v>
          </cell>
          <cell r="S230">
            <v>0</v>
          </cell>
          <cell r="V230">
            <v>0</v>
          </cell>
          <cell r="W230">
            <v>151</v>
          </cell>
          <cell r="AA230">
            <v>183</v>
          </cell>
          <cell r="AC230">
            <v>1611.6666666666665</v>
          </cell>
          <cell r="AE230">
            <v>3400</v>
          </cell>
          <cell r="AG230">
            <v>850</v>
          </cell>
          <cell r="AH230">
            <v>220</v>
          </cell>
          <cell r="AL230">
            <v>254</v>
          </cell>
          <cell r="AN230">
            <v>0</v>
          </cell>
          <cell r="AP230">
            <v>8750</v>
          </cell>
          <cell r="AR230">
            <v>2187.5</v>
          </cell>
          <cell r="AS230">
            <v>748</v>
          </cell>
          <cell r="AW230">
            <v>222</v>
          </cell>
          <cell r="AY230">
            <v>1600</v>
          </cell>
          <cell r="BA230">
            <v>2200</v>
          </cell>
          <cell r="BC230">
            <v>550</v>
          </cell>
          <cell r="BD230">
            <v>420</v>
          </cell>
          <cell r="BH230">
            <v>197</v>
          </cell>
          <cell r="BJ230">
            <v>0</v>
          </cell>
          <cell r="BL230">
            <v>300</v>
          </cell>
          <cell r="BN230">
            <v>150</v>
          </cell>
          <cell r="BO230">
            <v>42</v>
          </cell>
          <cell r="BS230">
            <v>313</v>
          </cell>
          <cell r="BU230">
            <v>640</v>
          </cell>
          <cell r="BW230">
            <v>1678</v>
          </cell>
          <cell r="BY230">
            <v>186.44444444444446</v>
          </cell>
          <cell r="BZ230">
            <v>972</v>
          </cell>
          <cell r="CD230">
            <v>367</v>
          </cell>
          <cell r="CF230">
            <v>3000</v>
          </cell>
          <cell r="CH230">
            <v>1550</v>
          </cell>
          <cell r="CJ230">
            <v>516.66666666666663</v>
          </cell>
          <cell r="CK230">
            <v>942</v>
          </cell>
          <cell r="CO230">
            <v>256</v>
          </cell>
          <cell r="CQ230">
            <v>8166.6666666666661</v>
          </cell>
          <cell r="CS230">
            <v>1531</v>
          </cell>
          <cell r="CU230">
            <v>255.16666666666666</v>
          </cell>
          <cell r="CV230">
            <v>732</v>
          </cell>
          <cell r="CZ230">
            <v>220</v>
          </cell>
          <cell r="DB230">
            <v>0</v>
          </cell>
          <cell r="DD230">
            <v>1840</v>
          </cell>
          <cell r="DF230">
            <v>204.44444444444446</v>
          </cell>
          <cell r="DG230">
            <v>1458</v>
          </cell>
          <cell r="DK230">
            <v>135</v>
          </cell>
          <cell r="DM230">
            <v>0</v>
          </cell>
          <cell r="DO230">
            <v>1530</v>
          </cell>
          <cell r="DQ230">
            <v>382.5</v>
          </cell>
          <cell r="DR230">
            <v>520</v>
          </cell>
          <cell r="DV230">
            <v>1122</v>
          </cell>
          <cell r="DX230">
            <v>0</v>
          </cell>
          <cell r="DZ230">
            <v>2165</v>
          </cell>
          <cell r="EB230">
            <v>541.25</v>
          </cell>
          <cell r="EC230">
            <v>6356</v>
          </cell>
          <cell r="EG230">
            <v>1001</v>
          </cell>
          <cell r="EI230">
            <v>0</v>
          </cell>
          <cell r="EK230">
            <v>3375</v>
          </cell>
          <cell r="EM230">
            <v>375</v>
          </cell>
          <cell r="EN230">
            <v>3033</v>
          </cell>
          <cell r="ER230">
            <v>1073</v>
          </cell>
          <cell r="ET230">
            <v>0</v>
          </cell>
          <cell r="EV230">
            <v>1984</v>
          </cell>
          <cell r="EX230">
            <v>330.66666666666669</v>
          </cell>
          <cell r="EY230">
            <v>1476</v>
          </cell>
          <cell r="FC230">
            <v>224</v>
          </cell>
          <cell r="FE230">
            <v>3827</v>
          </cell>
          <cell r="FG230">
            <v>2500</v>
          </cell>
          <cell r="FI230">
            <v>500</v>
          </cell>
          <cell r="FJ230">
            <v>680</v>
          </cell>
          <cell r="FN230">
            <v>462</v>
          </cell>
          <cell r="FP230">
            <v>3400</v>
          </cell>
          <cell r="FR230">
            <v>2334</v>
          </cell>
          <cell r="FT230">
            <v>583.5</v>
          </cell>
          <cell r="FU230">
            <v>1612</v>
          </cell>
          <cell r="FY230">
            <v>312</v>
          </cell>
          <cell r="GA230">
            <v>0</v>
          </cell>
          <cell r="GC230">
            <v>353</v>
          </cell>
          <cell r="GE230">
            <v>176.5</v>
          </cell>
          <cell r="GF230">
            <v>650</v>
          </cell>
          <cell r="GJ230">
            <v>263</v>
          </cell>
          <cell r="GL230">
            <v>2400</v>
          </cell>
          <cell r="GN230">
            <v>3850</v>
          </cell>
          <cell r="GP230">
            <v>427.77777777777777</v>
          </cell>
          <cell r="GQ230">
            <v>1836</v>
          </cell>
          <cell r="GU230">
            <v>76</v>
          </cell>
          <cell r="GW230">
            <v>412</v>
          </cell>
          <cell r="GY230">
            <v>383</v>
          </cell>
          <cell r="HA230">
            <v>63.833333333333336</v>
          </cell>
          <cell r="HB230">
            <v>774</v>
          </cell>
          <cell r="HF230">
            <v>95</v>
          </cell>
          <cell r="HH230">
            <v>720</v>
          </cell>
          <cell r="HJ230">
            <v>860</v>
          </cell>
          <cell r="HL230">
            <v>430</v>
          </cell>
          <cell r="HM230">
            <v>968</v>
          </cell>
          <cell r="HQ230">
            <v>88</v>
          </cell>
          <cell r="HS230">
            <v>2889</v>
          </cell>
          <cell r="HU230">
            <v>1880</v>
          </cell>
          <cell r="HW230">
            <v>376</v>
          </cell>
          <cell r="HX230">
            <v>625</v>
          </cell>
          <cell r="IB230">
            <v>209</v>
          </cell>
          <cell r="ID230">
            <v>2200</v>
          </cell>
          <cell r="IF230">
            <v>1374</v>
          </cell>
          <cell r="IH230">
            <v>274.8</v>
          </cell>
          <cell r="II230">
            <v>720</v>
          </cell>
        </row>
        <row r="231">
          <cell r="C231">
            <v>483</v>
          </cell>
          <cell r="E231">
            <v>2000</v>
          </cell>
          <cell r="G231">
            <v>4240.416666666667</v>
          </cell>
          <cell r="J231">
            <v>1413.4722222222224</v>
          </cell>
          <cell r="K231">
            <v>1701</v>
          </cell>
          <cell r="O231">
            <v>119</v>
          </cell>
          <cell r="Q231">
            <v>0</v>
          </cell>
          <cell r="S231">
            <v>0</v>
          </cell>
          <cell r="V231">
            <v>0</v>
          </cell>
          <cell r="W231">
            <v>151</v>
          </cell>
          <cell r="AA231">
            <v>183</v>
          </cell>
          <cell r="AC231">
            <v>1100</v>
          </cell>
          <cell r="AE231">
            <v>4600</v>
          </cell>
          <cell r="AG231">
            <v>1533.3333333333333</v>
          </cell>
          <cell r="AH231">
            <v>165</v>
          </cell>
          <cell r="AL231">
            <v>254</v>
          </cell>
          <cell r="AN231">
            <v>0</v>
          </cell>
          <cell r="AP231">
            <v>15337.5</v>
          </cell>
          <cell r="AR231">
            <v>2191.0714285714284</v>
          </cell>
          <cell r="AS231">
            <v>1309</v>
          </cell>
          <cell r="AW231">
            <v>222</v>
          </cell>
          <cell r="AY231">
            <v>0</v>
          </cell>
          <cell r="BA231">
            <v>2800</v>
          </cell>
          <cell r="BC231">
            <v>1400</v>
          </cell>
          <cell r="BD231">
            <v>210</v>
          </cell>
          <cell r="BH231">
            <v>197</v>
          </cell>
          <cell r="BJ231">
            <v>900</v>
          </cell>
          <cell r="BL231">
            <v>0</v>
          </cell>
          <cell r="BN231">
            <v>0</v>
          </cell>
          <cell r="BO231">
            <v>21</v>
          </cell>
          <cell r="BS231">
            <v>313</v>
          </cell>
          <cell r="BU231">
            <v>0</v>
          </cell>
          <cell r="BW231">
            <v>80</v>
          </cell>
          <cell r="BY231">
            <v>26.666666666666668</v>
          </cell>
          <cell r="BZ231">
            <v>324</v>
          </cell>
          <cell r="CD231">
            <v>367</v>
          </cell>
          <cell r="CF231">
            <v>0</v>
          </cell>
          <cell r="CH231">
            <v>1903</v>
          </cell>
          <cell r="CJ231">
            <v>380.6</v>
          </cell>
          <cell r="CK231">
            <v>1570</v>
          </cell>
          <cell r="CO231">
            <v>256</v>
          </cell>
          <cell r="CQ231">
            <v>0</v>
          </cell>
          <cell r="CS231">
            <v>966</v>
          </cell>
          <cell r="CU231">
            <v>193.2</v>
          </cell>
          <cell r="CV231">
            <v>610</v>
          </cell>
          <cell r="CZ231">
            <v>220</v>
          </cell>
          <cell r="DB231">
            <v>720</v>
          </cell>
          <cell r="DD231">
            <v>1500</v>
          </cell>
          <cell r="DF231">
            <v>300</v>
          </cell>
          <cell r="DG231">
            <v>810</v>
          </cell>
          <cell r="DK231">
            <v>135</v>
          </cell>
          <cell r="DM231">
            <v>0</v>
          </cell>
          <cell r="DO231">
            <v>8880</v>
          </cell>
          <cell r="DQ231">
            <v>1268.5714285714287</v>
          </cell>
          <cell r="DR231">
            <v>910</v>
          </cell>
          <cell r="DV231">
            <v>1122</v>
          </cell>
          <cell r="DX231">
            <v>4725</v>
          </cell>
          <cell r="DZ231">
            <v>25333.333333333332</v>
          </cell>
          <cell r="EB231">
            <v>5066.6666666666661</v>
          </cell>
          <cell r="EC231">
            <v>7945</v>
          </cell>
          <cell r="EG231">
            <v>1001</v>
          </cell>
          <cell r="EI231">
            <v>0</v>
          </cell>
          <cell r="EK231">
            <v>1200</v>
          </cell>
          <cell r="EM231">
            <v>300</v>
          </cell>
          <cell r="EN231">
            <v>1348</v>
          </cell>
          <cell r="ER231">
            <v>1073</v>
          </cell>
          <cell r="ET231">
            <v>0</v>
          </cell>
          <cell r="EV231">
            <v>1578</v>
          </cell>
          <cell r="EX231">
            <v>197.25</v>
          </cell>
          <cell r="EY231">
            <v>1968</v>
          </cell>
          <cell r="FC231">
            <v>224</v>
          </cell>
          <cell r="FE231">
            <v>0</v>
          </cell>
          <cell r="FG231">
            <v>2960</v>
          </cell>
          <cell r="FI231">
            <v>592</v>
          </cell>
          <cell r="FJ231">
            <v>680</v>
          </cell>
          <cell r="FN231">
            <v>462</v>
          </cell>
          <cell r="FP231">
            <v>3500</v>
          </cell>
          <cell r="FR231">
            <v>6300</v>
          </cell>
          <cell r="FT231">
            <v>1575</v>
          </cell>
          <cell r="FU231">
            <v>1612</v>
          </cell>
          <cell r="FY231">
            <v>312</v>
          </cell>
          <cell r="GA231">
            <v>4800</v>
          </cell>
          <cell r="GC231">
            <v>3332</v>
          </cell>
          <cell r="GE231">
            <v>555.33333333333337</v>
          </cell>
          <cell r="GF231">
            <v>1848</v>
          </cell>
          <cell r="GJ231">
            <v>263</v>
          </cell>
          <cell r="GL231">
            <v>0</v>
          </cell>
          <cell r="GN231">
            <v>5533.333333333333</v>
          </cell>
          <cell r="GP231">
            <v>1383.3333333333333</v>
          </cell>
          <cell r="GQ231">
            <v>192</v>
          </cell>
          <cell r="GU231">
            <v>76</v>
          </cell>
          <cell r="GW231">
            <v>0</v>
          </cell>
          <cell r="GY231">
            <v>0</v>
          </cell>
          <cell r="HA231">
            <v>0</v>
          </cell>
          <cell r="HB231">
            <v>339</v>
          </cell>
          <cell r="HF231">
            <v>95</v>
          </cell>
          <cell r="HH231">
            <v>0</v>
          </cell>
          <cell r="HJ231">
            <v>5609</v>
          </cell>
          <cell r="HL231">
            <v>560.9</v>
          </cell>
          <cell r="HM231">
            <v>4840</v>
          </cell>
          <cell r="HQ231">
            <v>88</v>
          </cell>
          <cell r="HS231">
            <v>0</v>
          </cell>
          <cell r="HU231">
            <v>1058</v>
          </cell>
          <cell r="HW231">
            <v>264.5</v>
          </cell>
          <cell r="HX231">
            <v>500</v>
          </cell>
          <cell r="IB231">
            <v>209</v>
          </cell>
          <cell r="ID231">
            <v>0</v>
          </cell>
          <cell r="IF231">
            <v>11000</v>
          </cell>
          <cell r="IH231">
            <v>2750</v>
          </cell>
          <cell r="II231">
            <v>1156</v>
          </cell>
        </row>
        <row r="232">
          <cell r="C232">
            <v>483</v>
          </cell>
          <cell r="E232">
            <v>0</v>
          </cell>
          <cell r="G232">
            <v>6286.666666666667</v>
          </cell>
          <cell r="J232">
            <v>1571.6666666666667</v>
          </cell>
          <cell r="K232">
            <v>1392</v>
          </cell>
          <cell r="O232">
            <v>119</v>
          </cell>
          <cell r="Q232">
            <v>0</v>
          </cell>
          <cell r="S232">
            <v>3800</v>
          </cell>
          <cell r="V232">
            <v>633.33333333333337</v>
          </cell>
          <cell r="W232">
            <v>906</v>
          </cell>
          <cell r="AA232">
            <v>183</v>
          </cell>
          <cell r="AC232">
            <v>0</v>
          </cell>
          <cell r="AE232">
            <v>1649</v>
          </cell>
          <cell r="AG232">
            <v>412.25</v>
          </cell>
          <cell r="AH232">
            <v>220</v>
          </cell>
          <cell r="AL232">
            <v>254</v>
          </cell>
          <cell r="AN232">
            <v>0</v>
          </cell>
          <cell r="AP232">
            <v>4450</v>
          </cell>
          <cell r="AR232">
            <v>741.66666666666663</v>
          </cell>
          <cell r="AS232">
            <v>1122</v>
          </cell>
          <cell r="AW232">
            <v>222</v>
          </cell>
          <cell r="AY232">
            <v>0</v>
          </cell>
          <cell r="BA232">
            <v>3230</v>
          </cell>
          <cell r="BC232">
            <v>807.5</v>
          </cell>
          <cell r="BD232">
            <v>420</v>
          </cell>
          <cell r="BH232">
            <v>197</v>
          </cell>
          <cell r="BJ232">
            <v>0</v>
          </cell>
          <cell r="BL232">
            <v>2951.666666666667</v>
          </cell>
          <cell r="BN232">
            <v>737.91666666666674</v>
          </cell>
          <cell r="BO232">
            <v>804</v>
          </cell>
          <cell r="BS232">
            <v>313</v>
          </cell>
          <cell r="BU232">
            <v>2392</v>
          </cell>
          <cell r="BW232">
            <v>800</v>
          </cell>
          <cell r="BY232">
            <v>200</v>
          </cell>
          <cell r="BZ232">
            <v>432</v>
          </cell>
          <cell r="CD232">
            <v>367</v>
          </cell>
          <cell r="CF232">
            <v>0</v>
          </cell>
          <cell r="CH232">
            <v>3221</v>
          </cell>
          <cell r="CJ232">
            <v>805.25</v>
          </cell>
          <cell r="CK232">
            <v>944</v>
          </cell>
          <cell r="CO232">
            <v>256</v>
          </cell>
          <cell r="CQ232">
            <v>0</v>
          </cell>
          <cell r="CS232">
            <v>976</v>
          </cell>
          <cell r="CU232">
            <v>244</v>
          </cell>
          <cell r="CV232">
            <v>488</v>
          </cell>
          <cell r="CZ232">
            <v>220</v>
          </cell>
          <cell r="DB232">
            <v>0</v>
          </cell>
          <cell r="DD232">
            <v>3806</v>
          </cell>
          <cell r="DF232">
            <v>634.33333333333337</v>
          </cell>
          <cell r="DG232">
            <v>516</v>
          </cell>
          <cell r="DK232">
            <v>135</v>
          </cell>
          <cell r="DM232">
            <v>0</v>
          </cell>
          <cell r="DO232">
            <v>1700.6666666666667</v>
          </cell>
          <cell r="DQ232">
            <v>425.16666666666669</v>
          </cell>
          <cell r="DR232">
            <v>520</v>
          </cell>
          <cell r="DV232">
            <v>1122</v>
          </cell>
          <cell r="DX232">
            <v>4570.833333333333</v>
          </cell>
          <cell r="DZ232">
            <v>400</v>
          </cell>
          <cell r="EB232">
            <v>200</v>
          </cell>
          <cell r="EC232">
            <v>3178</v>
          </cell>
          <cell r="EG232">
            <v>1001</v>
          </cell>
          <cell r="EI232">
            <v>0</v>
          </cell>
          <cell r="EK232">
            <v>2000</v>
          </cell>
          <cell r="EM232">
            <v>333.33333333333331</v>
          </cell>
          <cell r="EN232">
            <v>2022</v>
          </cell>
          <cell r="ER232">
            <v>1073</v>
          </cell>
          <cell r="ET232">
            <v>0</v>
          </cell>
          <cell r="EV232">
            <v>2220</v>
          </cell>
          <cell r="EX232">
            <v>277.5</v>
          </cell>
          <cell r="EY232">
            <v>1968</v>
          </cell>
          <cell r="FC232">
            <v>224</v>
          </cell>
          <cell r="FE232">
            <v>150</v>
          </cell>
          <cell r="FG232">
            <v>3752</v>
          </cell>
          <cell r="FI232">
            <v>625.33333333333337</v>
          </cell>
          <cell r="FJ232">
            <v>816</v>
          </cell>
          <cell r="FN232">
            <v>462</v>
          </cell>
          <cell r="FP232">
            <v>0</v>
          </cell>
          <cell r="FR232">
            <v>4165</v>
          </cell>
          <cell r="FT232">
            <v>520.625</v>
          </cell>
          <cell r="FU232">
            <v>3224</v>
          </cell>
          <cell r="FY232">
            <v>312</v>
          </cell>
          <cell r="GA232">
            <v>0</v>
          </cell>
          <cell r="GC232">
            <v>1507</v>
          </cell>
          <cell r="GE232">
            <v>502.33333333333331</v>
          </cell>
          <cell r="GF232">
            <v>924</v>
          </cell>
          <cell r="GJ232">
            <v>263</v>
          </cell>
          <cell r="GL232">
            <v>2900</v>
          </cell>
          <cell r="GN232">
            <v>1500</v>
          </cell>
          <cell r="GP232">
            <v>375</v>
          </cell>
          <cell r="GQ232">
            <v>192</v>
          </cell>
          <cell r="GU232">
            <v>76</v>
          </cell>
          <cell r="GW232">
            <v>0</v>
          </cell>
          <cell r="GY232">
            <v>1200</v>
          </cell>
          <cell r="HA232">
            <v>600</v>
          </cell>
          <cell r="HB232">
            <v>226</v>
          </cell>
          <cell r="HF232">
            <v>95</v>
          </cell>
          <cell r="HH232">
            <v>1950</v>
          </cell>
          <cell r="HJ232">
            <v>907</v>
          </cell>
          <cell r="HL232">
            <v>302.33333333333331</v>
          </cell>
          <cell r="HM232">
            <v>765</v>
          </cell>
          <cell r="HQ232">
            <v>88</v>
          </cell>
          <cell r="HS232">
            <v>0</v>
          </cell>
          <cell r="HU232">
            <v>2626</v>
          </cell>
          <cell r="HW232">
            <v>656.5</v>
          </cell>
          <cell r="HX232">
            <v>500</v>
          </cell>
          <cell r="IB232">
            <v>209</v>
          </cell>
          <cell r="ID232">
            <v>0</v>
          </cell>
          <cell r="IF232">
            <v>783</v>
          </cell>
          <cell r="IH232">
            <v>195.75</v>
          </cell>
          <cell r="II232">
            <v>1156</v>
          </cell>
        </row>
        <row r="233">
          <cell r="C233">
            <v>483</v>
          </cell>
          <cell r="E233">
            <v>0</v>
          </cell>
          <cell r="G233">
            <v>10421.666666666666</v>
          </cell>
          <cell r="J233">
            <v>1736.9444444444443</v>
          </cell>
          <cell r="K233">
            <v>2088</v>
          </cell>
          <cell r="O233">
            <v>119</v>
          </cell>
          <cell r="Q233">
            <v>4691.6666666666661</v>
          </cell>
          <cell r="S233">
            <v>0</v>
          </cell>
          <cell r="V233">
            <v>0</v>
          </cell>
          <cell r="W233">
            <v>453</v>
          </cell>
          <cell r="AA233">
            <v>183</v>
          </cell>
          <cell r="AC233">
            <v>2265</v>
          </cell>
          <cell r="AE233">
            <v>3219.1666666666665</v>
          </cell>
          <cell r="AG233">
            <v>1073.0555555555554</v>
          </cell>
          <cell r="AH233">
            <v>165</v>
          </cell>
          <cell r="AL233">
            <v>254</v>
          </cell>
          <cell r="AN233">
            <v>0</v>
          </cell>
          <cell r="AP233">
            <v>6030</v>
          </cell>
          <cell r="AR233">
            <v>753.75</v>
          </cell>
          <cell r="AS233">
            <v>1496</v>
          </cell>
          <cell r="AW233">
            <v>222</v>
          </cell>
          <cell r="AY233">
            <v>2349.9999999999995</v>
          </cell>
          <cell r="BA233">
            <v>3850</v>
          </cell>
          <cell r="BC233">
            <v>641.66666666666663</v>
          </cell>
          <cell r="BD233">
            <v>630</v>
          </cell>
          <cell r="BH233">
            <v>197</v>
          </cell>
          <cell r="BJ233">
            <v>1900</v>
          </cell>
          <cell r="BL233">
            <v>1518</v>
          </cell>
          <cell r="BN233">
            <v>759</v>
          </cell>
          <cell r="BO233">
            <v>402</v>
          </cell>
          <cell r="BS233">
            <v>313</v>
          </cell>
          <cell r="BU233">
            <v>0</v>
          </cell>
          <cell r="BW233">
            <v>173</v>
          </cell>
          <cell r="BY233">
            <v>21.625</v>
          </cell>
          <cell r="BZ233">
            <v>864</v>
          </cell>
          <cell r="CD233">
            <v>367</v>
          </cell>
          <cell r="CF233">
            <v>2000</v>
          </cell>
          <cell r="CH233">
            <v>2215</v>
          </cell>
          <cell r="CJ233">
            <v>738.33333333333337</v>
          </cell>
          <cell r="CK233">
            <v>708</v>
          </cell>
          <cell r="CO233">
            <v>256</v>
          </cell>
          <cell r="CQ233">
            <v>0</v>
          </cell>
          <cell r="CS233">
            <v>215</v>
          </cell>
          <cell r="CU233">
            <v>53.75</v>
          </cell>
          <cell r="CV233">
            <v>488</v>
          </cell>
          <cell r="CZ233">
            <v>220</v>
          </cell>
          <cell r="DB233">
            <v>0</v>
          </cell>
          <cell r="DD233">
            <v>6492</v>
          </cell>
          <cell r="DF233">
            <v>2164</v>
          </cell>
          <cell r="DG233">
            <v>258</v>
          </cell>
          <cell r="DK233">
            <v>135</v>
          </cell>
          <cell r="DM233">
            <v>1500</v>
          </cell>
          <cell r="DO233">
            <v>3900</v>
          </cell>
          <cell r="DQ233">
            <v>557.14285714285711</v>
          </cell>
          <cell r="DR233">
            <v>1176</v>
          </cell>
          <cell r="DV233">
            <v>1122</v>
          </cell>
          <cell r="DX233">
            <v>0</v>
          </cell>
          <cell r="DZ233">
            <v>1500</v>
          </cell>
          <cell r="EB233">
            <v>500</v>
          </cell>
          <cell r="EC233">
            <v>4767</v>
          </cell>
          <cell r="EG233">
            <v>1001</v>
          </cell>
          <cell r="EI233">
            <v>1000</v>
          </cell>
          <cell r="EK233">
            <v>2816.6666666666665</v>
          </cell>
          <cell r="EM233">
            <v>402.38095238095235</v>
          </cell>
          <cell r="EN233">
            <v>2359</v>
          </cell>
          <cell r="ER233">
            <v>1073</v>
          </cell>
          <cell r="ET233">
            <v>730</v>
          </cell>
          <cell r="EV233">
            <v>1150</v>
          </cell>
          <cell r="EX233">
            <v>1150</v>
          </cell>
          <cell r="EY233">
            <v>1217</v>
          </cell>
          <cell r="FC233">
            <v>224</v>
          </cell>
          <cell r="FE233">
            <v>600</v>
          </cell>
          <cell r="FG233">
            <v>2350</v>
          </cell>
          <cell r="FI233">
            <v>783.33333333333337</v>
          </cell>
          <cell r="FJ233">
            <v>408</v>
          </cell>
          <cell r="FN233">
            <v>462</v>
          </cell>
          <cell r="FP233">
            <v>0</v>
          </cell>
          <cell r="FR233">
            <v>2900</v>
          </cell>
          <cell r="FT233">
            <v>483.33333333333331</v>
          </cell>
          <cell r="FU233">
            <v>2418</v>
          </cell>
          <cell r="FY233">
            <v>312</v>
          </cell>
          <cell r="GA233">
            <v>0</v>
          </cell>
          <cell r="GC233">
            <v>2587</v>
          </cell>
          <cell r="GE233">
            <v>431.16666666666669</v>
          </cell>
          <cell r="GF233">
            <v>1848</v>
          </cell>
          <cell r="GJ233">
            <v>263</v>
          </cell>
          <cell r="GL233">
            <v>0</v>
          </cell>
          <cell r="GN233">
            <v>2600</v>
          </cell>
          <cell r="GP233">
            <v>1300</v>
          </cell>
          <cell r="GQ233">
            <v>96</v>
          </cell>
          <cell r="GU233">
            <v>76</v>
          </cell>
          <cell r="GW233">
            <v>0</v>
          </cell>
          <cell r="GY233">
            <v>1800</v>
          </cell>
          <cell r="HA233">
            <v>900</v>
          </cell>
          <cell r="HB233">
            <v>226</v>
          </cell>
          <cell r="HF233">
            <v>95</v>
          </cell>
          <cell r="HH233">
            <v>0</v>
          </cell>
          <cell r="HJ233">
            <v>684</v>
          </cell>
          <cell r="HL233">
            <v>228</v>
          </cell>
          <cell r="HM233">
            <v>765</v>
          </cell>
          <cell r="HQ233">
            <v>88</v>
          </cell>
          <cell r="HS233">
            <v>0</v>
          </cell>
          <cell r="HU233">
            <v>591</v>
          </cell>
          <cell r="HW233">
            <v>65.666666666666671</v>
          </cell>
          <cell r="HX233">
            <v>1125</v>
          </cell>
          <cell r="IB233">
            <v>209</v>
          </cell>
          <cell r="ID233">
            <v>12000</v>
          </cell>
          <cell r="IF233">
            <v>2400</v>
          </cell>
          <cell r="IH233">
            <v>800</v>
          </cell>
          <cell r="II233">
            <v>867</v>
          </cell>
        </row>
        <row r="234">
          <cell r="C234">
            <v>483</v>
          </cell>
          <cell r="E234">
            <v>3750</v>
          </cell>
          <cell r="G234">
            <v>8080</v>
          </cell>
          <cell r="J234">
            <v>2020</v>
          </cell>
          <cell r="K234">
            <v>1392</v>
          </cell>
          <cell r="O234">
            <v>119</v>
          </cell>
          <cell r="Q234">
            <v>0</v>
          </cell>
          <cell r="S234">
            <v>3800</v>
          </cell>
          <cell r="V234">
            <v>950</v>
          </cell>
          <cell r="W234">
            <v>528</v>
          </cell>
          <cell r="AA234">
            <v>183</v>
          </cell>
          <cell r="AC234">
            <v>0</v>
          </cell>
          <cell r="AE234">
            <v>217</v>
          </cell>
          <cell r="AG234">
            <v>108.5</v>
          </cell>
          <cell r="AH234">
            <v>110</v>
          </cell>
          <cell r="AL234">
            <v>434</v>
          </cell>
          <cell r="AN234">
            <v>2500</v>
          </cell>
          <cell r="AP234">
            <v>9333.3333333333321</v>
          </cell>
          <cell r="AR234">
            <v>4666.6666666666661</v>
          </cell>
          <cell r="AS234">
            <v>374</v>
          </cell>
          <cell r="AW234">
            <v>222</v>
          </cell>
          <cell r="AY234">
            <v>0</v>
          </cell>
          <cell r="BA234">
            <v>4600</v>
          </cell>
          <cell r="BC234">
            <v>920</v>
          </cell>
          <cell r="BD234">
            <v>2200</v>
          </cell>
          <cell r="BH234">
            <v>197</v>
          </cell>
          <cell r="BJ234">
            <v>0</v>
          </cell>
          <cell r="BL234">
            <v>3292</v>
          </cell>
          <cell r="BN234">
            <v>548.66666666666663</v>
          </cell>
          <cell r="BO234">
            <v>1206</v>
          </cell>
          <cell r="BS234">
            <v>313</v>
          </cell>
          <cell r="BU234">
            <v>0</v>
          </cell>
          <cell r="BW234">
            <v>900</v>
          </cell>
          <cell r="BY234">
            <v>112.5</v>
          </cell>
          <cell r="BZ234">
            <v>864</v>
          </cell>
          <cell r="CD234">
            <v>367</v>
          </cell>
          <cell r="CF234">
            <v>9000</v>
          </cell>
          <cell r="CH234">
            <v>2130</v>
          </cell>
          <cell r="CJ234">
            <v>304.28571428571428</v>
          </cell>
          <cell r="CK234">
            <v>1652</v>
          </cell>
          <cell r="CO234">
            <v>256</v>
          </cell>
          <cell r="CQ234">
            <v>0</v>
          </cell>
          <cell r="CS234">
            <v>458</v>
          </cell>
          <cell r="CU234">
            <v>76.333333333333329</v>
          </cell>
          <cell r="CV234">
            <v>732</v>
          </cell>
          <cell r="CZ234">
            <v>220</v>
          </cell>
          <cell r="DB234">
            <v>8500</v>
          </cell>
          <cell r="DD234">
            <v>1200</v>
          </cell>
          <cell r="DF234">
            <v>240</v>
          </cell>
          <cell r="DG234">
            <v>430</v>
          </cell>
          <cell r="DK234">
            <v>135</v>
          </cell>
          <cell r="DM234">
            <v>0</v>
          </cell>
          <cell r="DO234">
            <v>2566.666666666667</v>
          </cell>
          <cell r="DQ234">
            <v>641.66666666666674</v>
          </cell>
          <cell r="DR234">
            <v>672</v>
          </cell>
          <cell r="DV234">
            <v>1122</v>
          </cell>
          <cell r="DX234">
            <v>0</v>
          </cell>
          <cell r="DZ234">
            <v>1700</v>
          </cell>
          <cell r="EB234">
            <v>283.33333333333331</v>
          </cell>
          <cell r="EC234">
            <v>9534</v>
          </cell>
          <cell r="EG234">
            <v>1001</v>
          </cell>
          <cell r="EI234">
            <v>1000</v>
          </cell>
          <cell r="EK234">
            <v>840</v>
          </cell>
          <cell r="EM234">
            <v>168</v>
          </cell>
          <cell r="EN234">
            <v>1685</v>
          </cell>
          <cell r="ER234">
            <v>1073</v>
          </cell>
          <cell r="ET234">
            <v>0</v>
          </cell>
          <cell r="EV234">
            <v>2300</v>
          </cell>
          <cell r="EX234">
            <v>383.33333333333331</v>
          </cell>
          <cell r="EY234">
            <v>7302</v>
          </cell>
          <cell r="FC234">
            <v>224</v>
          </cell>
          <cell r="FE234">
            <v>0</v>
          </cell>
          <cell r="FG234">
            <v>895</v>
          </cell>
          <cell r="FI234">
            <v>223.75</v>
          </cell>
          <cell r="FJ234">
            <v>544</v>
          </cell>
          <cell r="FN234">
            <v>462</v>
          </cell>
          <cell r="FP234">
            <v>0</v>
          </cell>
          <cell r="FR234">
            <v>2630</v>
          </cell>
          <cell r="FT234">
            <v>526</v>
          </cell>
          <cell r="FU234">
            <v>2015</v>
          </cell>
          <cell r="FY234">
            <v>312</v>
          </cell>
          <cell r="GA234">
            <v>0</v>
          </cell>
          <cell r="GC234">
            <v>2200</v>
          </cell>
          <cell r="GE234">
            <v>440</v>
          </cell>
          <cell r="GF234">
            <v>1540</v>
          </cell>
          <cell r="GJ234">
            <v>263</v>
          </cell>
          <cell r="GL234">
            <v>0</v>
          </cell>
          <cell r="GN234">
            <v>1000</v>
          </cell>
          <cell r="GP234">
            <v>200</v>
          </cell>
          <cell r="GQ234">
            <v>240</v>
          </cell>
          <cell r="GU234">
            <v>76</v>
          </cell>
          <cell r="GW234">
            <v>0</v>
          </cell>
          <cell r="GY234">
            <v>1090</v>
          </cell>
          <cell r="HA234">
            <v>363.33333333333331</v>
          </cell>
          <cell r="HB234">
            <v>339</v>
          </cell>
          <cell r="HF234">
            <v>95</v>
          </cell>
          <cell r="HH234">
            <v>5500</v>
          </cell>
          <cell r="HJ234">
            <v>2300</v>
          </cell>
          <cell r="HL234">
            <v>460</v>
          </cell>
          <cell r="HM234">
            <v>1275</v>
          </cell>
          <cell r="HQ234">
            <v>88</v>
          </cell>
          <cell r="HS234">
            <v>0</v>
          </cell>
          <cell r="HU234">
            <v>2292</v>
          </cell>
          <cell r="HW234">
            <v>458.4</v>
          </cell>
          <cell r="HX234">
            <v>625</v>
          </cell>
          <cell r="IB234">
            <v>209</v>
          </cell>
          <cell r="ID234">
            <v>8500</v>
          </cell>
          <cell r="IF234">
            <v>803</v>
          </cell>
          <cell r="IH234">
            <v>160.6</v>
          </cell>
          <cell r="II234">
            <v>1445</v>
          </cell>
        </row>
        <row r="235">
          <cell r="C235">
            <v>483</v>
          </cell>
          <cell r="E235">
            <v>0</v>
          </cell>
          <cell r="G235">
            <v>3310</v>
          </cell>
          <cell r="J235">
            <v>551.66666666666663</v>
          </cell>
          <cell r="K235">
            <v>2088</v>
          </cell>
          <cell r="O235">
            <v>119</v>
          </cell>
          <cell r="Q235">
            <v>0</v>
          </cell>
          <cell r="S235">
            <v>2600</v>
          </cell>
          <cell r="V235">
            <v>433.33333333333331</v>
          </cell>
          <cell r="W235">
            <v>792</v>
          </cell>
          <cell r="AA235">
            <v>183</v>
          </cell>
          <cell r="AC235">
            <v>800</v>
          </cell>
          <cell r="AE235">
            <v>1440</v>
          </cell>
          <cell r="AG235">
            <v>1440</v>
          </cell>
          <cell r="AH235">
            <v>64</v>
          </cell>
          <cell r="AL235">
            <v>434</v>
          </cell>
          <cell r="AN235">
            <v>0</v>
          </cell>
          <cell r="AP235">
            <v>2625</v>
          </cell>
          <cell r="AR235">
            <v>1312.5</v>
          </cell>
          <cell r="AS235">
            <v>374</v>
          </cell>
          <cell r="AW235">
            <v>222</v>
          </cell>
          <cell r="AY235">
            <v>0</v>
          </cell>
          <cell r="BA235">
            <v>7586.666666666667</v>
          </cell>
          <cell r="BC235">
            <v>758.66666666666674</v>
          </cell>
          <cell r="BD235">
            <v>4400</v>
          </cell>
          <cell r="BH235">
            <v>197</v>
          </cell>
          <cell r="BJ235">
            <v>0</v>
          </cell>
          <cell r="BL235">
            <v>2200</v>
          </cell>
          <cell r="BN235">
            <v>366.66666666666669</v>
          </cell>
          <cell r="BO235">
            <v>1206</v>
          </cell>
          <cell r="BS235">
            <v>313</v>
          </cell>
          <cell r="BU235">
            <v>700</v>
          </cell>
          <cell r="BW235">
            <v>201</v>
          </cell>
          <cell r="BY235">
            <v>67</v>
          </cell>
          <cell r="BZ235">
            <v>324</v>
          </cell>
          <cell r="CD235">
            <v>367</v>
          </cell>
          <cell r="CF235">
            <v>0</v>
          </cell>
          <cell r="CH235">
            <v>11226</v>
          </cell>
          <cell r="CJ235">
            <v>1871</v>
          </cell>
          <cell r="CK235">
            <v>1416</v>
          </cell>
          <cell r="CO235">
            <v>256</v>
          </cell>
          <cell r="CQ235">
            <v>4000</v>
          </cell>
          <cell r="CS235">
            <v>1500</v>
          </cell>
          <cell r="CU235">
            <v>300</v>
          </cell>
          <cell r="CV235">
            <v>610</v>
          </cell>
          <cell r="CZ235">
            <v>220</v>
          </cell>
          <cell r="DB235">
            <v>0</v>
          </cell>
          <cell r="DD235">
            <v>3000</v>
          </cell>
          <cell r="DF235">
            <v>3000</v>
          </cell>
          <cell r="DG235">
            <v>86</v>
          </cell>
          <cell r="DK235">
            <v>125</v>
          </cell>
          <cell r="DM235">
            <v>0</v>
          </cell>
          <cell r="DO235">
            <v>2600</v>
          </cell>
          <cell r="DQ235">
            <v>433.33333333333331</v>
          </cell>
          <cell r="DR235">
            <v>1008</v>
          </cell>
          <cell r="DV235">
            <v>1122</v>
          </cell>
          <cell r="DX235">
            <v>0</v>
          </cell>
          <cell r="DZ235">
            <v>30916.666666666668</v>
          </cell>
          <cell r="EB235">
            <v>7729.166666666667</v>
          </cell>
          <cell r="EC235">
            <v>6356</v>
          </cell>
          <cell r="EG235">
            <v>1001</v>
          </cell>
          <cell r="EI235">
            <v>0</v>
          </cell>
          <cell r="EK235">
            <v>720</v>
          </cell>
          <cell r="EM235">
            <v>360</v>
          </cell>
          <cell r="EN235">
            <v>674</v>
          </cell>
          <cell r="ER235">
            <v>1073</v>
          </cell>
          <cell r="ET235">
            <v>1600</v>
          </cell>
          <cell r="EV235">
            <v>5245.8333333333339</v>
          </cell>
          <cell r="EX235">
            <v>1311.4583333333335</v>
          </cell>
          <cell r="EY235">
            <v>4868</v>
          </cell>
          <cell r="FC235">
            <v>224</v>
          </cell>
          <cell r="FE235">
            <v>0</v>
          </cell>
          <cell r="FG235">
            <v>1400</v>
          </cell>
          <cell r="FI235">
            <v>350</v>
          </cell>
          <cell r="FJ235">
            <v>544</v>
          </cell>
          <cell r="FN235">
            <v>462</v>
          </cell>
          <cell r="FP235">
            <v>4375.333333333333</v>
          </cell>
          <cell r="FR235">
            <v>3050</v>
          </cell>
          <cell r="FT235">
            <v>277.27272727272725</v>
          </cell>
          <cell r="FU235">
            <v>4433</v>
          </cell>
          <cell r="FY235">
            <v>312</v>
          </cell>
          <cell r="GA235">
            <v>0</v>
          </cell>
          <cell r="GC235">
            <v>4901</v>
          </cell>
          <cell r="GE235">
            <v>2450.5</v>
          </cell>
          <cell r="GF235">
            <v>616</v>
          </cell>
          <cell r="GJ235">
            <v>263</v>
          </cell>
          <cell r="GL235">
            <v>1004.1666666666666</v>
          </cell>
          <cell r="GN235">
            <v>3000</v>
          </cell>
          <cell r="GP235">
            <v>500</v>
          </cell>
          <cell r="GQ235">
            <v>288</v>
          </cell>
          <cell r="GU235">
            <v>76</v>
          </cell>
          <cell r="GW235">
            <v>1790</v>
          </cell>
          <cell r="GY235">
            <v>1048</v>
          </cell>
          <cell r="HA235">
            <v>524</v>
          </cell>
          <cell r="HB235">
            <v>226</v>
          </cell>
          <cell r="HF235">
            <v>95</v>
          </cell>
          <cell r="HH235">
            <v>3608.3333333333335</v>
          </cell>
          <cell r="HJ235">
            <v>971</v>
          </cell>
          <cell r="HL235">
            <v>242.75</v>
          </cell>
          <cell r="HM235">
            <v>1020</v>
          </cell>
          <cell r="HQ235">
            <v>88</v>
          </cell>
          <cell r="HS235">
            <v>901</v>
          </cell>
          <cell r="HU235">
            <v>878</v>
          </cell>
          <cell r="HW235">
            <v>175.6</v>
          </cell>
          <cell r="HX235">
            <v>500</v>
          </cell>
          <cell r="IB235">
            <v>209</v>
          </cell>
          <cell r="ID235">
            <v>5687.5</v>
          </cell>
          <cell r="IF235">
            <v>2500</v>
          </cell>
          <cell r="IH235">
            <v>625</v>
          </cell>
          <cell r="II235">
            <v>1156</v>
          </cell>
        </row>
        <row r="236">
          <cell r="C236">
            <v>483</v>
          </cell>
          <cell r="E236">
            <v>0</v>
          </cell>
          <cell r="G236">
            <v>1470</v>
          </cell>
          <cell r="J236">
            <v>490</v>
          </cell>
          <cell r="K236">
            <v>1044</v>
          </cell>
          <cell r="O236">
            <v>119</v>
          </cell>
          <cell r="Q236">
            <v>3200</v>
          </cell>
          <cell r="S236">
            <v>2506.6666666666665</v>
          </cell>
          <cell r="V236">
            <v>278.51851851851848</v>
          </cell>
          <cell r="W236">
            <v>1188</v>
          </cell>
          <cell r="AA236">
            <v>183</v>
          </cell>
          <cell r="AC236">
            <v>0</v>
          </cell>
          <cell r="AE236">
            <v>18808</v>
          </cell>
          <cell r="AG236">
            <v>2686.8571428571427</v>
          </cell>
          <cell r="AH236">
            <v>448</v>
          </cell>
          <cell r="AL236">
            <v>434</v>
          </cell>
          <cell r="AN236">
            <v>0</v>
          </cell>
          <cell r="AP236">
            <v>8708.3333333333321</v>
          </cell>
          <cell r="AR236">
            <v>2177.083333333333</v>
          </cell>
          <cell r="AS236">
            <v>748</v>
          </cell>
          <cell r="AW236">
            <v>222</v>
          </cell>
          <cell r="AY236">
            <v>0</v>
          </cell>
          <cell r="BA236">
            <v>73</v>
          </cell>
          <cell r="BC236">
            <v>9.125</v>
          </cell>
          <cell r="BD236">
            <v>3520</v>
          </cell>
          <cell r="BH236">
            <v>197</v>
          </cell>
          <cell r="BJ236">
            <v>0</v>
          </cell>
          <cell r="BL236">
            <v>7330.333333333333</v>
          </cell>
          <cell r="BN236">
            <v>1466.0666666666666</v>
          </cell>
          <cell r="BO236">
            <v>1005</v>
          </cell>
          <cell r="BS236">
            <v>313</v>
          </cell>
          <cell r="BU236">
            <v>0</v>
          </cell>
          <cell r="BW236">
            <v>1050</v>
          </cell>
          <cell r="BY236">
            <v>210</v>
          </cell>
          <cell r="BZ236">
            <v>540</v>
          </cell>
          <cell r="CD236">
            <v>367</v>
          </cell>
          <cell r="CF236">
            <v>0</v>
          </cell>
          <cell r="CH236">
            <v>7943</v>
          </cell>
          <cell r="CJ236">
            <v>722.09090909090912</v>
          </cell>
          <cell r="CK236">
            <v>2596</v>
          </cell>
          <cell r="CO236">
            <v>256</v>
          </cell>
          <cell r="CQ236">
            <v>2533.333333333333</v>
          </cell>
          <cell r="CS236">
            <v>1200</v>
          </cell>
          <cell r="CU236">
            <v>600</v>
          </cell>
          <cell r="CV236">
            <v>244</v>
          </cell>
          <cell r="CZ236">
            <v>220</v>
          </cell>
          <cell r="DB236">
            <v>0</v>
          </cell>
          <cell r="DD236">
            <v>10432.5</v>
          </cell>
          <cell r="DF236">
            <v>1043.25</v>
          </cell>
          <cell r="DG236">
            <v>860</v>
          </cell>
          <cell r="DK236">
            <v>125</v>
          </cell>
          <cell r="DM236">
            <v>0</v>
          </cell>
          <cell r="DO236">
            <v>749</v>
          </cell>
          <cell r="DQ236">
            <v>249.66666666666666</v>
          </cell>
          <cell r="DR236">
            <v>504</v>
          </cell>
          <cell r="DV236">
            <v>1589</v>
          </cell>
          <cell r="DX236">
            <v>0</v>
          </cell>
          <cell r="DZ236">
            <v>13620</v>
          </cell>
          <cell r="EB236">
            <v>2724</v>
          </cell>
          <cell r="EC236">
            <v>7945</v>
          </cell>
          <cell r="EG236">
            <v>1001</v>
          </cell>
          <cell r="EI236">
            <v>1800</v>
          </cell>
          <cell r="EK236">
            <v>3385</v>
          </cell>
          <cell r="EM236">
            <v>677</v>
          </cell>
          <cell r="EN236">
            <v>1160</v>
          </cell>
          <cell r="ER236">
            <v>1073</v>
          </cell>
          <cell r="ET236">
            <v>1600</v>
          </cell>
          <cell r="EV236">
            <v>5470.8333333333339</v>
          </cell>
          <cell r="EX236">
            <v>911.80555555555566</v>
          </cell>
          <cell r="EY236">
            <v>7302</v>
          </cell>
          <cell r="FC236">
            <v>224</v>
          </cell>
          <cell r="FE236">
            <v>500</v>
          </cell>
          <cell r="FG236">
            <v>600</v>
          </cell>
          <cell r="FI236">
            <v>150</v>
          </cell>
          <cell r="FJ236">
            <v>544</v>
          </cell>
          <cell r="FN236">
            <v>462</v>
          </cell>
          <cell r="FP236">
            <v>2350</v>
          </cell>
          <cell r="FR236">
            <v>2500</v>
          </cell>
          <cell r="FT236">
            <v>625</v>
          </cell>
          <cell r="FU236">
            <v>1612</v>
          </cell>
          <cell r="FY236">
            <v>312</v>
          </cell>
          <cell r="GA236">
            <v>0</v>
          </cell>
          <cell r="GC236">
            <v>4566.333333333333</v>
          </cell>
          <cell r="GE236">
            <v>913.26666666666665</v>
          </cell>
          <cell r="GF236">
            <v>1540</v>
          </cell>
          <cell r="GJ236">
            <v>263</v>
          </cell>
          <cell r="GL236">
            <v>4666.6666666666661</v>
          </cell>
          <cell r="GN236">
            <v>6812.5</v>
          </cell>
          <cell r="GP236">
            <v>973.21428571428567</v>
          </cell>
          <cell r="GQ236">
            <v>336</v>
          </cell>
          <cell r="GU236">
            <v>76</v>
          </cell>
          <cell r="GW236">
            <v>313</v>
          </cell>
          <cell r="GY236">
            <v>1663</v>
          </cell>
          <cell r="HA236">
            <v>554.33333333333337</v>
          </cell>
          <cell r="HB236">
            <v>339</v>
          </cell>
          <cell r="HF236">
            <v>95</v>
          </cell>
          <cell r="HH236">
            <v>0</v>
          </cell>
          <cell r="HJ236">
            <v>1043</v>
          </cell>
          <cell r="HL236">
            <v>130.375</v>
          </cell>
          <cell r="HM236">
            <v>2040</v>
          </cell>
          <cell r="HQ236">
            <v>88</v>
          </cell>
          <cell r="HS236">
            <v>0</v>
          </cell>
          <cell r="HU236">
            <v>1200</v>
          </cell>
          <cell r="HW236">
            <v>133.33333333333334</v>
          </cell>
          <cell r="HX236">
            <v>900</v>
          </cell>
          <cell r="IB236">
            <v>209</v>
          </cell>
          <cell r="ID236">
            <v>0</v>
          </cell>
          <cell r="IF236">
            <v>1815</v>
          </cell>
          <cell r="IH236">
            <v>453.75</v>
          </cell>
          <cell r="II236">
            <v>1156</v>
          </cell>
        </row>
        <row r="237">
          <cell r="C237">
            <v>483</v>
          </cell>
          <cell r="E237">
            <v>3280</v>
          </cell>
          <cell r="G237">
            <v>5925</v>
          </cell>
          <cell r="J237">
            <v>1481.25</v>
          </cell>
          <cell r="K237">
            <v>1392</v>
          </cell>
          <cell r="O237">
            <v>119</v>
          </cell>
          <cell r="Q237">
            <v>5180</v>
          </cell>
          <cell r="S237">
            <v>2526</v>
          </cell>
          <cell r="V237">
            <v>505.2</v>
          </cell>
          <cell r="W237">
            <v>660</v>
          </cell>
          <cell r="AA237">
            <v>183</v>
          </cell>
          <cell r="AC237">
            <v>3091.6666666666665</v>
          </cell>
          <cell r="AE237">
            <v>4150</v>
          </cell>
          <cell r="AG237">
            <v>2075</v>
          </cell>
          <cell r="AH237">
            <v>128</v>
          </cell>
          <cell r="AL237">
            <v>434</v>
          </cell>
          <cell r="AN237">
            <v>0</v>
          </cell>
          <cell r="AP237">
            <v>852</v>
          </cell>
          <cell r="AR237">
            <v>170.4</v>
          </cell>
          <cell r="AS237">
            <v>935</v>
          </cell>
          <cell r="AW237">
            <v>222</v>
          </cell>
          <cell r="AY237">
            <v>0</v>
          </cell>
          <cell r="BA237">
            <v>7688.333333333333</v>
          </cell>
          <cell r="BC237">
            <v>698.93939393939388</v>
          </cell>
          <cell r="BD237">
            <v>4840</v>
          </cell>
          <cell r="BH237">
            <v>197</v>
          </cell>
          <cell r="BJ237">
            <v>2400</v>
          </cell>
          <cell r="BL237">
            <v>3570</v>
          </cell>
          <cell r="BN237">
            <v>1785</v>
          </cell>
          <cell r="BO237">
            <v>402</v>
          </cell>
          <cell r="BS237">
            <v>313</v>
          </cell>
          <cell r="BU237">
            <v>0</v>
          </cell>
          <cell r="BW237">
            <v>1903</v>
          </cell>
          <cell r="BY237">
            <v>271.85714285714283</v>
          </cell>
          <cell r="BZ237">
            <v>756</v>
          </cell>
          <cell r="CD237">
            <v>367</v>
          </cell>
          <cell r="CF237">
            <v>0</v>
          </cell>
          <cell r="CH237">
            <v>3970</v>
          </cell>
          <cell r="CJ237">
            <v>441.11111111111109</v>
          </cell>
          <cell r="CK237">
            <v>2124</v>
          </cell>
          <cell r="CO237">
            <v>256</v>
          </cell>
          <cell r="CQ237">
            <v>0</v>
          </cell>
          <cell r="CS237">
            <v>676</v>
          </cell>
          <cell r="CU237">
            <v>169</v>
          </cell>
          <cell r="CV237">
            <v>488</v>
          </cell>
          <cell r="CZ237">
            <v>220</v>
          </cell>
          <cell r="DB237">
            <v>0</v>
          </cell>
          <cell r="DD237">
            <v>1920</v>
          </cell>
          <cell r="DF237">
            <v>274.28571428571428</v>
          </cell>
          <cell r="DG237">
            <v>602</v>
          </cell>
          <cell r="DK237">
            <v>125</v>
          </cell>
          <cell r="DM237">
            <v>0</v>
          </cell>
          <cell r="DO237">
            <v>3500</v>
          </cell>
          <cell r="DQ237">
            <v>700</v>
          </cell>
          <cell r="DR237">
            <v>840</v>
          </cell>
          <cell r="DV237">
            <v>1589</v>
          </cell>
          <cell r="DX237">
            <v>740</v>
          </cell>
          <cell r="DZ237">
            <v>7000</v>
          </cell>
          <cell r="EB237">
            <v>1000</v>
          </cell>
          <cell r="EC237">
            <v>3465</v>
          </cell>
          <cell r="EG237">
            <v>1001</v>
          </cell>
          <cell r="EI237">
            <v>0</v>
          </cell>
          <cell r="EK237">
            <v>3800</v>
          </cell>
          <cell r="EM237">
            <v>760</v>
          </cell>
          <cell r="EN237">
            <v>1160</v>
          </cell>
          <cell r="ER237">
            <v>1073</v>
          </cell>
          <cell r="ET237">
            <v>545</v>
          </cell>
          <cell r="EV237">
            <v>3340</v>
          </cell>
          <cell r="EX237">
            <v>417.5</v>
          </cell>
          <cell r="EY237">
            <v>9736</v>
          </cell>
          <cell r="FC237">
            <v>224</v>
          </cell>
          <cell r="FE237">
            <v>0</v>
          </cell>
          <cell r="FG237">
            <v>1222</v>
          </cell>
          <cell r="FI237">
            <v>611</v>
          </cell>
          <cell r="FJ237">
            <v>272</v>
          </cell>
          <cell r="FN237">
            <v>462</v>
          </cell>
          <cell r="FP237">
            <v>4783.3333333333339</v>
          </cell>
          <cell r="FR237">
            <v>4725</v>
          </cell>
          <cell r="FT237">
            <v>675</v>
          </cell>
          <cell r="FU237">
            <v>2821</v>
          </cell>
          <cell r="FY237">
            <v>312</v>
          </cell>
          <cell r="GA237">
            <v>2740</v>
          </cell>
          <cell r="GC237">
            <v>4579</v>
          </cell>
          <cell r="GE237">
            <v>572.375</v>
          </cell>
          <cell r="GF237">
            <v>2464</v>
          </cell>
          <cell r="GJ237">
            <v>263</v>
          </cell>
          <cell r="GL237">
            <v>0</v>
          </cell>
          <cell r="GN237">
            <v>5100</v>
          </cell>
          <cell r="GP237">
            <v>2550</v>
          </cell>
          <cell r="GQ237">
            <v>96</v>
          </cell>
          <cell r="GU237">
            <v>76</v>
          </cell>
          <cell r="GW237">
            <v>0</v>
          </cell>
          <cell r="GY237">
            <v>0</v>
          </cell>
          <cell r="HA237">
            <v>0</v>
          </cell>
          <cell r="HB237">
            <v>339</v>
          </cell>
          <cell r="HF237">
            <v>95</v>
          </cell>
          <cell r="HH237">
            <v>0</v>
          </cell>
          <cell r="HJ237">
            <v>1880</v>
          </cell>
          <cell r="HL237">
            <v>235</v>
          </cell>
          <cell r="HM237">
            <v>2040</v>
          </cell>
          <cell r="HQ237">
            <v>88</v>
          </cell>
          <cell r="HS237">
            <v>0</v>
          </cell>
          <cell r="HU237">
            <v>2575</v>
          </cell>
          <cell r="HW237">
            <v>858.33333333333337</v>
          </cell>
          <cell r="HX237">
            <v>300</v>
          </cell>
          <cell r="IB237">
            <v>209</v>
          </cell>
          <cell r="ID237">
            <v>0</v>
          </cell>
          <cell r="IF237">
            <v>2000</v>
          </cell>
          <cell r="IH237">
            <v>666.66666666666663</v>
          </cell>
          <cell r="II237">
            <v>867</v>
          </cell>
        </row>
        <row r="238">
          <cell r="C238">
            <v>483</v>
          </cell>
          <cell r="E238">
            <v>2210</v>
          </cell>
          <cell r="G238">
            <v>8261.1666666666661</v>
          </cell>
          <cell r="J238">
            <v>2753.7222222222222</v>
          </cell>
          <cell r="K238">
            <v>1044</v>
          </cell>
          <cell r="O238">
            <v>119</v>
          </cell>
          <cell r="Q238">
            <v>0</v>
          </cell>
          <cell r="S238">
            <v>1380</v>
          </cell>
          <cell r="V238">
            <v>276</v>
          </cell>
          <cell r="W238">
            <v>660</v>
          </cell>
          <cell r="AA238">
            <v>183</v>
          </cell>
          <cell r="AC238">
            <v>600</v>
          </cell>
          <cell r="AE238">
            <v>6476</v>
          </cell>
          <cell r="AG238">
            <v>2158.6666666666665</v>
          </cell>
          <cell r="AH238">
            <v>192</v>
          </cell>
          <cell r="AL238">
            <v>434</v>
          </cell>
          <cell r="AN238">
            <v>0</v>
          </cell>
          <cell r="AP238">
            <v>2500</v>
          </cell>
          <cell r="AR238">
            <v>625</v>
          </cell>
          <cell r="AS238">
            <v>1124</v>
          </cell>
          <cell r="AW238">
            <v>222</v>
          </cell>
          <cell r="AY238">
            <v>3416.6666666666665</v>
          </cell>
          <cell r="BA238">
            <v>2619.666666666667</v>
          </cell>
          <cell r="BC238">
            <v>327.45833333333337</v>
          </cell>
          <cell r="BD238">
            <v>3520</v>
          </cell>
          <cell r="BH238">
            <v>197</v>
          </cell>
          <cell r="BJ238">
            <v>0</v>
          </cell>
          <cell r="BL238">
            <v>4971.333333333333</v>
          </cell>
          <cell r="BN238">
            <v>1242.8333333333333</v>
          </cell>
          <cell r="BO238">
            <v>804</v>
          </cell>
          <cell r="BS238">
            <v>313</v>
          </cell>
          <cell r="BU238">
            <v>0</v>
          </cell>
          <cell r="BW238">
            <v>1183</v>
          </cell>
          <cell r="BY238">
            <v>236.6</v>
          </cell>
          <cell r="BZ238">
            <v>540</v>
          </cell>
          <cell r="CD238">
            <v>367</v>
          </cell>
          <cell r="CF238">
            <v>0</v>
          </cell>
          <cell r="CH238">
            <v>1178</v>
          </cell>
          <cell r="CJ238">
            <v>117.8</v>
          </cell>
          <cell r="CK238">
            <v>2360</v>
          </cell>
          <cell r="CO238">
            <v>256</v>
          </cell>
          <cell r="CQ238">
            <v>0</v>
          </cell>
          <cell r="CS238">
            <v>4666.6666666666661</v>
          </cell>
          <cell r="CU238">
            <v>1166.6666666666665</v>
          </cell>
          <cell r="CV238">
            <v>488</v>
          </cell>
          <cell r="CZ238">
            <v>220</v>
          </cell>
          <cell r="DB238">
            <v>0</v>
          </cell>
          <cell r="DD238">
            <v>1940</v>
          </cell>
          <cell r="DF238">
            <v>646.66666666666663</v>
          </cell>
          <cell r="DG238">
            <v>258</v>
          </cell>
          <cell r="DK238">
            <v>125</v>
          </cell>
          <cell r="DM238">
            <v>1760</v>
          </cell>
          <cell r="DO238">
            <v>9200</v>
          </cell>
          <cell r="DQ238">
            <v>920</v>
          </cell>
          <cell r="DR238">
            <v>1680</v>
          </cell>
          <cell r="DV238">
            <v>1589</v>
          </cell>
          <cell r="DX238">
            <v>500</v>
          </cell>
          <cell r="DZ238">
            <v>750</v>
          </cell>
          <cell r="EB238">
            <v>150</v>
          </cell>
          <cell r="EC238">
            <v>2475</v>
          </cell>
          <cell r="EG238">
            <v>1001</v>
          </cell>
          <cell r="EI238">
            <v>0</v>
          </cell>
          <cell r="EK238">
            <v>10400</v>
          </cell>
          <cell r="EM238">
            <v>2600</v>
          </cell>
          <cell r="EN238">
            <v>928</v>
          </cell>
          <cell r="ER238">
            <v>1073</v>
          </cell>
          <cell r="ET238">
            <v>1515</v>
          </cell>
          <cell r="EV238">
            <v>1000</v>
          </cell>
          <cell r="EX238">
            <v>1000</v>
          </cell>
          <cell r="EY238">
            <v>1217</v>
          </cell>
          <cell r="FC238">
            <v>224</v>
          </cell>
          <cell r="FE238">
            <v>0</v>
          </cell>
          <cell r="FG238">
            <v>2462</v>
          </cell>
          <cell r="FI238">
            <v>410.33333333333331</v>
          </cell>
          <cell r="FJ238">
            <v>1152</v>
          </cell>
          <cell r="FN238">
            <v>462</v>
          </cell>
          <cell r="FP238">
            <v>3033.333333333333</v>
          </cell>
          <cell r="FR238">
            <v>6336.666666666667</v>
          </cell>
          <cell r="FT238">
            <v>1267.3333333333335</v>
          </cell>
          <cell r="FU238">
            <v>2015</v>
          </cell>
          <cell r="FY238">
            <v>312</v>
          </cell>
          <cell r="GA238">
            <v>0</v>
          </cell>
          <cell r="GC238">
            <v>0</v>
          </cell>
          <cell r="GE238">
            <v>0</v>
          </cell>
          <cell r="GF238">
            <v>308</v>
          </cell>
          <cell r="GJ238">
            <v>263</v>
          </cell>
          <cell r="GL238">
            <v>0</v>
          </cell>
          <cell r="GN238">
            <v>4000</v>
          </cell>
          <cell r="GP238">
            <v>800</v>
          </cell>
          <cell r="GQ238">
            <v>240</v>
          </cell>
          <cell r="GU238">
            <v>76</v>
          </cell>
          <cell r="GW238">
            <v>0</v>
          </cell>
          <cell r="GY238">
            <v>2380</v>
          </cell>
          <cell r="HA238">
            <v>595</v>
          </cell>
          <cell r="HB238">
            <v>452</v>
          </cell>
          <cell r="HF238">
            <v>95</v>
          </cell>
          <cell r="HH238">
            <v>0</v>
          </cell>
          <cell r="HJ238">
            <v>2008</v>
          </cell>
          <cell r="HL238">
            <v>502</v>
          </cell>
          <cell r="HM238">
            <v>1020</v>
          </cell>
          <cell r="HQ238">
            <v>88</v>
          </cell>
          <cell r="HS238">
            <v>600</v>
          </cell>
          <cell r="HU238">
            <v>2133.3333333333335</v>
          </cell>
          <cell r="HW238">
            <v>355.5555555555556</v>
          </cell>
          <cell r="HX238">
            <v>600</v>
          </cell>
          <cell r="IB238">
            <v>209</v>
          </cell>
          <cell r="ID238">
            <v>0</v>
          </cell>
          <cell r="IF238">
            <v>3354</v>
          </cell>
          <cell r="IH238">
            <v>838.5</v>
          </cell>
          <cell r="II238">
            <v>1156</v>
          </cell>
        </row>
        <row r="239">
          <cell r="C239">
            <v>483</v>
          </cell>
          <cell r="E239">
            <v>0</v>
          </cell>
          <cell r="G239">
            <v>2666.6666666666665</v>
          </cell>
          <cell r="J239">
            <v>666.66666666666663</v>
          </cell>
          <cell r="K239">
            <v>1392</v>
          </cell>
          <cell r="O239">
            <v>119</v>
          </cell>
          <cell r="Q239">
            <v>0</v>
          </cell>
          <cell r="S239">
            <v>1380</v>
          </cell>
          <cell r="V239">
            <v>345</v>
          </cell>
          <cell r="W239">
            <v>528</v>
          </cell>
          <cell r="AA239">
            <v>183</v>
          </cell>
          <cell r="AC239">
            <v>0</v>
          </cell>
          <cell r="AE239">
            <v>1107</v>
          </cell>
          <cell r="AG239">
            <v>276.75</v>
          </cell>
          <cell r="AH239">
            <v>256</v>
          </cell>
          <cell r="AL239">
            <v>434</v>
          </cell>
          <cell r="AN239">
            <v>0</v>
          </cell>
          <cell r="AP239">
            <v>4900</v>
          </cell>
          <cell r="AR239">
            <v>1225</v>
          </cell>
          <cell r="AS239">
            <v>1124</v>
          </cell>
          <cell r="AW239">
            <v>222</v>
          </cell>
          <cell r="AY239">
            <v>0</v>
          </cell>
          <cell r="BA239">
            <v>2842</v>
          </cell>
          <cell r="BC239">
            <v>710.5</v>
          </cell>
          <cell r="BD239">
            <v>1760</v>
          </cell>
          <cell r="BH239">
            <v>197</v>
          </cell>
          <cell r="BJ239">
            <v>0</v>
          </cell>
          <cell r="BL239">
            <v>2216</v>
          </cell>
          <cell r="BN239">
            <v>443.2</v>
          </cell>
          <cell r="BO239">
            <v>1005</v>
          </cell>
          <cell r="BS239">
            <v>313</v>
          </cell>
          <cell r="BU239">
            <v>0</v>
          </cell>
          <cell r="BW239">
            <v>1020</v>
          </cell>
          <cell r="BY239">
            <v>255</v>
          </cell>
          <cell r="BZ239">
            <v>624</v>
          </cell>
          <cell r="CD239">
            <v>367</v>
          </cell>
          <cell r="CF239">
            <v>2800</v>
          </cell>
          <cell r="CH239">
            <v>6519</v>
          </cell>
          <cell r="CJ239">
            <v>724.33333333333337</v>
          </cell>
          <cell r="CK239">
            <v>2124</v>
          </cell>
          <cell r="CO239">
            <v>256</v>
          </cell>
          <cell r="CQ239">
            <v>4083.333333333333</v>
          </cell>
          <cell r="CS239">
            <v>1200</v>
          </cell>
          <cell r="CU239">
            <v>300</v>
          </cell>
          <cell r="CV239">
            <v>488</v>
          </cell>
          <cell r="CZ239">
            <v>220</v>
          </cell>
          <cell r="DB239">
            <v>1440</v>
          </cell>
          <cell r="DD239">
            <v>2400</v>
          </cell>
          <cell r="DF239">
            <v>800</v>
          </cell>
          <cell r="DG239">
            <v>258</v>
          </cell>
          <cell r="DK239">
            <v>125</v>
          </cell>
          <cell r="DM239">
            <v>0</v>
          </cell>
          <cell r="DO239">
            <v>308</v>
          </cell>
          <cell r="DQ239">
            <v>61.6</v>
          </cell>
          <cell r="DR239">
            <v>840</v>
          </cell>
          <cell r="DV239">
            <v>1589</v>
          </cell>
          <cell r="DX239">
            <v>0</v>
          </cell>
          <cell r="DZ239">
            <v>650</v>
          </cell>
          <cell r="EB239">
            <v>216.66666666666666</v>
          </cell>
          <cell r="EC239">
            <v>1485</v>
          </cell>
          <cell r="EG239">
            <v>1001</v>
          </cell>
          <cell r="EI239">
            <v>4100</v>
          </cell>
          <cell r="EK239">
            <v>1600</v>
          </cell>
          <cell r="EM239">
            <v>266.66666666666669</v>
          </cell>
          <cell r="EN239">
            <v>1392</v>
          </cell>
          <cell r="ER239">
            <v>1073</v>
          </cell>
          <cell r="ET239">
            <v>0</v>
          </cell>
          <cell r="EV239">
            <v>1200</v>
          </cell>
          <cell r="EX239">
            <v>400</v>
          </cell>
          <cell r="EY239">
            <v>3651</v>
          </cell>
          <cell r="FC239">
            <v>224</v>
          </cell>
          <cell r="FE239">
            <v>900</v>
          </cell>
          <cell r="FG239">
            <v>0</v>
          </cell>
          <cell r="FI239">
            <v>0</v>
          </cell>
          <cell r="FJ239">
            <v>384</v>
          </cell>
          <cell r="FN239">
            <v>462</v>
          </cell>
          <cell r="FP239">
            <v>0</v>
          </cell>
          <cell r="FR239">
            <v>8724</v>
          </cell>
          <cell r="FT239">
            <v>1744.8</v>
          </cell>
          <cell r="FU239">
            <v>2015</v>
          </cell>
          <cell r="FY239">
            <v>312</v>
          </cell>
          <cell r="GA239">
            <v>3333.3333333333335</v>
          </cell>
          <cell r="GC239">
            <v>3700</v>
          </cell>
          <cell r="GE239">
            <v>528.57142857142856</v>
          </cell>
          <cell r="GF239">
            <v>2156</v>
          </cell>
          <cell r="GJ239">
            <v>263</v>
          </cell>
          <cell r="GL239">
            <v>0</v>
          </cell>
          <cell r="GN239">
            <v>0</v>
          </cell>
          <cell r="GP239">
            <v>0</v>
          </cell>
          <cell r="GQ239">
            <v>144</v>
          </cell>
          <cell r="GU239">
            <v>76</v>
          </cell>
          <cell r="GW239">
            <v>2110</v>
          </cell>
          <cell r="GY239">
            <v>2060</v>
          </cell>
          <cell r="HA239">
            <v>1030</v>
          </cell>
          <cell r="HB239">
            <v>226</v>
          </cell>
          <cell r="HF239">
            <v>95</v>
          </cell>
          <cell r="HH239">
            <v>0</v>
          </cell>
          <cell r="HJ239">
            <v>5500</v>
          </cell>
          <cell r="HL239">
            <v>785.71428571428567</v>
          </cell>
          <cell r="HM239">
            <v>1785</v>
          </cell>
          <cell r="HQ239">
            <v>88</v>
          </cell>
          <cell r="HS239">
            <v>0</v>
          </cell>
          <cell r="HU239">
            <v>85</v>
          </cell>
          <cell r="HW239">
            <v>28.333333333333332</v>
          </cell>
          <cell r="HX239">
            <v>300</v>
          </cell>
          <cell r="IB239">
            <v>209</v>
          </cell>
          <cell r="ID239">
            <v>279</v>
          </cell>
          <cell r="IF239">
            <v>3450</v>
          </cell>
          <cell r="IH239">
            <v>862.5</v>
          </cell>
          <cell r="II239">
            <v>1156</v>
          </cell>
        </row>
        <row r="240">
          <cell r="C240">
            <v>483</v>
          </cell>
          <cell r="E240">
            <v>0</v>
          </cell>
          <cell r="G240">
            <v>3216.6666666666665</v>
          </cell>
          <cell r="J240">
            <v>804.16666666666663</v>
          </cell>
          <cell r="K240">
            <v>1392</v>
          </cell>
          <cell r="O240">
            <v>119</v>
          </cell>
          <cell r="Q240">
            <v>0</v>
          </cell>
          <cell r="S240">
            <v>3228</v>
          </cell>
          <cell r="V240">
            <v>461.14285714285717</v>
          </cell>
          <cell r="W240">
            <v>924</v>
          </cell>
          <cell r="AA240">
            <v>183</v>
          </cell>
          <cell r="AC240">
            <v>0</v>
          </cell>
          <cell r="AE240">
            <v>96</v>
          </cell>
          <cell r="AG240">
            <v>32</v>
          </cell>
          <cell r="AH240">
            <v>192</v>
          </cell>
          <cell r="AL240">
            <v>434</v>
          </cell>
          <cell r="AN240">
            <v>0</v>
          </cell>
          <cell r="AP240">
            <v>10500</v>
          </cell>
          <cell r="AR240">
            <v>2625</v>
          </cell>
          <cell r="AS240">
            <v>1124</v>
          </cell>
          <cell r="AW240">
            <v>222</v>
          </cell>
          <cell r="AY240">
            <v>47916.666666666672</v>
          </cell>
          <cell r="BA240">
            <v>3452.666666666667</v>
          </cell>
          <cell r="BC240">
            <v>383.62962962962968</v>
          </cell>
          <cell r="BD240">
            <v>3960</v>
          </cell>
          <cell r="BH240">
            <v>197</v>
          </cell>
          <cell r="BJ240">
            <v>0</v>
          </cell>
          <cell r="BL240">
            <v>6465.6666666666661</v>
          </cell>
          <cell r="BN240">
            <v>923.66666666666663</v>
          </cell>
          <cell r="BO240">
            <v>1407</v>
          </cell>
          <cell r="BS240">
            <v>313</v>
          </cell>
          <cell r="BU240">
            <v>1749.9999999999998</v>
          </cell>
          <cell r="BW240">
            <v>6000</v>
          </cell>
          <cell r="BY240">
            <v>2000</v>
          </cell>
          <cell r="BZ240">
            <v>468</v>
          </cell>
          <cell r="CD240">
            <v>367</v>
          </cell>
          <cell r="CF240">
            <v>400</v>
          </cell>
          <cell r="CH240">
            <v>2035</v>
          </cell>
          <cell r="CJ240">
            <v>226.11111111111111</v>
          </cell>
          <cell r="CK240">
            <v>2124</v>
          </cell>
          <cell r="CO240">
            <v>256</v>
          </cell>
          <cell r="CQ240">
            <v>2708.3333333333335</v>
          </cell>
          <cell r="CS240">
            <v>800</v>
          </cell>
          <cell r="CU240">
            <v>160</v>
          </cell>
          <cell r="CV240">
            <v>3070</v>
          </cell>
          <cell r="CZ240">
            <v>220</v>
          </cell>
          <cell r="DB240">
            <v>600</v>
          </cell>
          <cell r="DD240">
            <v>900</v>
          </cell>
          <cell r="DF240">
            <v>450</v>
          </cell>
          <cell r="DG240">
            <v>172</v>
          </cell>
          <cell r="DK240">
            <v>125</v>
          </cell>
          <cell r="DM240">
            <v>0</v>
          </cell>
          <cell r="DO240">
            <v>2000</v>
          </cell>
          <cell r="DQ240">
            <v>500</v>
          </cell>
          <cell r="DR240">
            <v>672</v>
          </cell>
          <cell r="DV240">
            <v>1589</v>
          </cell>
          <cell r="DX240">
            <v>0</v>
          </cell>
          <cell r="DZ240">
            <v>500</v>
          </cell>
          <cell r="EB240">
            <v>250</v>
          </cell>
          <cell r="EC240">
            <v>990</v>
          </cell>
          <cell r="EG240">
            <v>1001</v>
          </cell>
          <cell r="EI240">
            <v>0</v>
          </cell>
          <cell r="EK240">
            <v>7940</v>
          </cell>
          <cell r="EM240">
            <v>1588</v>
          </cell>
          <cell r="EN240">
            <v>1160</v>
          </cell>
          <cell r="ER240">
            <v>1073</v>
          </cell>
          <cell r="ET240">
            <v>8816</v>
          </cell>
          <cell r="EV240">
            <v>1350</v>
          </cell>
          <cell r="EX240">
            <v>450</v>
          </cell>
          <cell r="EY240">
            <v>3651</v>
          </cell>
          <cell r="FC240">
            <v>224</v>
          </cell>
          <cell r="FE240">
            <v>0</v>
          </cell>
          <cell r="FG240">
            <v>986</v>
          </cell>
          <cell r="FI240">
            <v>197.2</v>
          </cell>
          <cell r="FJ240">
            <v>960</v>
          </cell>
          <cell r="FN240">
            <v>462</v>
          </cell>
          <cell r="FP240">
            <v>0</v>
          </cell>
          <cell r="FR240">
            <v>940</v>
          </cell>
          <cell r="FT240">
            <v>188</v>
          </cell>
          <cell r="FU240">
            <v>2080</v>
          </cell>
          <cell r="FY240">
            <v>312</v>
          </cell>
          <cell r="GA240">
            <v>0</v>
          </cell>
          <cell r="GC240">
            <v>3015</v>
          </cell>
          <cell r="GE240">
            <v>430.71428571428572</v>
          </cell>
          <cell r="GF240">
            <v>2156</v>
          </cell>
          <cell r="GJ240">
            <v>263</v>
          </cell>
          <cell r="GL240">
            <v>2916.666666666667</v>
          </cell>
          <cell r="GN240">
            <v>4083.333333333333</v>
          </cell>
          <cell r="GP240">
            <v>1361.1111111111111</v>
          </cell>
          <cell r="GQ240">
            <v>144</v>
          </cell>
          <cell r="GU240">
            <v>76</v>
          </cell>
          <cell r="GW240">
            <v>6708.3333333333339</v>
          </cell>
          <cell r="GY240">
            <v>2417</v>
          </cell>
          <cell r="HA240">
            <v>805.66666666666663</v>
          </cell>
          <cell r="HB240">
            <v>339</v>
          </cell>
          <cell r="HF240">
            <v>95</v>
          </cell>
          <cell r="HH240">
            <v>0</v>
          </cell>
          <cell r="HJ240">
            <v>5100</v>
          </cell>
          <cell r="HL240">
            <v>510</v>
          </cell>
          <cell r="HM240">
            <v>2550</v>
          </cell>
          <cell r="HQ240">
            <v>88</v>
          </cell>
          <cell r="HS240">
            <v>0</v>
          </cell>
          <cell r="HU240">
            <v>1900</v>
          </cell>
          <cell r="HW240">
            <v>380</v>
          </cell>
          <cell r="HX240">
            <v>500</v>
          </cell>
          <cell r="IB240">
            <v>209</v>
          </cell>
          <cell r="ID240">
            <v>1500</v>
          </cell>
          <cell r="IF240">
            <v>6250.0000000000009</v>
          </cell>
          <cell r="IH240">
            <v>1562.5000000000002</v>
          </cell>
          <cell r="II240">
            <v>1156</v>
          </cell>
        </row>
        <row r="241">
          <cell r="C241">
            <v>483</v>
          </cell>
          <cell r="E241">
            <v>700</v>
          </cell>
          <cell r="G241">
            <v>5233.333333333333</v>
          </cell>
          <cell r="J241">
            <v>1308.3333333333333</v>
          </cell>
          <cell r="K241">
            <v>1392</v>
          </cell>
          <cell r="O241">
            <v>119</v>
          </cell>
          <cell r="Q241">
            <v>0</v>
          </cell>
          <cell r="S241">
            <v>500</v>
          </cell>
          <cell r="V241">
            <v>166.66666666666666</v>
          </cell>
          <cell r="W241">
            <v>396</v>
          </cell>
          <cell r="AA241">
            <v>183</v>
          </cell>
          <cell r="AC241">
            <v>0</v>
          </cell>
          <cell r="AE241">
            <v>6675</v>
          </cell>
          <cell r="AG241">
            <v>953.57142857142856</v>
          </cell>
          <cell r="AH241">
            <v>448</v>
          </cell>
          <cell r="AL241">
            <v>434</v>
          </cell>
          <cell r="AN241">
            <v>1500</v>
          </cell>
          <cell r="AP241">
            <v>4833.333333333333</v>
          </cell>
          <cell r="AR241">
            <v>805.55555555555554</v>
          </cell>
          <cell r="AS241">
            <v>1686</v>
          </cell>
          <cell r="AW241">
            <v>222</v>
          </cell>
          <cell r="AY241">
            <v>0</v>
          </cell>
          <cell r="BA241">
            <v>3130</v>
          </cell>
          <cell r="BC241">
            <v>521.66666666666663</v>
          </cell>
          <cell r="BD241">
            <v>2640</v>
          </cell>
          <cell r="BH241">
            <v>197</v>
          </cell>
          <cell r="BJ241">
            <v>3266.666666666667</v>
          </cell>
          <cell r="BL241">
            <v>4025.25</v>
          </cell>
          <cell r="BN241">
            <v>670.875</v>
          </cell>
          <cell r="BO241">
            <v>1206</v>
          </cell>
          <cell r="BS241">
            <v>313</v>
          </cell>
          <cell r="BU241">
            <v>0</v>
          </cell>
          <cell r="BW241">
            <v>1848</v>
          </cell>
          <cell r="BY241">
            <v>205.33333333333334</v>
          </cell>
          <cell r="BZ241">
            <v>1404</v>
          </cell>
          <cell r="CD241">
            <v>367</v>
          </cell>
          <cell r="CF241">
            <v>510</v>
          </cell>
          <cell r="CH241">
            <v>1030</v>
          </cell>
          <cell r="CJ241">
            <v>103</v>
          </cell>
          <cell r="CK241">
            <v>1550</v>
          </cell>
          <cell r="CO241">
            <v>256</v>
          </cell>
          <cell r="CQ241">
            <v>0</v>
          </cell>
          <cell r="CS241">
            <v>600</v>
          </cell>
          <cell r="CU241">
            <v>150</v>
          </cell>
          <cell r="CV241">
            <v>2456</v>
          </cell>
          <cell r="CZ241">
            <v>220</v>
          </cell>
          <cell r="DB241">
            <v>0</v>
          </cell>
          <cell r="DD241">
            <v>1800</v>
          </cell>
          <cell r="DF241">
            <v>450</v>
          </cell>
          <cell r="DG241">
            <v>344</v>
          </cell>
          <cell r="DK241">
            <v>125</v>
          </cell>
          <cell r="DM241">
            <v>0</v>
          </cell>
          <cell r="DO241">
            <v>1800</v>
          </cell>
          <cell r="DQ241">
            <v>300</v>
          </cell>
          <cell r="DR241">
            <v>1008</v>
          </cell>
          <cell r="DV241">
            <v>1589</v>
          </cell>
          <cell r="DX241">
            <v>2300</v>
          </cell>
          <cell r="DZ241">
            <v>2300</v>
          </cell>
          <cell r="EB241">
            <v>328.57142857142856</v>
          </cell>
          <cell r="EC241">
            <v>3465</v>
          </cell>
          <cell r="EG241">
            <v>1001</v>
          </cell>
          <cell r="EI241">
            <v>0</v>
          </cell>
          <cell r="EK241">
            <v>2188</v>
          </cell>
          <cell r="EM241">
            <v>312.57142857142856</v>
          </cell>
          <cell r="EN241">
            <v>1624</v>
          </cell>
          <cell r="ER241">
            <v>1073</v>
          </cell>
          <cell r="ET241">
            <v>3383.333333333333</v>
          </cell>
          <cell r="EV241">
            <v>2214</v>
          </cell>
          <cell r="EX241">
            <v>276.75</v>
          </cell>
          <cell r="EY241">
            <v>9736</v>
          </cell>
          <cell r="FC241">
            <v>224</v>
          </cell>
          <cell r="FE241">
            <v>0</v>
          </cell>
          <cell r="FG241">
            <v>2260</v>
          </cell>
          <cell r="FI241">
            <v>376.66666666666669</v>
          </cell>
          <cell r="FJ241">
            <v>1152</v>
          </cell>
          <cell r="FN241">
            <v>462</v>
          </cell>
          <cell r="FP241">
            <v>0</v>
          </cell>
          <cell r="FR241">
            <v>1703</v>
          </cell>
          <cell r="FT241">
            <v>283.83333333333331</v>
          </cell>
          <cell r="FU241">
            <v>2496</v>
          </cell>
          <cell r="FY241">
            <v>312</v>
          </cell>
          <cell r="GA241">
            <v>0</v>
          </cell>
          <cell r="GC241">
            <v>4600</v>
          </cell>
          <cell r="GE241">
            <v>511.11111111111109</v>
          </cell>
          <cell r="GF241">
            <v>2772</v>
          </cell>
          <cell r="GJ241">
            <v>263</v>
          </cell>
          <cell r="GL241">
            <v>0</v>
          </cell>
          <cell r="GN241">
            <v>3541.6666666666665</v>
          </cell>
          <cell r="GP241">
            <v>393.51851851851848</v>
          </cell>
          <cell r="GQ241">
            <v>432</v>
          </cell>
          <cell r="GU241">
            <v>76</v>
          </cell>
          <cell r="GW241">
            <v>0</v>
          </cell>
          <cell r="GY241">
            <v>750</v>
          </cell>
          <cell r="HA241">
            <v>125</v>
          </cell>
          <cell r="HB241">
            <v>678</v>
          </cell>
          <cell r="HF241">
            <v>95</v>
          </cell>
          <cell r="HH241">
            <v>0</v>
          </cell>
          <cell r="HJ241">
            <v>3050</v>
          </cell>
          <cell r="HL241">
            <v>435.71428571428572</v>
          </cell>
          <cell r="HM241">
            <v>1785</v>
          </cell>
          <cell r="HQ241">
            <v>88</v>
          </cell>
          <cell r="HS241">
            <v>840</v>
          </cell>
          <cell r="HU241">
            <v>3609</v>
          </cell>
          <cell r="HW241">
            <v>902.25</v>
          </cell>
          <cell r="HX241">
            <v>400</v>
          </cell>
          <cell r="IB241">
            <v>209</v>
          </cell>
          <cell r="ID241">
            <v>0</v>
          </cell>
          <cell r="IF241">
            <v>8000</v>
          </cell>
          <cell r="IH241">
            <v>1600</v>
          </cell>
          <cell r="II241">
            <v>685</v>
          </cell>
        </row>
        <row r="242">
          <cell r="C242">
            <v>483</v>
          </cell>
          <cell r="E242">
            <v>420</v>
          </cell>
          <cell r="G242">
            <v>1625</v>
          </cell>
          <cell r="J242">
            <v>270.83333333333331</v>
          </cell>
          <cell r="K242">
            <v>2088</v>
          </cell>
          <cell r="O242">
            <v>119</v>
          </cell>
          <cell r="Q242">
            <v>0</v>
          </cell>
          <cell r="S242">
            <v>2208</v>
          </cell>
          <cell r="V242">
            <v>368</v>
          </cell>
          <cell r="W242">
            <v>792</v>
          </cell>
          <cell r="AA242">
            <v>183</v>
          </cell>
          <cell r="AC242">
            <v>0</v>
          </cell>
          <cell r="AE242">
            <v>4083.333333333333</v>
          </cell>
          <cell r="AG242">
            <v>1020.8333333333333</v>
          </cell>
          <cell r="AH242">
            <v>256</v>
          </cell>
          <cell r="AL242">
            <v>434</v>
          </cell>
          <cell r="AN242">
            <v>1000</v>
          </cell>
          <cell r="AP242">
            <v>5866.6666666666661</v>
          </cell>
          <cell r="AR242">
            <v>1173.3333333333333</v>
          </cell>
          <cell r="AS242">
            <v>1405</v>
          </cell>
          <cell r="AW242">
            <v>222</v>
          </cell>
          <cell r="AY242">
            <v>0</v>
          </cell>
          <cell r="BA242">
            <v>2835</v>
          </cell>
          <cell r="BC242">
            <v>708.75</v>
          </cell>
          <cell r="BD242">
            <v>1760</v>
          </cell>
          <cell r="BH242">
            <v>164</v>
          </cell>
          <cell r="BJ242">
            <v>3400</v>
          </cell>
          <cell r="BL242">
            <v>4337</v>
          </cell>
          <cell r="BN242">
            <v>722.83333333333337</v>
          </cell>
          <cell r="BO242">
            <v>708</v>
          </cell>
          <cell r="BS242">
            <v>313</v>
          </cell>
          <cell r="BU242">
            <v>0</v>
          </cell>
          <cell r="BW242">
            <v>1400</v>
          </cell>
          <cell r="BY242">
            <v>350</v>
          </cell>
          <cell r="BZ242">
            <v>624</v>
          </cell>
          <cell r="CD242">
            <v>367</v>
          </cell>
          <cell r="CF242">
            <v>500</v>
          </cell>
          <cell r="CH242">
            <v>900</v>
          </cell>
          <cell r="CJ242">
            <v>225</v>
          </cell>
          <cell r="CK242">
            <v>620</v>
          </cell>
          <cell r="CO242">
            <v>256</v>
          </cell>
          <cell r="CQ242">
            <v>0</v>
          </cell>
          <cell r="CS242">
            <v>2640</v>
          </cell>
          <cell r="CU242">
            <v>528</v>
          </cell>
          <cell r="CV242">
            <v>3070</v>
          </cell>
          <cell r="CZ242">
            <v>220</v>
          </cell>
          <cell r="DB242">
            <v>0</v>
          </cell>
          <cell r="DD242">
            <v>3500</v>
          </cell>
          <cell r="DF242">
            <v>1166.6666666666667</v>
          </cell>
          <cell r="DG242">
            <v>258</v>
          </cell>
          <cell r="DK242">
            <v>125</v>
          </cell>
          <cell r="DM242">
            <v>610</v>
          </cell>
          <cell r="DO242">
            <v>1800</v>
          </cell>
          <cell r="DQ242">
            <v>450</v>
          </cell>
          <cell r="DR242">
            <v>672</v>
          </cell>
          <cell r="DV242">
            <v>1589</v>
          </cell>
          <cell r="DX242">
            <v>300</v>
          </cell>
          <cell r="DZ242">
            <v>3500</v>
          </cell>
          <cell r="EB242">
            <v>583.33333333333337</v>
          </cell>
          <cell r="EC242">
            <v>2970</v>
          </cell>
          <cell r="EG242">
            <v>1001</v>
          </cell>
          <cell r="EI242">
            <v>0</v>
          </cell>
          <cell r="EK242">
            <v>3075</v>
          </cell>
          <cell r="EM242">
            <v>768.75</v>
          </cell>
          <cell r="EN242">
            <v>928</v>
          </cell>
          <cell r="ER242">
            <v>1073</v>
          </cell>
          <cell r="ET242">
            <v>0</v>
          </cell>
          <cell r="EV242">
            <v>1600</v>
          </cell>
          <cell r="EX242">
            <v>228.57142857142858</v>
          </cell>
          <cell r="EY242">
            <v>8519</v>
          </cell>
          <cell r="FC242">
            <v>224</v>
          </cell>
          <cell r="FE242">
            <v>0</v>
          </cell>
          <cell r="FG242">
            <v>3000</v>
          </cell>
          <cell r="FI242">
            <v>600</v>
          </cell>
          <cell r="FJ242">
            <v>960</v>
          </cell>
          <cell r="FN242">
            <v>462</v>
          </cell>
          <cell r="FP242">
            <v>500</v>
          </cell>
          <cell r="FR242">
            <v>473</v>
          </cell>
          <cell r="FT242">
            <v>157.66666666666666</v>
          </cell>
          <cell r="FU242">
            <v>1248</v>
          </cell>
          <cell r="FY242">
            <v>312</v>
          </cell>
          <cell r="GA242">
            <v>0</v>
          </cell>
          <cell r="GC242">
            <v>2167</v>
          </cell>
          <cell r="GE242">
            <v>2167</v>
          </cell>
          <cell r="GF242">
            <v>308</v>
          </cell>
          <cell r="GJ242">
            <v>263</v>
          </cell>
          <cell r="GL242">
            <v>3500</v>
          </cell>
          <cell r="GN242">
            <v>4058.3333333333335</v>
          </cell>
          <cell r="GP242">
            <v>507.29166666666669</v>
          </cell>
          <cell r="GQ242">
            <v>384</v>
          </cell>
          <cell r="GU242">
            <v>76</v>
          </cell>
          <cell r="GW242">
            <v>0</v>
          </cell>
          <cell r="GY242">
            <v>26</v>
          </cell>
          <cell r="HA242">
            <v>5.2</v>
          </cell>
          <cell r="HB242">
            <v>565</v>
          </cell>
          <cell r="HF242">
            <v>95</v>
          </cell>
          <cell r="HH242">
            <v>0</v>
          </cell>
          <cell r="HJ242">
            <v>2300</v>
          </cell>
          <cell r="HL242">
            <v>575</v>
          </cell>
          <cell r="HM242">
            <v>492</v>
          </cell>
          <cell r="HQ242">
            <v>88</v>
          </cell>
          <cell r="HS242">
            <v>0</v>
          </cell>
          <cell r="HU242">
            <v>1573</v>
          </cell>
          <cell r="HW242">
            <v>224.71428571428572</v>
          </cell>
          <cell r="HX242">
            <v>700</v>
          </cell>
          <cell r="IB242">
            <v>209</v>
          </cell>
          <cell r="ID242">
            <v>96350</v>
          </cell>
          <cell r="IF242">
            <v>1600</v>
          </cell>
          <cell r="IH242">
            <v>800</v>
          </cell>
          <cell r="II242">
            <v>274</v>
          </cell>
        </row>
        <row r="243">
          <cell r="C243">
            <v>483</v>
          </cell>
          <cell r="E243">
            <v>2625</v>
          </cell>
          <cell r="G243">
            <v>9333.3333333333321</v>
          </cell>
          <cell r="J243">
            <v>4666.6666666666661</v>
          </cell>
          <cell r="K243">
            <v>1270</v>
          </cell>
          <cell r="O243">
            <v>119</v>
          </cell>
          <cell r="Q243">
            <v>0</v>
          </cell>
          <cell r="S243">
            <v>2942</v>
          </cell>
          <cell r="V243">
            <v>588.4</v>
          </cell>
          <cell r="W243">
            <v>660</v>
          </cell>
          <cell r="AA243">
            <v>183</v>
          </cell>
          <cell r="AC243">
            <v>3266.666666666667</v>
          </cell>
          <cell r="AE243">
            <v>2800</v>
          </cell>
          <cell r="AG243">
            <v>933.33333333333337</v>
          </cell>
          <cell r="AH243">
            <v>192</v>
          </cell>
          <cell r="AL243">
            <v>434</v>
          </cell>
          <cell r="AN243">
            <v>600</v>
          </cell>
          <cell r="AP243">
            <v>0</v>
          </cell>
          <cell r="AR243">
            <v>0</v>
          </cell>
          <cell r="AS243">
            <v>843</v>
          </cell>
          <cell r="AW243">
            <v>299</v>
          </cell>
          <cell r="AY243">
            <v>9000</v>
          </cell>
          <cell r="BA243">
            <v>4962.333333333333</v>
          </cell>
          <cell r="BC243">
            <v>708.90476190476181</v>
          </cell>
          <cell r="BD243">
            <v>3080</v>
          </cell>
          <cell r="BH243">
            <v>164</v>
          </cell>
          <cell r="BJ243">
            <v>185</v>
          </cell>
          <cell r="BL243">
            <v>7521.166666666667</v>
          </cell>
          <cell r="BN243">
            <v>1880.2916666666667</v>
          </cell>
          <cell r="BO243">
            <v>472</v>
          </cell>
          <cell r="BS243">
            <v>313</v>
          </cell>
          <cell r="BU243">
            <v>0</v>
          </cell>
          <cell r="BW243">
            <v>4009</v>
          </cell>
          <cell r="BY243">
            <v>572.71428571428567</v>
          </cell>
          <cell r="BZ243">
            <v>1092</v>
          </cell>
          <cell r="CD243">
            <v>367</v>
          </cell>
          <cell r="CF243">
            <v>0</v>
          </cell>
          <cell r="CH243">
            <v>720</v>
          </cell>
          <cell r="CJ243">
            <v>180</v>
          </cell>
          <cell r="CK243">
            <v>620</v>
          </cell>
          <cell r="CO243">
            <v>256</v>
          </cell>
          <cell r="CQ243">
            <v>6500</v>
          </cell>
          <cell r="CS243">
            <v>162</v>
          </cell>
          <cell r="CU243">
            <v>32.4</v>
          </cell>
          <cell r="CV243">
            <v>3070</v>
          </cell>
          <cell r="CZ243">
            <v>220</v>
          </cell>
          <cell r="DB243">
            <v>0</v>
          </cell>
          <cell r="DD243">
            <v>8890</v>
          </cell>
          <cell r="DF243">
            <v>808.18181818181813</v>
          </cell>
          <cell r="DG243">
            <v>946</v>
          </cell>
          <cell r="DK243">
            <v>125</v>
          </cell>
          <cell r="DM243">
            <v>0</v>
          </cell>
          <cell r="DO243">
            <v>3354</v>
          </cell>
          <cell r="DQ243">
            <v>419.25</v>
          </cell>
          <cell r="DR243">
            <v>1344</v>
          </cell>
          <cell r="DV243">
            <v>1589</v>
          </cell>
          <cell r="DX243">
            <v>0</v>
          </cell>
          <cell r="DZ243">
            <v>3100</v>
          </cell>
          <cell r="EB243">
            <v>775</v>
          </cell>
          <cell r="EC243">
            <v>1980</v>
          </cell>
          <cell r="EG243">
            <v>1001</v>
          </cell>
          <cell r="EI243">
            <v>0</v>
          </cell>
          <cell r="EK243">
            <v>3182</v>
          </cell>
          <cell r="EM243">
            <v>454.57142857142856</v>
          </cell>
          <cell r="EN243">
            <v>1624</v>
          </cell>
          <cell r="ER243">
            <v>1073</v>
          </cell>
          <cell r="ET243">
            <v>0</v>
          </cell>
          <cell r="EV243">
            <v>2535</v>
          </cell>
          <cell r="EX243">
            <v>845</v>
          </cell>
          <cell r="EY243">
            <v>3651</v>
          </cell>
          <cell r="FC243">
            <v>224</v>
          </cell>
          <cell r="FE243">
            <v>0</v>
          </cell>
          <cell r="FG243">
            <v>3966.666666666667</v>
          </cell>
          <cell r="FI243">
            <v>1983.3333333333335</v>
          </cell>
          <cell r="FJ243">
            <v>384</v>
          </cell>
          <cell r="FN243">
            <v>462</v>
          </cell>
          <cell r="FP243">
            <v>57</v>
          </cell>
          <cell r="FR243">
            <v>1155</v>
          </cell>
          <cell r="FT243">
            <v>288.75</v>
          </cell>
          <cell r="FU243">
            <v>1664</v>
          </cell>
          <cell r="FY243">
            <v>312</v>
          </cell>
          <cell r="GA243">
            <v>5400</v>
          </cell>
          <cell r="GC243">
            <v>2014</v>
          </cell>
          <cell r="GE243">
            <v>402.8</v>
          </cell>
          <cell r="GF243">
            <v>1205</v>
          </cell>
          <cell r="GJ243">
            <v>263</v>
          </cell>
          <cell r="GL243">
            <v>0</v>
          </cell>
          <cell r="GN243">
            <v>0</v>
          </cell>
          <cell r="GP243">
            <v>0</v>
          </cell>
          <cell r="GQ243">
            <v>720</v>
          </cell>
          <cell r="GU243">
            <v>76</v>
          </cell>
          <cell r="GW243">
            <v>0</v>
          </cell>
          <cell r="GY243">
            <v>517</v>
          </cell>
          <cell r="HA243">
            <v>172.33333333333334</v>
          </cell>
          <cell r="HB243">
            <v>339</v>
          </cell>
          <cell r="HF243">
            <v>95</v>
          </cell>
          <cell r="HH243">
            <v>0</v>
          </cell>
          <cell r="HJ243">
            <v>2817</v>
          </cell>
          <cell r="HL243">
            <v>352.125</v>
          </cell>
          <cell r="HM243">
            <v>984</v>
          </cell>
          <cell r="HQ243">
            <v>88</v>
          </cell>
          <cell r="HS243">
            <v>0</v>
          </cell>
          <cell r="HU243">
            <v>720</v>
          </cell>
          <cell r="HW243">
            <v>240</v>
          </cell>
          <cell r="HX243">
            <v>300</v>
          </cell>
          <cell r="IB243">
            <v>209</v>
          </cell>
          <cell r="ID243">
            <v>0</v>
          </cell>
          <cell r="IF243">
            <v>3300</v>
          </cell>
          <cell r="IH243">
            <v>1650</v>
          </cell>
          <cell r="II243">
            <v>274</v>
          </cell>
        </row>
        <row r="244">
          <cell r="C244">
            <v>483</v>
          </cell>
          <cell r="E244">
            <v>1500</v>
          </cell>
          <cell r="G244">
            <v>4072.5</v>
          </cell>
          <cell r="J244">
            <v>1357.5</v>
          </cell>
          <cell r="K244">
            <v>1905</v>
          </cell>
          <cell r="O244">
            <v>119</v>
          </cell>
          <cell r="Q244">
            <v>0</v>
          </cell>
          <cell r="S244">
            <v>580</v>
          </cell>
          <cell r="V244">
            <v>145</v>
          </cell>
          <cell r="W244">
            <v>396</v>
          </cell>
          <cell r="AA244">
            <v>183</v>
          </cell>
          <cell r="AC244">
            <v>3000</v>
          </cell>
          <cell r="AE244">
            <v>11466.166666666668</v>
          </cell>
          <cell r="AG244">
            <v>1911.0277777777781</v>
          </cell>
          <cell r="AH244">
            <v>384</v>
          </cell>
          <cell r="AL244">
            <v>434</v>
          </cell>
          <cell r="AN244">
            <v>0</v>
          </cell>
          <cell r="AP244">
            <v>5500</v>
          </cell>
          <cell r="AR244">
            <v>611.11111111111109</v>
          </cell>
          <cell r="AS244">
            <v>2529</v>
          </cell>
          <cell r="AW244">
            <v>299</v>
          </cell>
          <cell r="AY244">
            <v>0</v>
          </cell>
          <cell r="BA244">
            <v>1315</v>
          </cell>
          <cell r="BC244">
            <v>219.16666666666666</v>
          </cell>
          <cell r="BD244">
            <v>2640</v>
          </cell>
          <cell r="BH244">
            <v>164</v>
          </cell>
          <cell r="BJ244">
            <v>0</v>
          </cell>
          <cell r="BL244">
            <v>5100</v>
          </cell>
          <cell r="BN244">
            <v>850</v>
          </cell>
          <cell r="BO244">
            <v>708</v>
          </cell>
          <cell r="BS244">
            <v>313</v>
          </cell>
          <cell r="BU244">
            <v>0</v>
          </cell>
          <cell r="BW244">
            <v>1525</v>
          </cell>
          <cell r="BY244">
            <v>762.5</v>
          </cell>
          <cell r="BZ244">
            <v>312</v>
          </cell>
          <cell r="CD244">
            <v>367</v>
          </cell>
          <cell r="CF244">
            <v>0</v>
          </cell>
          <cell r="CH244">
            <v>1700</v>
          </cell>
          <cell r="CJ244">
            <v>170</v>
          </cell>
          <cell r="CK244">
            <v>1550</v>
          </cell>
          <cell r="CO244">
            <v>256</v>
          </cell>
          <cell r="CQ244">
            <v>1000</v>
          </cell>
          <cell r="CS244">
            <v>50</v>
          </cell>
          <cell r="CU244">
            <v>25</v>
          </cell>
          <cell r="CV244">
            <v>1228</v>
          </cell>
          <cell r="CZ244">
            <v>220</v>
          </cell>
          <cell r="DB244">
            <v>0</v>
          </cell>
          <cell r="DD244">
            <v>3654.1666666666661</v>
          </cell>
          <cell r="DF244">
            <v>1218.0555555555554</v>
          </cell>
          <cell r="DG244">
            <v>258</v>
          </cell>
          <cell r="DK244">
            <v>125</v>
          </cell>
          <cell r="DM244">
            <v>0</v>
          </cell>
          <cell r="DO244">
            <v>0</v>
          </cell>
          <cell r="DQ244">
            <v>0</v>
          </cell>
          <cell r="DR244">
            <v>128</v>
          </cell>
          <cell r="DV244">
            <v>1589</v>
          </cell>
          <cell r="DX244">
            <v>950</v>
          </cell>
          <cell r="DZ244">
            <v>6866.666666666667</v>
          </cell>
          <cell r="EB244">
            <v>1144.4444444444446</v>
          </cell>
          <cell r="EC244">
            <v>2970</v>
          </cell>
          <cell r="EG244">
            <v>1001</v>
          </cell>
          <cell r="EI244">
            <v>0</v>
          </cell>
          <cell r="EK244">
            <v>1400</v>
          </cell>
          <cell r="EM244">
            <v>233.33333333333334</v>
          </cell>
          <cell r="EN244">
            <v>1392</v>
          </cell>
          <cell r="ER244">
            <v>1073</v>
          </cell>
          <cell r="ET244">
            <v>0</v>
          </cell>
          <cell r="EV244">
            <v>1733</v>
          </cell>
          <cell r="EX244">
            <v>433.25</v>
          </cell>
          <cell r="EY244">
            <v>1796</v>
          </cell>
          <cell r="FC244">
            <v>224</v>
          </cell>
          <cell r="FE244">
            <v>0</v>
          </cell>
          <cell r="FG244">
            <v>16925</v>
          </cell>
          <cell r="FI244">
            <v>2820.8333333333335</v>
          </cell>
          <cell r="FJ244">
            <v>1152</v>
          </cell>
          <cell r="FN244">
            <v>462</v>
          </cell>
          <cell r="FP244">
            <v>2470.8333333333335</v>
          </cell>
          <cell r="FR244">
            <v>1682</v>
          </cell>
          <cell r="FT244">
            <v>280.33333333333331</v>
          </cell>
          <cell r="FU244">
            <v>2496</v>
          </cell>
          <cell r="FY244">
            <v>312</v>
          </cell>
          <cell r="GA244">
            <v>3085</v>
          </cell>
          <cell r="GC244">
            <v>0</v>
          </cell>
          <cell r="GE244">
            <v>0</v>
          </cell>
          <cell r="GF244">
            <v>723</v>
          </cell>
          <cell r="GJ244">
            <v>263</v>
          </cell>
          <cell r="GL244">
            <v>0</v>
          </cell>
          <cell r="GN244">
            <v>2566.666666666667</v>
          </cell>
          <cell r="GP244">
            <v>1283.3333333333335</v>
          </cell>
          <cell r="GQ244">
            <v>360</v>
          </cell>
          <cell r="GU244">
            <v>76</v>
          </cell>
          <cell r="GW244">
            <v>940</v>
          </cell>
          <cell r="GY244">
            <v>1853.3333333333335</v>
          </cell>
          <cell r="HA244">
            <v>264.76190476190476</v>
          </cell>
          <cell r="HB244">
            <v>1015</v>
          </cell>
          <cell r="HF244">
            <v>95</v>
          </cell>
          <cell r="HH244">
            <v>1500</v>
          </cell>
          <cell r="HJ244">
            <v>1700</v>
          </cell>
          <cell r="HL244">
            <v>566.66666666666663</v>
          </cell>
          <cell r="HM244">
            <v>369</v>
          </cell>
          <cell r="HQ244">
            <v>88</v>
          </cell>
          <cell r="HS244">
            <v>0</v>
          </cell>
          <cell r="HU244">
            <v>2531.6666666666665</v>
          </cell>
          <cell r="HW244">
            <v>843.8888888888888</v>
          </cell>
          <cell r="HX244">
            <v>300</v>
          </cell>
          <cell r="IB244">
            <v>209</v>
          </cell>
          <cell r="ID244">
            <v>0</v>
          </cell>
          <cell r="IF244">
            <v>1718</v>
          </cell>
          <cell r="IH244">
            <v>572.66666666666663</v>
          </cell>
          <cell r="II244">
            <v>411</v>
          </cell>
        </row>
        <row r="245">
          <cell r="C245">
            <v>483</v>
          </cell>
          <cell r="E245">
            <v>1150</v>
          </cell>
          <cell r="G245">
            <v>0</v>
          </cell>
          <cell r="J245">
            <v>0</v>
          </cell>
          <cell r="K245">
            <v>2540</v>
          </cell>
          <cell r="O245">
            <v>119</v>
          </cell>
          <cell r="Q245">
            <v>0</v>
          </cell>
          <cell r="S245">
            <v>3540</v>
          </cell>
          <cell r="V245">
            <v>505.71428571428572</v>
          </cell>
          <cell r="W245">
            <v>693</v>
          </cell>
          <cell r="AA245">
            <v>183</v>
          </cell>
          <cell r="AC245">
            <v>1200</v>
          </cell>
          <cell r="AE245">
            <v>4626</v>
          </cell>
          <cell r="AG245">
            <v>1542</v>
          </cell>
          <cell r="AH245">
            <v>192</v>
          </cell>
          <cell r="AL245">
            <v>434</v>
          </cell>
          <cell r="AN245">
            <v>1100</v>
          </cell>
          <cell r="AP245">
            <v>5283.3333333333339</v>
          </cell>
          <cell r="AR245">
            <v>1320.8333333333335</v>
          </cell>
          <cell r="AS245">
            <v>1124</v>
          </cell>
          <cell r="AW245">
            <v>299</v>
          </cell>
          <cell r="AY245">
            <v>0</v>
          </cell>
          <cell r="BA245">
            <v>6270.833333333333</v>
          </cell>
          <cell r="BC245">
            <v>1254.1666666666665</v>
          </cell>
          <cell r="BD245">
            <v>775</v>
          </cell>
          <cell r="BH245">
            <v>164</v>
          </cell>
          <cell r="BJ245">
            <v>0</v>
          </cell>
          <cell r="BL245">
            <v>1950</v>
          </cell>
          <cell r="BN245">
            <v>487.5</v>
          </cell>
          <cell r="BO245">
            <v>472</v>
          </cell>
          <cell r="BS245">
            <v>313</v>
          </cell>
          <cell r="BU245">
            <v>1305</v>
          </cell>
          <cell r="BW245">
            <v>1000</v>
          </cell>
          <cell r="BY245">
            <v>250</v>
          </cell>
          <cell r="BZ245">
            <v>624</v>
          </cell>
          <cell r="CD245">
            <v>367</v>
          </cell>
          <cell r="CF245">
            <v>2100</v>
          </cell>
          <cell r="CH245">
            <v>400</v>
          </cell>
          <cell r="CJ245">
            <v>100</v>
          </cell>
          <cell r="CK245">
            <v>620</v>
          </cell>
          <cell r="CO245">
            <v>256</v>
          </cell>
          <cell r="CQ245">
            <v>0</v>
          </cell>
          <cell r="CS245">
            <v>1249</v>
          </cell>
          <cell r="CU245">
            <v>208.16666666666666</v>
          </cell>
          <cell r="CV245">
            <v>3684</v>
          </cell>
          <cell r="CZ245">
            <v>220</v>
          </cell>
          <cell r="DB245">
            <v>4080</v>
          </cell>
          <cell r="DD245">
            <v>0</v>
          </cell>
          <cell r="DF245">
            <v>0</v>
          </cell>
          <cell r="DG245">
            <v>555</v>
          </cell>
          <cell r="DK245">
            <v>125</v>
          </cell>
          <cell r="DM245">
            <v>0</v>
          </cell>
          <cell r="DO245">
            <v>821</v>
          </cell>
          <cell r="DQ245">
            <v>273.66666666666669</v>
          </cell>
          <cell r="DR245">
            <v>384</v>
          </cell>
          <cell r="DV245">
            <v>1589</v>
          </cell>
          <cell r="DX245">
            <v>1215</v>
          </cell>
          <cell r="DZ245">
            <v>9266.6666666666661</v>
          </cell>
          <cell r="EB245">
            <v>1323.8095238095236</v>
          </cell>
          <cell r="EC245">
            <v>3465</v>
          </cell>
          <cell r="EG245">
            <v>1001</v>
          </cell>
          <cell r="EI245">
            <v>3308</v>
          </cell>
          <cell r="EK245">
            <v>1393</v>
          </cell>
          <cell r="EM245">
            <v>199</v>
          </cell>
          <cell r="EN245">
            <v>1624</v>
          </cell>
          <cell r="ER245">
            <v>1073</v>
          </cell>
          <cell r="ET245">
            <v>0</v>
          </cell>
          <cell r="EV245">
            <v>754</v>
          </cell>
          <cell r="EX245">
            <v>150.80000000000001</v>
          </cell>
          <cell r="EY245">
            <v>2245</v>
          </cell>
          <cell r="FC245">
            <v>224</v>
          </cell>
          <cell r="FE245">
            <v>175</v>
          </cell>
          <cell r="FG245">
            <v>4733</v>
          </cell>
          <cell r="FI245">
            <v>1183.25</v>
          </cell>
          <cell r="FJ245">
            <v>768</v>
          </cell>
          <cell r="FN245">
            <v>462</v>
          </cell>
          <cell r="FP245">
            <v>3870.8333333333335</v>
          </cell>
          <cell r="FR245">
            <v>2639</v>
          </cell>
          <cell r="FT245">
            <v>439.83333333333331</v>
          </cell>
          <cell r="FU245">
            <v>2496</v>
          </cell>
          <cell r="FY245">
            <v>312</v>
          </cell>
          <cell r="GA245">
            <v>1085</v>
          </cell>
          <cell r="GC245">
            <v>218</v>
          </cell>
          <cell r="GE245">
            <v>36.333333333333336</v>
          </cell>
          <cell r="GF245">
            <v>1446</v>
          </cell>
          <cell r="GJ245">
            <v>263</v>
          </cell>
          <cell r="GL245">
            <v>3800</v>
          </cell>
          <cell r="GN245">
            <v>629</v>
          </cell>
          <cell r="GP245">
            <v>209.66666666666666</v>
          </cell>
          <cell r="GQ245">
            <v>540</v>
          </cell>
          <cell r="GU245">
            <v>76</v>
          </cell>
          <cell r="GW245">
            <v>1100</v>
          </cell>
          <cell r="GY245">
            <v>1929</v>
          </cell>
          <cell r="HA245">
            <v>275.57142857142856</v>
          </cell>
          <cell r="HB245">
            <v>1015</v>
          </cell>
          <cell r="HF245">
            <v>95</v>
          </cell>
          <cell r="HH245">
            <v>1100</v>
          </cell>
          <cell r="HJ245">
            <v>2300</v>
          </cell>
          <cell r="HL245">
            <v>383.33333333333331</v>
          </cell>
          <cell r="HM245">
            <v>738</v>
          </cell>
          <cell r="HQ245">
            <v>88</v>
          </cell>
          <cell r="HS245">
            <v>0</v>
          </cell>
          <cell r="HU245">
            <v>3381</v>
          </cell>
          <cell r="HW245">
            <v>1127</v>
          </cell>
          <cell r="HX245">
            <v>300</v>
          </cell>
          <cell r="IB245">
            <v>209</v>
          </cell>
          <cell r="ID245">
            <v>2100</v>
          </cell>
          <cell r="IF245">
            <v>4133.3333333333339</v>
          </cell>
          <cell r="IH245">
            <v>826.66666666666674</v>
          </cell>
          <cell r="II245">
            <v>685</v>
          </cell>
        </row>
        <row r="246">
          <cell r="C246">
            <v>483</v>
          </cell>
          <cell r="E246">
            <v>3500</v>
          </cell>
          <cell r="G246">
            <v>12845.833333333332</v>
          </cell>
          <cell r="J246">
            <v>3211.458333333333</v>
          </cell>
          <cell r="K246">
            <v>2540</v>
          </cell>
          <cell r="O246">
            <v>119</v>
          </cell>
          <cell r="Q246">
            <v>0</v>
          </cell>
          <cell r="S246">
            <v>2916.666666666667</v>
          </cell>
          <cell r="V246">
            <v>972.22222222222229</v>
          </cell>
          <cell r="W246">
            <v>297</v>
          </cell>
          <cell r="AA246">
            <v>183</v>
          </cell>
          <cell r="AC246">
            <v>1200</v>
          </cell>
          <cell r="AE246">
            <v>7600.666666666667</v>
          </cell>
          <cell r="AG246">
            <v>1520.1333333333334</v>
          </cell>
          <cell r="AH246">
            <v>320</v>
          </cell>
          <cell r="AL246">
            <v>434</v>
          </cell>
          <cell r="AN246">
            <v>0</v>
          </cell>
          <cell r="AP246">
            <v>3800</v>
          </cell>
          <cell r="AR246">
            <v>950</v>
          </cell>
          <cell r="AS246">
            <v>1124</v>
          </cell>
          <cell r="AW246">
            <v>299</v>
          </cell>
          <cell r="AY246">
            <v>3000</v>
          </cell>
          <cell r="BA246">
            <v>6950</v>
          </cell>
          <cell r="BC246">
            <v>868.75</v>
          </cell>
          <cell r="BD246">
            <v>1240</v>
          </cell>
          <cell r="BH246">
            <v>164</v>
          </cell>
          <cell r="BJ246">
            <v>0</v>
          </cell>
          <cell r="BL246">
            <v>3273.666666666667</v>
          </cell>
          <cell r="BN246">
            <v>545.6111111111112</v>
          </cell>
          <cell r="BO246">
            <v>708</v>
          </cell>
          <cell r="BS246">
            <v>313</v>
          </cell>
          <cell r="BU246">
            <v>0</v>
          </cell>
          <cell r="BW246">
            <v>430</v>
          </cell>
          <cell r="BY246">
            <v>86</v>
          </cell>
          <cell r="BZ246">
            <v>780</v>
          </cell>
          <cell r="CD246">
            <v>367</v>
          </cell>
          <cell r="CF246">
            <v>450</v>
          </cell>
          <cell r="CH246">
            <v>5372.6666666666661</v>
          </cell>
          <cell r="CJ246">
            <v>767.5238095238094</v>
          </cell>
          <cell r="CK246">
            <v>1085</v>
          </cell>
          <cell r="CO246">
            <v>256</v>
          </cell>
          <cell r="CQ246">
            <v>8750</v>
          </cell>
          <cell r="CS246">
            <v>1210</v>
          </cell>
          <cell r="CU246">
            <v>134.44444444444446</v>
          </cell>
          <cell r="CV246">
            <v>5526</v>
          </cell>
          <cell r="CZ246">
            <v>220</v>
          </cell>
          <cell r="DB246">
            <v>0</v>
          </cell>
          <cell r="DD246">
            <v>5100</v>
          </cell>
          <cell r="DF246">
            <v>1700</v>
          </cell>
          <cell r="DG246">
            <v>555</v>
          </cell>
          <cell r="DK246">
            <v>125</v>
          </cell>
          <cell r="DM246">
            <v>0</v>
          </cell>
          <cell r="DO246">
            <v>212</v>
          </cell>
          <cell r="DQ246">
            <v>106</v>
          </cell>
          <cell r="DR246">
            <v>256</v>
          </cell>
          <cell r="DV246">
            <v>1589</v>
          </cell>
          <cell r="DX246">
            <v>0</v>
          </cell>
          <cell r="DZ246">
            <v>4400</v>
          </cell>
          <cell r="EB246">
            <v>2200</v>
          </cell>
          <cell r="EC246">
            <v>990</v>
          </cell>
          <cell r="EG246">
            <v>1001</v>
          </cell>
          <cell r="EI246">
            <v>2900</v>
          </cell>
          <cell r="EK246">
            <v>1400</v>
          </cell>
          <cell r="EM246">
            <v>466.66666666666669</v>
          </cell>
          <cell r="EN246">
            <v>696</v>
          </cell>
          <cell r="ER246">
            <v>1073</v>
          </cell>
          <cell r="ET246">
            <v>1025</v>
          </cell>
          <cell r="EV246">
            <v>1637</v>
          </cell>
          <cell r="EX246">
            <v>327.39999999999998</v>
          </cell>
          <cell r="EY246">
            <v>2245</v>
          </cell>
          <cell r="FC246">
            <v>224</v>
          </cell>
          <cell r="FE246">
            <v>0</v>
          </cell>
          <cell r="FG246">
            <v>4000</v>
          </cell>
          <cell r="FI246">
            <v>571.42857142857144</v>
          </cell>
          <cell r="FJ246">
            <v>1344</v>
          </cell>
          <cell r="FN246">
            <v>462</v>
          </cell>
          <cell r="FP246">
            <v>0</v>
          </cell>
          <cell r="FR246">
            <v>832</v>
          </cell>
          <cell r="FT246">
            <v>166.4</v>
          </cell>
          <cell r="FU246">
            <v>2080</v>
          </cell>
          <cell r="FY246">
            <v>312</v>
          </cell>
          <cell r="GA246">
            <v>0</v>
          </cell>
          <cell r="GC246">
            <v>1365</v>
          </cell>
          <cell r="GE246">
            <v>455</v>
          </cell>
          <cell r="GF246">
            <v>723</v>
          </cell>
          <cell r="GJ246">
            <v>263</v>
          </cell>
          <cell r="GL246">
            <v>2916.666666666667</v>
          </cell>
          <cell r="GN246">
            <v>5250</v>
          </cell>
          <cell r="GP246">
            <v>1750</v>
          </cell>
          <cell r="GQ246">
            <v>540</v>
          </cell>
          <cell r="GU246">
            <v>76</v>
          </cell>
          <cell r="GW246">
            <v>1550</v>
          </cell>
          <cell r="GY246">
            <v>3833.3333333333335</v>
          </cell>
          <cell r="HA246">
            <v>958.33333333333337</v>
          </cell>
          <cell r="HB246">
            <v>580</v>
          </cell>
          <cell r="HF246">
            <v>95</v>
          </cell>
          <cell r="HH246">
            <v>0</v>
          </cell>
          <cell r="HJ246">
            <v>6172</v>
          </cell>
          <cell r="HL246">
            <v>1543</v>
          </cell>
          <cell r="HM246">
            <v>492</v>
          </cell>
          <cell r="HQ246">
            <v>88</v>
          </cell>
          <cell r="HS246">
            <v>0</v>
          </cell>
          <cell r="HU246">
            <v>2266.6666666666665</v>
          </cell>
          <cell r="HW246">
            <v>566.66666666666663</v>
          </cell>
          <cell r="HX246">
            <v>400</v>
          </cell>
          <cell r="IB246">
            <v>209</v>
          </cell>
          <cell r="ID246">
            <v>2200</v>
          </cell>
          <cell r="IF246">
            <v>5600</v>
          </cell>
          <cell r="IH246">
            <v>1120</v>
          </cell>
          <cell r="II246">
            <v>685</v>
          </cell>
        </row>
        <row r="247">
          <cell r="C247">
            <v>483</v>
          </cell>
          <cell r="E247">
            <v>1500</v>
          </cell>
          <cell r="G247">
            <v>0</v>
          </cell>
          <cell r="J247">
            <v>0</v>
          </cell>
          <cell r="K247">
            <v>635</v>
          </cell>
          <cell r="O247">
            <v>119</v>
          </cell>
          <cell r="Q247">
            <v>0</v>
          </cell>
          <cell r="S247">
            <v>2200</v>
          </cell>
          <cell r="V247">
            <v>550</v>
          </cell>
          <cell r="W247">
            <v>396</v>
          </cell>
          <cell r="AA247">
            <v>183</v>
          </cell>
          <cell r="AC247">
            <v>0</v>
          </cell>
          <cell r="AE247">
            <v>3562.0000000000005</v>
          </cell>
          <cell r="AG247">
            <v>3562.0000000000005</v>
          </cell>
          <cell r="AH247">
            <v>88</v>
          </cell>
          <cell r="AL247">
            <v>434</v>
          </cell>
          <cell r="AN247">
            <v>3600</v>
          </cell>
          <cell r="AP247">
            <v>3800</v>
          </cell>
          <cell r="AR247">
            <v>760</v>
          </cell>
          <cell r="AS247">
            <v>1405</v>
          </cell>
          <cell r="AW247">
            <v>299</v>
          </cell>
          <cell r="AY247">
            <v>150</v>
          </cell>
          <cell r="BA247">
            <v>4120.8333333333339</v>
          </cell>
          <cell r="BC247">
            <v>1030.2083333333335</v>
          </cell>
          <cell r="BD247">
            <v>620</v>
          </cell>
          <cell r="BH247">
            <v>164</v>
          </cell>
          <cell r="BJ247">
            <v>11800</v>
          </cell>
          <cell r="BL247">
            <v>2000</v>
          </cell>
          <cell r="BN247">
            <v>1000</v>
          </cell>
          <cell r="BO247">
            <v>236</v>
          </cell>
          <cell r="BS247">
            <v>313</v>
          </cell>
          <cell r="BU247">
            <v>0</v>
          </cell>
          <cell r="BW247">
            <v>500</v>
          </cell>
          <cell r="BY247">
            <v>250</v>
          </cell>
          <cell r="BZ247">
            <v>312</v>
          </cell>
          <cell r="CD247">
            <v>367</v>
          </cell>
          <cell r="CF247">
            <v>0</v>
          </cell>
          <cell r="CH247">
            <v>560</v>
          </cell>
          <cell r="CJ247">
            <v>112</v>
          </cell>
          <cell r="CK247">
            <v>775</v>
          </cell>
          <cell r="CO247">
            <v>256</v>
          </cell>
          <cell r="CQ247">
            <v>7000</v>
          </cell>
          <cell r="CS247">
            <v>0</v>
          </cell>
          <cell r="CU247">
            <v>0</v>
          </cell>
          <cell r="CV247">
            <v>1842</v>
          </cell>
          <cell r="CZ247">
            <v>220</v>
          </cell>
          <cell r="DB247">
            <v>0</v>
          </cell>
          <cell r="DD247">
            <v>2963</v>
          </cell>
          <cell r="DF247">
            <v>185.1875</v>
          </cell>
          <cell r="DG247">
            <v>2960</v>
          </cell>
          <cell r="DK247">
            <v>125</v>
          </cell>
          <cell r="DM247">
            <v>1530</v>
          </cell>
          <cell r="DO247">
            <v>8021.6666666666661</v>
          </cell>
          <cell r="DQ247">
            <v>802.16666666666663</v>
          </cell>
          <cell r="DR247">
            <v>1280</v>
          </cell>
          <cell r="DV247">
            <v>1589</v>
          </cell>
          <cell r="DX247">
            <v>0</v>
          </cell>
          <cell r="DZ247">
            <v>858</v>
          </cell>
          <cell r="EB247">
            <v>143</v>
          </cell>
          <cell r="EC247">
            <v>1524</v>
          </cell>
          <cell r="EG247">
            <v>1001</v>
          </cell>
          <cell r="EI247">
            <v>0</v>
          </cell>
          <cell r="EK247">
            <v>1310</v>
          </cell>
          <cell r="EM247">
            <v>436.66666666666669</v>
          </cell>
          <cell r="EN247">
            <v>696</v>
          </cell>
          <cell r="ER247">
            <v>1073</v>
          </cell>
          <cell r="ET247">
            <v>0</v>
          </cell>
          <cell r="EV247">
            <v>161</v>
          </cell>
          <cell r="EX247">
            <v>32.200000000000003</v>
          </cell>
          <cell r="EY247">
            <v>2245</v>
          </cell>
          <cell r="FC247">
            <v>224</v>
          </cell>
          <cell r="FE247">
            <v>0</v>
          </cell>
          <cell r="FG247">
            <v>2700</v>
          </cell>
          <cell r="FI247">
            <v>540</v>
          </cell>
          <cell r="FJ247">
            <v>960</v>
          </cell>
          <cell r="FN247">
            <v>462</v>
          </cell>
          <cell r="FP247">
            <v>1690</v>
          </cell>
          <cell r="FR247">
            <v>8619</v>
          </cell>
          <cell r="FT247">
            <v>861.9</v>
          </cell>
          <cell r="FU247">
            <v>4160</v>
          </cell>
          <cell r="FY247">
            <v>312</v>
          </cell>
          <cell r="GA247">
            <v>0</v>
          </cell>
          <cell r="GC247">
            <v>1230</v>
          </cell>
          <cell r="GE247">
            <v>410</v>
          </cell>
          <cell r="GF247">
            <v>723</v>
          </cell>
          <cell r="GJ247">
            <v>263</v>
          </cell>
          <cell r="GL247">
            <v>0</v>
          </cell>
          <cell r="GN247">
            <v>3000</v>
          </cell>
          <cell r="GP247">
            <v>750</v>
          </cell>
          <cell r="GQ247">
            <v>720</v>
          </cell>
          <cell r="GU247">
            <v>76</v>
          </cell>
          <cell r="GW247">
            <v>1000</v>
          </cell>
          <cell r="GY247">
            <v>5860</v>
          </cell>
          <cell r="HA247">
            <v>1172</v>
          </cell>
          <cell r="HB247">
            <v>725</v>
          </cell>
          <cell r="HF247">
            <v>95</v>
          </cell>
          <cell r="HH247">
            <v>0</v>
          </cell>
          <cell r="HJ247">
            <v>8516.6666666666679</v>
          </cell>
          <cell r="HL247">
            <v>1419.4444444444446</v>
          </cell>
          <cell r="HM247">
            <v>738</v>
          </cell>
          <cell r="HQ247">
            <v>88</v>
          </cell>
          <cell r="HS247">
            <v>0</v>
          </cell>
          <cell r="HU247">
            <v>81</v>
          </cell>
          <cell r="HW247">
            <v>13.5</v>
          </cell>
          <cell r="HX247">
            <v>828</v>
          </cell>
          <cell r="IB247">
            <v>209</v>
          </cell>
          <cell r="ID247">
            <v>3125.0000000000005</v>
          </cell>
          <cell r="IF247">
            <v>2500</v>
          </cell>
          <cell r="IH247">
            <v>416.66666666666669</v>
          </cell>
          <cell r="II247">
            <v>822</v>
          </cell>
        </row>
        <row r="248">
          <cell r="C248">
            <v>483</v>
          </cell>
          <cell r="E248">
            <v>2916.666666666667</v>
          </cell>
          <cell r="G248">
            <v>6675</v>
          </cell>
          <cell r="J248">
            <v>2225</v>
          </cell>
          <cell r="K248">
            <v>1905</v>
          </cell>
          <cell r="O248">
            <v>119</v>
          </cell>
          <cell r="Q248">
            <v>1800</v>
          </cell>
          <cell r="S248">
            <v>1300</v>
          </cell>
          <cell r="V248">
            <v>650</v>
          </cell>
          <cell r="W248">
            <v>198</v>
          </cell>
          <cell r="AA248">
            <v>227</v>
          </cell>
          <cell r="AC248">
            <v>3000</v>
          </cell>
          <cell r="AE248">
            <v>6066.666666666667</v>
          </cell>
          <cell r="AG248">
            <v>1213.3333333333335</v>
          </cell>
          <cell r="AH248">
            <v>440</v>
          </cell>
          <cell r="AL248">
            <v>434</v>
          </cell>
          <cell r="AN248">
            <v>7420.833333333333</v>
          </cell>
          <cell r="AP248">
            <v>335</v>
          </cell>
          <cell r="AR248">
            <v>83.75</v>
          </cell>
          <cell r="AS248">
            <v>1248</v>
          </cell>
          <cell r="AW248">
            <v>299</v>
          </cell>
          <cell r="AY248">
            <v>0</v>
          </cell>
          <cell r="BA248">
            <v>3200</v>
          </cell>
          <cell r="BC248">
            <v>1066.6666666666667</v>
          </cell>
          <cell r="BD248">
            <v>465</v>
          </cell>
          <cell r="BH248">
            <v>164</v>
          </cell>
          <cell r="BJ248">
            <v>0</v>
          </cell>
          <cell r="BL248">
            <v>2000</v>
          </cell>
          <cell r="BN248">
            <v>500</v>
          </cell>
          <cell r="BO248">
            <v>472</v>
          </cell>
          <cell r="BS248">
            <v>313</v>
          </cell>
          <cell r="BU248">
            <v>5143</v>
          </cell>
          <cell r="BW248">
            <v>800</v>
          </cell>
          <cell r="BY248">
            <v>114.28571428571429</v>
          </cell>
          <cell r="BZ248">
            <v>1057</v>
          </cell>
          <cell r="CD248">
            <v>367</v>
          </cell>
          <cell r="CF248">
            <v>0</v>
          </cell>
          <cell r="CH248">
            <v>3160</v>
          </cell>
          <cell r="CJ248">
            <v>395</v>
          </cell>
          <cell r="CK248">
            <v>1240</v>
          </cell>
          <cell r="CO248">
            <v>256</v>
          </cell>
          <cell r="CQ248">
            <v>7000</v>
          </cell>
          <cell r="CS248">
            <v>800</v>
          </cell>
          <cell r="CU248">
            <v>100</v>
          </cell>
          <cell r="CV248">
            <v>1296</v>
          </cell>
          <cell r="CZ248">
            <v>220</v>
          </cell>
          <cell r="DB248">
            <v>0</v>
          </cell>
          <cell r="DD248">
            <v>1754.1666666666665</v>
          </cell>
          <cell r="DF248">
            <v>1754.1666666666665</v>
          </cell>
          <cell r="DG248">
            <v>185</v>
          </cell>
          <cell r="DK248">
            <v>125</v>
          </cell>
          <cell r="DM248">
            <v>1600</v>
          </cell>
          <cell r="DO248">
            <v>5866.6666666666661</v>
          </cell>
          <cell r="DQ248">
            <v>1173.3333333333333</v>
          </cell>
          <cell r="DR248">
            <v>640</v>
          </cell>
          <cell r="DV248">
            <v>1589</v>
          </cell>
          <cell r="DX248">
            <v>25333.333333333332</v>
          </cell>
          <cell r="DZ248">
            <v>1700</v>
          </cell>
          <cell r="EB248">
            <v>283.33333333333331</v>
          </cell>
          <cell r="EC248">
            <v>1524</v>
          </cell>
          <cell r="EG248">
            <v>1001</v>
          </cell>
          <cell r="EI248">
            <v>1000</v>
          </cell>
          <cell r="EK248">
            <v>2642</v>
          </cell>
          <cell r="EM248">
            <v>440.33333333333331</v>
          </cell>
          <cell r="EN248">
            <v>1392</v>
          </cell>
          <cell r="ER248">
            <v>1073</v>
          </cell>
          <cell r="ET248">
            <v>220</v>
          </cell>
          <cell r="EV248">
            <v>1051</v>
          </cell>
          <cell r="EX248">
            <v>210.2</v>
          </cell>
          <cell r="EY248">
            <v>2245</v>
          </cell>
          <cell r="FC248">
            <v>224</v>
          </cell>
          <cell r="FE248">
            <v>0</v>
          </cell>
          <cell r="FG248">
            <v>12130</v>
          </cell>
          <cell r="FI248">
            <v>2426</v>
          </cell>
          <cell r="FJ248">
            <v>960</v>
          </cell>
          <cell r="FN248">
            <v>462</v>
          </cell>
          <cell r="FP248">
            <v>0</v>
          </cell>
          <cell r="FR248">
            <v>2444</v>
          </cell>
          <cell r="FT248">
            <v>349.14285714285717</v>
          </cell>
          <cell r="FU248">
            <v>2912</v>
          </cell>
          <cell r="FY248">
            <v>312</v>
          </cell>
          <cell r="GA248">
            <v>3250</v>
          </cell>
          <cell r="GC248">
            <v>1210</v>
          </cell>
          <cell r="GE248">
            <v>302.5</v>
          </cell>
          <cell r="GF248">
            <v>964</v>
          </cell>
          <cell r="GJ248">
            <v>263</v>
          </cell>
          <cell r="GL248">
            <v>0</v>
          </cell>
          <cell r="GN248">
            <v>6800</v>
          </cell>
          <cell r="GP248">
            <v>755.55555555555554</v>
          </cell>
          <cell r="GQ248">
            <v>1620</v>
          </cell>
          <cell r="GU248">
            <v>76</v>
          </cell>
          <cell r="GW248">
            <v>6550</v>
          </cell>
          <cell r="GY248">
            <v>1689</v>
          </cell>
          <cell r="HA248">
            <v>422.25</v>
          </cell>
          <cell r="HB248">
            <v>580</v>
          </cell>
          <cell r="HF248">
            <v>95</v>
          </cell>
          <cell r="HH248">
            <v>800</v>
          </cell>
          <cell r="HJ248">
            <v>1933.3333333333335</v>
          </cell>
          <cell r="HL248">
            <v>644.44444444444446</v>
          </cell>
          <cell r="HM248">
            <v>369</v>
          </cell>
          <cell r="HQ248">
            <v>88</v>
          </cell>
          <cell r="HS248">
            <v>0</v>
          </cell>
          <cell r="HU248">
            <v>608</v>
          </cell>
          <cell r="HW248">
            <v>76</v>
          </cell>
          <cell r="HX248">
            <v>1104</v>
          </cell>
          <cell r="IB248">
            <v>209</v>
          </cell>
          <cell r="ID248">
            <v>2499.9999999999995</v>
          </cell>
          <cell r="IF248">
            <v>3546.3333333333335</v>
          </cell>
          <cell r="IH248">
            <v>709.26666666666665</v>
          </cell>
          <cell r="II248">
            <v>685</v>
          </cell>
        </row>
        <row r="249">
          <cell r="C249">
            <v>483</v>
          </cell>
          <cell r="E249">
            <v>0</v>
          </cell>
          <cell r="G249">
            <v>37120.833333333328</v>
          </cell>
          <cell r="J249">
            <v>4640.1041666666661</v>
          </cell>
          <cell r="K249">
            <v>5080</v>
          </cell>
          <cell r="O249">
            <v>119</v>
          </cell>
          <cell r="Q249">
            <v>0</v>
          </cell>
          <cell r="S249">
            <v>900</v>
          </cell>
          <cell r="V249">
            <v>900</v>
          </cell>
          <cell r="W249">
            <v>99</v>
          </cell>
          <cell r="AA249">
            <v>227</v>
          </cell>
          <cell r="AC249">
            <v>5625</v>
          </cell>
          <cell r="AE249">
            <v>5430</v>
          </cell>
          <cell r="AG249">
            <v>905</v>
          </cell>
          <cell r="AH249">
            <v>528</v>
          </cell>
          <cell r="AL249">
            <v>434</v>
          </cell>
          <cell r="AN249">
            <v>5916.6666666666661</v>
          </cell>
          <cell r="AP249">
            <v>1173</v>
          </cell>
          <cell r="AR249">
            <v>146.625</v>
          </cell>
          <cell r="AS249">
            <v>2496</v>
          </cell>
          <cell r="AW249">
            <v>299</v>
          </cell>
          <cell r="AY249">
            <v>0</v>
          </cell>
          <cell r="BA249">
            <v>6900</v>
          </cell>
          <cell r="BC249">
            <v>1725</v>
          </cell>
          <cell r="BD249">
            <v>620</v>
          </cell>
          <cell r="BH249">
            <v>164</v>
          </cell>
          <cell r="BJ249">
            <v>0</v>
          </cell>
          <cell r="BL249">
            <v>1940</v>
          </cell>
          <cell r="BN249">
            <v>388</v>
          </cell>
          <cell r="BO249">
            <v>590</v>
          </cell>
          <cell r="BS249">
            <v>313</v>
          </cell>
          <cell r="BU249">
            <v>0</v>
          </cell>
          <cell r="BW249">
            <v>750</v>
          </cell>
          <cell r="BY249">
            <v>250</v>
          </cell>
          <cell r="BZ249">
            <v>453</v>
          </cell>
          <cell r="CD249">
            <v>367</v>
          </cell>
          <cell r="CF249">
            <v>0</v>
          </cell>
          <cell r="CH249">
            <v>1200</v>
          </cell>
          <cell r="CJ249">
            <v>120</v>
          </cell>
          <cell r="CK249">
            <v>1550</v>
          </cell>
          <cell r="CO249">
            <v>256</v>
          </cell>
          <cell r="CQ249">
            <v>7000</v>
          </cell>
          <cell r="CS249">
            <v>720</v>
          </cell>
          <cell r="CU249">
            <v>102.85714285714286</v>
          </cell>
          <cell r="CV249">
            <v>1134</v>
          </cell>
          <cell r="CZ249">
            <v>220</v>
          </cell>
          <cell r="DB249">
            <v>3400</v>
          </cell>
          <cell r="DD249">
            <v>2808.3333333333335</v>
          </cell>
          <cell r="DF249">
            <v>702.08333333333337</v>
          </cell>
          <cell r="DG249">
            <v>740</v>
          </cell>
          <cell r="DK249">
            <v>125</v>
          </cell>
          <cell r="DM249">
            <v>0</v>
          </cell>
          <cell r="DO249">
            <v>5238</v>
          </cell>
          <cell r="DQ249">
            <v>402.92307692307691</v>
          </cell>
          <cell r="DR249">
            <v>1664</v>
          </cell>
          <cell r="DV249">
            <v>1589</v>
          </cell>
          <cell r="DX249">
            <v>0</v>
          </cell>
          <cell r="DZ249">
            <v>304</v>
          </cell>
          <cell r="EB249">
            <v>60.8</v>
          </cell>
          <cell r="EC249">
            <v>1270</v>
          </cell>
          <cell r="EG249">
            <v>1001</v>
          </cell>
          <cell r="EI249">
            <v>0</v>
          </cell>
          <cell r="EK249">
            <v>4660</v>
          </cell>
          <cell r="EM249">
            <v>423.63636363636363</v>
          </cell>
          <cell r="EN249">
            <v>11011</v>
          </cell>
          <cell r="ER249">
            <v>1073</v>
          </cell>
          <cell r="ET249">
            <v>1200</v>
          </cell>
          <cell r="EV249">
            <v>7290</v>
          </cell>
          <cell r="EX249">
            <v>3645</v>
          </cell>
          <cell r="EY249">
            <v>898</v>
          </cell>
          <cell r="FC249">
            <v>224</v>
          </cell>
          <cell r="FE249">
            <v>0</v>
          </cell>
          <cell r="FG249">
            <v>4870</v>
          </cell>
          <cell r="FI249">
            <v>1217.5</v>
          </cell>
          <cell r="FJ249">
            <v>768</v>
          </cell>
          <cell r="FN249">
            <v>462</v>
          </cell>
          <cell r="FP249">
            <v>0</v>
          </cell>
          <cell r="FR249">
            <v>1886</v>
          </cell>
          <cell r="FT249">
            <v>209.55555555555554</v>
          </cell>
          <cell r="FU249">
            <v>3744</v>
          </cell>
          <cell r="FY249">
            <v>312</v>
          </cell>
          <cell r="GA249">
            <v>0</v>
          </cell>
          <cell r="GC249">
            <v>1000</v>
          </cell>
          <cell r="GE249">
            <v>166.66666666666666</v>
          </cell>
          <cell r="GF249">
            <v>1446</v>
          </cell>
          <cell r="GJ249">
            <v>263</v>
          </cell>
          <cell r="GL249">
            <v>0</v>
          </cell>
          <cell r="GN249">
            <v>2966.666666666667</v>
          </cell>
          <cell r="GP249">
            <v>988.88888888888903</v>
          </cell>
          <cell r="GQ249">
            <v>540</v>
          </cell>
          <cell r="GU249">
            <v>76</v>
          </cell>
          <cell r="GW249">
            <v>2380</v>
          </cell>
          <cell r="GY249">
            <v>1270</v>
          </cell>
          <cell r="HA249">
            <v>254</v>
          </cell>
          <cell r="HB249">
            <v>725</v>
          </cell>
          <cell r="HF249">
            <v>95</v>
          </cell>
          <cell r="HH249">
            <v>0</v>
          </cell>
          <cell r="HJ249">
            <v>1980</v>
          </cell>
          <cell r="HL249">
            <v>495</v>
          </cell>
          <cell r="HM249">
            <v>492</v>
          </cell>
          <cell r="HQ249">
            <v>88</v>
          </cell>
          <cell r="HS249">
            <v>0</v>
          </cell>
          <cell r="HU249">
            <v>902</v>
          </cell>
          <cell r="HW249">
            <v>451</v>
          </cell>
          <cell r="HX249">
            <v>276</v>
          </cell>
          <cell r="IB249">
            <v>209</v>
          </cell>
          <cell r="ID249">
            <v>0</v>
          </cell>
          <cell r="IF249">
            <v>440</v>
          </cell>
          <cell r="IH249">
            <v>220</v>
          </cell>
          <cell r="II249">
            <v>274</v>
          </cell>
        </row>
        <row r="250">
          <cell r="C250">
            <v>483</v>
          </cell>
          <cell r="E250">
            <v>0</v>
          </cell>
          <cell r="G250">
            <v>2645.833333333333</v>
          </cell>
          <cell r="J250">
            <v>529.16666666666663</v>
          </cell>
          <cell r="K250">
            <v>3175</v>
          </cell>
          <cell r="O250">
            <v>119</v>
          </cell>
          <cell r="Q250">
            <v>0</v>
          </cell>
          <cell r="S250">
            <v>5000</v>
          </cell>
          <cell r="V250">
            <v>500</v>
          </cell>
          <cell r="W250">
            <v>990</v>
          </cell>
          <cell r="AA250">
            <v>227</v>
          </cell>
          <cell r="AC250">
            <v>0</v>
          </cell>
          <cell r="AE250">
            <v>1425</v>
          </cell>
          <cell r="AG250">
            <v>356.25</v>
          </cell>
          <cell r="AH250">
            <v>352</v>
          </cell>
          <cell r="AL250">
            <v>434</v>
          </cell>
          <cell r="AN250">
            <v>1500</v>
          </cell>
          <cell r="AP250">
            <v>1452</v>
          </cell>
          <cell r="AR250">
            <v>242</v>
          </cell>
          <cell r="AS250">
            <v>1872</v>
          </cell>
          <cell r="AW250">
            <v>299</v>
          </cell>
          <cell r="AY250">
            <v>0</v>
          </cell>
          <cell r="BA250">
            <v>3906.666666666667</v>
          </cell>
          <cell r="BC250">
            <v>1302.2222222222224</v>
          </cell>
          <cell r="BD250">
            <v>465</v>
          </cell>
          <cell r="BH250">
            <v>164</v>
          </cell>
          <cell r="BJ250">
            <v>0</v>
          </cell>
          <cell r="BL250">
            <v>10015</v>
          </cell>
          <cell r="BN250">
            <v>2003</v>
          </cell>
          <cell r="BO250">
            <v>590</v>
          </cell>
          <cell r="BS250">
            <v>313</v>
          </cell>
          <cell r="BU250">
            <v>0</v>
          </cell>
          <cell r="BW250">
            <v>1288</v>
          </cell>
          <cell r="BY250">
            <v>85.86666666666666</v>
          </cell>
          <cell r="BZ250">
            <v>2265</v>
          </cell>
          <cell r="CD250">
            <v>367</v>
          </cell>
          <cell r="CF250">
            <v>0</v>
          </cell>
          <cell r="CH250">
            <v>90</v>
          </cell>
          <cell r="CJ250">
            <v>22.5</v>
          </cell>
          <cell r="CK250">
            <v>620</v>
          </cell>
          <cell r="CO250">
            <v>256</v>
          </cell>
          <cell r="CQ250">
            <v>0</v>
          </cell>
          <cell r="CS250">
            <v>1255</v>
          </cell>
          <cell r="CU250">
            <v>209.16666666666666</v>
          </cell>
          <cell r="CV250">
            <v>972</v>
          </cell>
          <cell r="CZ250">
            <v>220</v>
          </cell>
          <cell r="DB250">
            <v>0</v>
          </cell>
          <cell r="DD250">
            <v>2080</v>
          </cell>
          <cell r="DF250">
            <v>520</v>
          </cell>
          <cell r="DG250">
            <v>740</v>
          </cell>
          <cell r="DK250">
            <v>125</v>
          </cell>
          <cell r="DM250">
            <v>1225</v>
          </cell>
          <cell r="DO250">
            <v>4359.1666666666661</v>
          </cell>
          <cell r="DQ250">
            <v>871.83333333333326</v>
          </cell>
          <cell r="DR250">
            <v>640</v>
          </cell>
          <cell r="DV250">
            <v>1589</v>
          </cell>
          <cell r="DX250">
            <v>0</v>
          </cell>
          <cell r="DZ250">
            <v>1308</v>
          </cell>
          <cell r="EB250">
            <v>163.5</v>
          </cell>
          <cell r="EC250">
            <v>2032</v>
          </cell>
          <cell r="EG250">
            <v>1001</v>
          </cell>
          <cell r="EI250">
            <v>0</v>
          </cell>
          <cell r="EK250">
            <v>4600</v>
          </cell>
          <cell r="EM250">
            <v>766.66666666666663</v>
          </cell>
          <cell r="EN250">
            <v>6006</v>
          </cell>
          <cell r="ER250">
            <v>1073</v>
          </cell>
          <cell r="ET250">
            <v>3608.3333333333335</v>
          </cell>
          <cell r="EV250">
            <v>3941</v>
          </cell>
          <cell r="EX250">
            <v>788.2</v>
          </cell>
          <cell r="EY250">
            <v>2245</v>
          </cell>
          <cell r="FC250">
            <v>224</v>
          </cell>
          <cell r="FE250">
            <v>0</v>
          </cell>
          <cell r="FG250">
            <v>1500</v>
          </cell>
          <cell r="FI250">
            <v>375</v>
          </cell>
          <cell r="FJ250">
            <v>1108</v>
          </cell>
          <cell r="FN250">
            <v>462</v>
          </cell>
          <cell r="FP250">
            <v>0</v>
          </cell>
          <cell r="FR250">
            <v>1170</v>
          </cell>
          <cell r="FT250">
            <v>234</v>
          </cell>
          <cell r="FU250">
            <v>2080</v>
          </cell>
          <cell r="FY250">
            <v>312</v>
          </cell>
          <cell r="GA250">
            <v>0</v>
          </cell>
          <cell r="GC250">
            <v>71</v>
          </cell>
          <cell r="GE250">
            <v>35.5</v>
          </cell>
          <cell r="GF250">
            <v>482</v>
          </cell>
          <cell r="GJ250">
            <v>263</v>
          </cell>
          <cell r="GL250">
            <v>0</v>
          </cell>
          <cell r="GN250">
            <v>856</v>
          </cell>
          <cell r="GP250">
            <v>214</v>
          </cell>
          <cell r="GQ250">
            <v>720</v>
          </cell>
          <cell r="GU250">
            <v>76</v>
          </cell>
          <cell r="GW250">
            <v>4185.666666666667</v>
          </cell>
          <cell r="GY250">
            <v>6658</v>
          </cell>
          <cell r="HA250">
            <v>1331.6</v>
          </cell>
          <cell r="HB250">
            <v>725</v>
          </cell>
          <cell r="HF250">
            <v>450</v>
          </cell>
          <cell r="HH250">
            <v>4000</v>
          </cell>
          <cell r="HJ250">
            <v>2940</v>
          </cell>
          <cell r="HL250">
            <v>490</v>
          </cell>
          <cell r="HM250">
            <v>738</v>
          </cell>
          <cell r="HQ250">
            <v>88</v>
          </cell>
          <cell r="HS250">
            <v>1000</v>
          </cell>
          <cell r="HU250">
            <v>3845.3333333333335</v>
          </cell>
          <cell r="HW250">
            <v>427.2592592592593</v>
          </cell>
          <cell r="HX250">
            <v>1242</v>
          </cell>
          <cell r="IB250">
            <v>209</v>
          </cell>
          <cell r="ID250">
            <v>0</v>
          </cell>
          <cell r="IF250">
            <v>2300</v>
          </cell>
          <cell r="IH250">
            <v>328.57142857142856</v>
          </cell>
          <cell r="II250">
            <v>959</v>
          </cell>
        </row>
        <row r="251">
          <cell r="C251">
            <v>483</v>
          </cell>
          <cell r="E251">
            <v>0</v>
          </cell>
          <cell r="G251">
            <v>5927.833333333333</v>
          </cell>
          <cell r="J251">
            <v>2963.9166666666665</v>
          </cell>
          <cell r="K251">
            <v>1270</v>
          </cell>
          <cell r="O251">
            <v>119</v>
          </cell>
          <cell r="Q251">
            <v>2100</v>
          </cell>
          <cell r="S251">
            <v>900</v>
          </cell>
          <cell r="V251">
            <v>225</v>
          </cell>
          <cell r="W251">
            <v>396</v>
          </cell>
          <cell r="AA251">
            <v>227</v>
          </cell>
          <cell r="AC251">
            <v>5000</v>
          </cell>
          <cell r="AE251">
            <v>12983.333333333332</v>
          </cell>
          <cell r="AG251">
            <v>2596.6666666666665</v>
          </cell>
          <cell r="AH251">
            <v>440</v>
          </cell>
          <cell r="AL251">
            <v>434</v>
          </cell>
          <cell r="AN251">
            <v>100</v>
          </cell>
          <cell r="AP251">
            <v>640</v>
          </cell>
          <cell r="AR251">
            <v>91.428571428571431</v>
          </cell>
          <cell r="AS251">
            <v>2184</v>
          </cell>
          <cell r="AW251">
            <v>299</v>
          </cell>
          <cell r="AY251">
            <v>2400</v>
          </cell>
          <cell r="BA251">
            <v>18833.333333333336</v>
          </cell>
          <cell r="BC251">
            <v>2690.4761904761908</v>
          </cell>
          <cell r="BD251">
            <v>1085</v>
          </cell>
          <cell r="BH251">
            <v>164</v>
          </cell>
          <cell r="BJ251">
            <v>0</v>
          </cell>
          <cell r="BL251">
            <v>1914.5</v>
          </cell>
          <cell r="BN251">
            <v>478.625</v>
          </cell>
          <cell r="BO251">
            <v>472</v>
          </cell>
          <cell r="BS251">
            <v>313</v>
          </cell>
          <cell r="BU251">
            <v>0</v>
          </cell>
          <cell r="BW251">
            <v>5600</v>
          </cell>
          <cell r="BY251">
            <v>622.22222222222217</v>
          </cell>
          <cell r="BZ251">
            <v>1359</v>
          </cell>
          <cell r="CD251">
            <v>367</v>
          </cell>
          <cell r="CF251">
            <v>16541.666666666664</v>
          </cell>
          <cell r="CH251">
            <v>1271</v>
          </cell>
          <cell r="CJ251">
            <v>127.1</v>
          </cell>
          <cell r="CK251">
            <v>1550</v>
          </cell>
          <cell r="CO251">
            <v>256</v>
          </cell>
          <cell r="CQ251">
            <v>4591.6666666666661</v>
          </cell>
          <cell r="CS251">
            <v>650</v>
          </cell>
          <cell r="CU251">
            <v>325</v>
          </cell>
          <cell r="CV251">
            <v>324</v>
          </cell>
          <cell r="CZ251">
            <v>220</v>
          </cell>
          <cell r="DB251">
            <v>0</v>
          </cell>
          <cell r="DD251">
            <v>1200</v>
          </cell>
          <cell r="DF251">
            <v>400</v>
          </cell>
          <cell r="DG251">
            <v>555</v>
          </cell>
          <cell r="DK251">
            <v>125</v>
          </cell>
          <cell r="DM251">
            <v>1200</v>
          </cell>
          <cell r="DO251">
            <v>4618.5</v>
          </cell>
          <cell r="DQ251">
            <v>1539.5</v>
          </cell>
          <cell r="DR251">
            <v>384</v>
          </cell>
          <cell r="DV251">
            <v>1589</v>
          </cell>
          <cell r="DX251">
            <v>0</v>
          </cell>
          <cell r="DZ251">
            <v>462</v>
          </cell>
          <cell r="EB251">
            <v>115.5</v>
          </cell>
          <cell r="EC251">
            <v>1016</v>
          </cell>
          <cell r="EG251">
            <v>1001</v>
          </cell>
          <cell r="EI251">
            <v>4500</v>
          </cell>
          <cell r="EK251">
            <v>7137</v>
          </cell>
          <cell r="EM251">
            <v>1019.5714285714286</v>
          </cell>
          <cell r="EN251">
            <v>7007</v>
          </cell>
          <cell r="ER251">
            <v>1073</v>
          </cell>
          <cell r="ET251">
            <v>280</v>
          </cell>
          <cell r="EV251">
            <v>275</v>
          </cell>
          <cell r="EX251">
            <v>22.916666666666668</v>
          </cell>
          <cell r="EY251">
            <v>5388</v>
          </cell>
          <cell r="FC251">
            <v>224</v>
          </cell>
          <cell r="FE251">
            <v>0</v>
          </cell>
          <cell r="FG251">
            <v>3100</v>
          </cell>
          <cell r="FI251">
            <v>387.5</v>
          </cell>
          <cell r="FJ251">
            <v>2216</v>
          </cell>
          <cell r="FN251">
            <v>462</v>
          </cell>
          <cell r="FP251">
            <v>296</v>
          </cell>
          <cell r="FR251">
            <v>867</v>
          </cell>
          <cell r="FT251">
            <v>144.5</v>
          </cell>
          <cell r="FU251">
            <v>3432</v>
          </cell>
          <cell r="FY251">
            <v>312</v>
          </cell>
          <cell r="GA251">
            <v>0</v>
          </cell>
          <cell r="GC251">
            <v>1500</v>
          </cell>
          <cell r="GE251">
            <v>250</v>
          </cell>
          <cell r="GF251">
            <v>1446</v>
          </cell>
          <cell r="GJ251">
            <v>263</v>
          </cell>
          <cell r="GL251">
            <v>0</v>
          </cell>
          <cell r="GN251">
            <v>5781.25</v>
          </cell>
          <cell r="GP251">
            <v>963.54166666666663</v>
          </cell>
          <cell r="GQ251">
            <v>1080</v>
          </cell>
          <cell r="GU251">
            <v>76</v>
          </cell>
          <cell r="GW251">
            <v>1200</v>
          </cell>
          <cell r="GY251">
            <v>3817</v>
          </cell>
          <cell r="HA251">
            <v>636.16666666666663</v>
          </cell>
          <cell r="HB251">
            <v>870</v>
          </cell>
          <cell r="HF251">
            <v>450</v>
          </cell>
          <cell r="HH251">
            <v>668</v>
          </cell>
          <cell r="HJ251">
            <v>821</v>
          </cell>
          <cell r="HL251">
            <v>164.2</v>
          </cell>
          <cell r="HM251">
            <v>615</v>
          </cell>
          <cell r="HQ251">
            <v>88</v>
          </cell>
          <cell r="HS251">
            <v>0</v>
          </cell>
          <cell r="HU251">
            <v>53</v>
          </cell>
          <cell r="HW251">
            <v>7.5714285714285712</v>
          </cell>
          <cell r="HX251">
            <v>966</v>
          </cell>
          <cell r="IB251">
            <v>209</v>
          </cell>
          <cell r="ID251">
            <v>3600</v>
          </cell>
          <cell r="IF251">
            <v>6215.666666666667</v>
          </cell>
          <cell r="IH251">
            <v>1035.9444444444446</v>
          </cell>
          <cell r="II251">
            <v>822</v>
          </cell>
        </row>
        <row r="252">
          <cell r="C252">
            <v>483</v>
          </cell>
          <cell r="E252">
            <v>5033.3333333333339</v>
          </cell>
          <cell r="G252">
            <v>6300</v>
          </cell>
          <cell r="J252">
            <v>1260</v>
          </cell>
          <cell r="K252">
            <v>3175</v>
          </cell>
          <cell r="O252">
            <v>119</v>
          </cell>
          <cell r="Q252">
            <v>0</v>
          </cell>
          <cell r="S252">
            <v>1866.6666666666665</v>
          </cell>
          <cell r="V252">
            <v>266.66666666666663</v>
          </cell>
          <cell r="W252">
            <v>693</v>
          </cell>
          <cell r="AA252">
            <v>227</v>
          </cell>
          <cell r="AC252">
            <v>3500</v>
          </cell>
          <cell r="AE252">
            <v>4516.6666666666661</v>
          </cell>
          <cell r="AG252">
            <v>1505.5555555555554</v>
          </cell>
          <cell r="AH252">
            <v>264</v>
          </cell>
          <cell r="AL252">
            <v>434</v>
          </cell>
          <cell r="AN252">
            <v>0</v>
          </cell>
          <cell r="AP252">
            <v>2368</v>
          </cell>
          <cell r="AR252">
            <v>263.11111111111109</v>
          </cell>
          <cell r="AS252">
            <v>2808</v>
          </cell>
          <cell r="AW252">
            <v>299</v>
          </cell>
          <cell r="AY252">
            <v>0</v>
          </cell>
          <cell r="BA252">
            <v>2400</v>
          </cell>
          <cell r="BC252">
            <v>600</v>
          </cell>
          <cell r="BD252">
            <v>620</v>
          </cell>
          <cell r="BH252">
            <v>164</v>
          </cell>
          <cell r="BJ252">
            <v>2950</v>
          </cell>
          <cell r="BL252">
            <v>2293.333333333333</v>
          </cell>
          <cell r="BN252">
            <v>382.22222222222217</v>
          </cell>
          <cell r="BO252">
            <v>708</v>
          </cell>
          <cell r="BS252">
            <v>313</v>
          </cell>
          <cell r="BU252">
            <v>0</v>
          </cell>
          <cell r="BW252">
            <v>80</v>
          </cell>
          <cell r="BY252">
            <v>40</v>
          </cell>
          <cell r="BZ252">
            <v>302</v>
          </cell>
          <cell r="CD252">
            <v>367</v>
          </cell>
          <cell r="CF252">
            <v>2708.3333333333335</v>
          </cell>
          <cell r="CH252">
            <v>870</v>
          </cell>
          <cell r="CJ252">
            <v>79.090909090909093</v>
          </cell>
          <cell r="CK252">
            <v>2585</v>
          </cell>
          <cell r="CO252">
            <v>256</v>
          </cell>
          <cell r="CQ252">
            <v>0</v>
          </cell>
          <cell r="CS252">
            <v>6976.5</v>
          </cell>
          <cell r="CU252">
            <v>872.0625</v>
          </cell>
          <cell r="CV252">
            <v>1296</v>
          </cell>
          <cell r="CZ252">
            <v>220</v>
          </cell>
          <cell r="DB252">
            <v>5100</v>
          </cell>
          <cell r="DD252">
            <v>3708.3333333333335</v>
          </cell>
          <cell r="DF252">
            <v>463.54166666666669</v>
          </cell>
          <cell r="DG252">
            <v>1480</v>
          </cell>
          <cell r="DK252">
            <v>125</v>
          </cell>
          <cell r="DM252">
            <v>0</v>
          </cell>
          <cell r="DO252">
            <v>2387.833333333333</v>
          </cell>
          <cell r="DQ252">
            <v>298.47916666666663</v>
          </cell>
          <cell r="DR252">
            <v>1024</v>
          </cell>
          <cell r="DV252">
            <v>1589</v>
          </cell>
          <cell r="DX252">
            <v>0</v>
          </cell>
          <cell r="DZ252">
            <v>1416</v>
          </cell>
          <cell r="EB252">
            <v>354</v>
          </cell>
          <cell r="EC252">
            <v>1016</v>
          </cell>
          <cell r="EG252">
            <v>1001</v>
          </cell>
          <cell r="EI252">
            <v>16667</v>
          </cell>
          <cell r="EK252">
            <v>0</v>
          </cell>
          <cell r="EM252">
            <v>0</v>
          </cell>
          <cell r="EN252">
            <v>4004</v>
          </cell>
          <cell r="ER252">
            <v>1073</v>
          </cell>
          <cell r="ET252">
            <v>0</v>
          </cell>
          <cell r="EV252">
            <v>534</v>
          </cell>
          <cell r="EX252">
            <v>106.8</v>
          </cell>
          <cell r="EY252">
            <v>2245</v>
          </cell>
          <cell r="FC252">
            <v>224</v>
          </cell>
          <cell r="FE252">
            <v>0</v>
          </cell>
          <cell r="FG252">
            <v>2512</v>
          </cell>
          <cell r="FI252">
            <v>628</v>
          </cell>
          <cell r="FJ252">
            <v>1108</v>
          </cell>
          <cell r="FN252">
            <v>462</v>
          </cell>
          <cell r="FP252">
            <v>0</v>
          </cell>
          <cell r="FR252">
            <v>685</v>
          </cell>
          <cell r="FT252">
            <v>342.5</v>
          </cell>
          <cell r="FU252">
            <v>1144</v>
          </cell>
          <cell r="FY252">
            <v>312</v>
          </cell>
          <cell r="GA252">
            <v>0</v>
          </cell>
          <cell r="GC252">
            <v>1215</v>
          </cell>
          <cell r="GE252">
            <v>303.75</v>
          </cell>
          <cell r="GF252">
            <v>964</v>
          </cell>
          <cell r="GJ252">
            <v>263</v>
          </cell>
          <cell r="GL252">
            <v>0</v>
          </cell>
          <cell r="GN252">
            <v>2800</v>
          </cell>
          <cell r="GP252">
            <v>560</v>
          </cell>
          <cell r="GQ252">
            <v>900</v>
          </cell>
          <cell r="GU252">
            <v>109</v>
          </cell>
          <cell r="GW252">
            <v>0</v>
          </cell>
          <cell r="GY252">
            <v>4393.3333333333339</v>
          </cell>
          <cell r="HA252">
            <v>878.66666666666674</v>
          </cell>
          <cell r="HB252">
            <v>925</v>
          </cell>
          <cell r="HF252">
            <v>450</v>
          </cell>
          <cell r="HH252">
            <v>0</v>
          </cell>
          <cell r="HJ252">
            <v>2118</v>
          </cell>
          <cell r="HL252">
            <v>353</v>
          </cell>
          <cell r="HM252">
            <v>738</v>
          </cell>
          <cell r="HQ252">
            <v>88</v>
          </cell>
          <cell r="HS252">
            <v>2225</v>
          </cell>
          <cell r="HU252">
            <v>86</v>
          </cell>
          <cell r="HW252">
            <v>21.5</v>
          </cell>
          <cell r="HX252">
            <v>552</v>
          </cell>
          <cell r="IB252">
            <v>209</v>
          </cell>
          <cell r="ID252">
            <v>2004.1666666666667</v>
          </cell>
          <cell r="IF252">
            <v>2050</v>
          </cell>
          <cell r="IH252">
            <v>1025</v>
          </cell>
          <cell r="II252">
            <v>274</v>
          </cell>
        </row>
        <row r="253">
          <cell r="C253">
            <v>483</v>
          </cell>
          <cell r="E253">
            <v>2800</v>
          </cell>
          <cell r="G253">
            <v>78916.666666666672</v>
          </cell>
          <cell r="J253">
            <v>19729.166666666668</v>
          </cell>
          <cell r="K253">
            <v>2540</v>
          </cell>
          <cell r="O253">
            <v>119</v>
          </cell>
          <cell r="Q253">
            <v>0</v>
          </cell>
          <cell r="S253">
            <v>1500</v>
          </cell>
          <cell r="V253">
            <v>375</v>
          </cell>
          <cell r="W253">
            <v>396</v>
          </cell>
          <cell r="AA253">
            <v>227</v>
          </cell>
          <cell r="AC253">
            <v>0</v>
          </cell>
          <cell r="AE253">
            <v>85898.5</v>
          </cell>
          <cell r="AG253">
            <v>21474.625</v>
          </cell>
          <cell r="AH253">
            <v>352</v>
          </cell>
          <cell r="AL253">
            <v>434</v>
          </cell>
          <cell r="AN253">
            <v>1950</v>
          </cell>
          <cell r="AP253">
            <v>236</v>
          </cell>
          <cell r="AR253">
            <v>118</v>
          </cell>
          <cell r="AS253">
            <v>624</v>
          </cell>
          <cell r="AW253">
            <v>299</v>
          </cell>
          <cell r="AY253">
            <v>0</v>
          </cell>
          <cell r="BA253">
            <v>7386.6666666666679</v>
          </cell>
          <cell r="BC253">
            <v>1477.3333333333335</v>
          </cell>
          <cell r="BD253">
            <v>775</v>
          </cell>
          <cell r="BH253">
            <v>164</v>
          </cell>
          <cell r="BJ253">
            <v>0</v>
          </cell>
          <cell r="BL253">
            <v>3683.3333333333335</v>
          </cell>
          <cell r="BN253">
            <v>920.83333333333337</v>
          </cell>
          <cell r="BO253">
            <v>1028</v>
          </cell>
          <cell r="BS253">
            <v>313</v>
          </cell>
          <cell r="BU253">
            <v>0</v>
          </cell>
          <cell r="BW253">
            <v>1153</v>
          </cell>
          <cell r="BY253">
            <v>230.6</v>
          </cell>
          <cell r="BZ253">
            <v>755</v>
          </cell>
          <cell r="CD253">
            <v>367</v>
          </cell>
          <cell r="CF253">
            <v>0</v>
          </cell>
          <cell r="CH253">
            <v>1523</v>
          </cell>
          <cell r="CJ253">
            <v>304.60000000000002</v>
          </cell>
          <cell r="CK253">
            <v>1175</v>
          </cell>
          <cell r="CO253">
            <v>256</v>
          </cell>
          <cell r="CQ253">
            <v>0</v>
          </cell>
          <cell r="CS253">
            <v>1200</v>
          </cell>
          <cell r="CU253">
            <v>200</v>
          </cell>
          <cell r="CV253">
            <v>972</v>
          </cell>
          <cell r="CZ253">
            <v>220</v>
          </cell>
          <cell r="DB253">
            <v>825</v>
          </cell>
          <cell r="DD253">
            <v>1750</v>
          </cell>
          <cell r="DF253">
            <v>291.66666666666669</v>
          </cell>
          <cell r="DG253">
            <v>1110</v>
          </cell>
          <cell r="DK253">
            <v>125</v>
          </cell>
          <cell r="DM253">
            <v>650</v>
          </cell>
          <cell r="DO253">
            <v>3766.666666666667</v>
          </cell>
          <cell r="DQ253">
            <v>753.33333333333337</v>
          </cell>
          <cell r="DR253">
            <v>640</v>
          </cell>
          <cell r="DV253">
            <v>1589</v>
          </cell>
          <cell r="DX253">
            <v>400</v>
          </cell>
          <cell r="DZ253">
            <v>1559</v>
          </cell>
          <cell r="EB253">
            <v>222.71428571428572</v>
          </cell>
          <cell r="EC253">
            <v>1778</v>
          </cell>
          <cell r="EG253">
            <v>1001</v>
          </cell>
          <cell r="EI253">
            <v>0</v>
          </cell>
          <cell r="EK253">
            <v>2000</v>
          </cell>
          <cell r="EM253">
            <v>500</v>
          </cell>
          <cell r="EN253">
            <v>4004</v>
          </cell>
          <cell r="ER253">
            <v>1217</v>
          </cell>
          <cell r="ET253">
            <v>1150</v>
          </cell>
          <cell r="EV253">
            <v>575</v>
          </cell>
          <cell r="EX253">
            <v>191.66666666666666</v>
          </cell>
          <cell r="EY253">
            <v>1347</v>
          </cell>
          <cell r="FC253">
            <v>224</v>
          </cell>
          <cell r="FE253">
            <v>0</v>
          </cell>
          <cell r="FG253">
            <v>0</v>
          </cell>
          <cell r="FI253">
            <v>0</v>
          </cell>
          <cell r="FJ253">
            <v>1108</v>
          </cell>
          <cell r="FN253">
            <v>462</v>
          </cell>
          <cell r="FP253">
            <v>0</v>
          </cell>
          <cell r="FR253">
            <v>946</v>
          </cell>
          <cell r="FT253">
            <v>135.14285714285714</v>
          </cell>
          <cell r="FU253">
            <v>4004</v>
          </cell>
          <cell r="FY253">
            <v>312</v>
          </cell>
          <cell r="GA253">
            <v>1490</v>
          </cell>
          <cell r="GC253">
            <v>2606</v>
          </cell>
          <cell r="GE253">
            <v>372.28571428571428</v>
          </cell>
          <cell r="GF253">
            <v>1687</v>
          </cell>
          <cell r="GJ253">
            <v>263</v>
          </cell>
          <cell r="GL253">
            <v>0</v>
          </cell>
          <cell r="GN253">
            <v>0</v>
          </cell>
          <cell r="GP253">
            <v>0</v>
          </cell>
          <cell r="GQ253">
            <v>540</v>
          </cell>
          <cell r="GU253">
            <v>109</v>
          </cell>
          <cell r="GW253">
            <v>0</v>
          </cell>
          <cell r="GY253">
            <v>7356.6666666666661</v>
          </cell>
          <cell r="HA253">
            <v>1839.1666666666665</v>
          </cell>
          <cell r="HB253">
            <v>740</v>
          </cell>
          <cell r="HF253">
            <v>450</v>
          </cell>
          <cell r="HH253">
            <v>0</v>
          </cell>
          <cell r="HJ253">
            <v>4088</v>
          </cell>
          <cell r="HL253">
            <v>1022</v>
          </cell>
          <cell r="HM253">
            <v>492</v>
          </cell>
          <cell r="HQ253">
            <v>88</v>
          </cell>
          <cell r="HS253">
            <v>0</v>
          </cell>
          <cell r="HU253">
            <v>212</v>
          </cell>
          <cell r="HW253">
            <v>42.4</v>
          </cell>
          <cell r="HX253">
            <v>690</v>
          </cell>
          <cell r="IB253">
            <v>209</v>
          </cell>
          <cell r="ID253">
            <v>1300</v>
          </cell>
          <cell r="IF253">
            <v>4854</v>
          </cell>
          <cell r="IH253">
            <v>2427</v>
          </cell>
          <cell r="II253">
            <v>274</v>
          </cell>
        </row>
        <row r="254">
          <cell r="C254">
            <v>483</v>
          </cell>
          <cell r="E254">
            <v>0</v>
          </cell>
          <cell r="G254">
            <v>6051.8333333333339</v>
          </cell>
          <cell r="J254">
            <v>2017.2777777777781</v>
          </cell>
          <cell r="K254">
            <v>1905</v>
          </cell>
          <cell r="O254">
            <v>119</v>
          </cell>
          <cell r="Q254">
            <v>3840</v>
          </cell>
          <cell r="S254">
            <v>1500</v>
          </cell>
          <cell r="V254">
            <v>500</v>
          </cell>
          <cell r="W254">
            <v>297</v>
          </cell>
          <cell r="AA254">
            <v>227</v>
          </cell>
          <cell r="AC254">
            <v>3266.666666666667</v>
          </cell>
          <cell r="AE254">
            <v>6253</v>
          </cell>
          <cell r="AG254">
            <v>1042.1666666666667</v>
          </cell>
          <cell r="AH254">
            <v>528</v>
          </cell>
          <cell r="AL254">
            <v>434</v>
          </cell>
          <cell r="AN254">
            <v>0</v>
          </cell>
          <cell r="AP254">
            <v>2475</v>
          </cell>
          <cell r="AR254">
            <v>309.375</v>
          </cell>
          <cell r="AS254">
            <v>2496</v>
          </cell>
          <cell r="AW254">
            <v>299</v>
          </cell>
          <cell r="AY254">
            <v>0</v>
          </cell>
          <cell r="BA254">
            <v>675</v>
          </cell>
          <cell r="BC254">
            <v>225</v>
          </cell>
          <cell r="BD254">
            <v>465</v>
          </cell>
          <cell r="BH254">
            <v>164</v>
          </cell>
          <cell r="BJ254">
            <v>0</v>
          </cell>
          <cell r="BL254">
            <v>5406.6666666666661</v>
          </cell>
          <cell r="BN254">
            <v>1351.6666666666665</v>
          </cell>
          <cell r="BO254">
            <v>1028</v>
          </cell>
          <cell r="BS254">
            <v>313</v>
          </cell>
          <cell r="BU254">
            <v>0</v>
          </cell>
          <cell r="BW254">
            <v>1350</v>
          </cell>
          <cell r="BY254">
            <v>337.5</v>
          </cell>
          <cell r="BZ254">
            <v>604</v>
          </cell>
          <cell r="CD254">
            <v>367</v>
          </cell>
          <cell r="CF254">
            <v>2500</v>
          </cell>
          <cell r="CH254">
            <v>5113</v>
          </cell>
          <cell r="CJ254">
            <v>1022.6</v>
          </cell>
          <cell r="CK254">
            <v>1175</v>
          </cell>
          <cell r="CO254">
            <v>256</v>
          </cell>
          <cell r="CQ254">
            <v>0</v>
          </cell>
          <cell r="CS254">
            <v>851</v>
          </cell>
          <cell r="CU254">
            <v>141.83333333333334</v>
          </cell>
          <cell r="CV254">
            <v>972</v>
          </cell>
          <cell r="CZ254">
            <v>220</v>
          </cell>
          <cell r="DB254">
            <v>0</v>
          </cell>
          <cell r="DD254">
            <v>2460</v>
          </cell>
          <cell r="DF254">
            <v>820</v>
          </cell>
          <cell r="DG254">
            <v>555</v>
          </cell>
          <cell r="DK254">
            <v>125</v>
          </cell>
          <cell r="DM254">
            <v>0</v>
          </cell>
          <cell r="DO254">
            <v>2775.0000000000005</v>
          </cell>
          <cell r="DQ254">
            <v>693.75000000000011</v>
          </cell>
          <cell r="DR254">
            <v>512</v>
          </cell>
          <cell r="DV254">
            <v>1589</v>
          </cell>
          <cell r="DX254">
            <v>0</v>
          </cell>
          <cell r="DZ254">
            <v>1600</v>
          </cell>
          <cell r="EB254">
            <v>320</v>
          </cell>
          <cell r="EC254">
            <v>1270</v>
          </cell>
          <cell r="EG254">
            <v>1001</v>
          </cell>
          <cell r="EI254">
            <v>0</v>
          </cell>
          <cell r="EK254">
            <v>1800</v>
          </cell>
          <cell r="EM254">
            <v>600</v>
          </cell>
          <cell r="EN254">
            <v>3003</v>
          </cell>
          <cell r="ER254">
            <v>1217</v>
          </cell>
          <cell r="ET254">
            <v>500</v>
          </cell>
          <cell r="EV254">
            <v>2002</v>
          </cell>
          <cell r="EX254">
            <v>333.66666666666669</v>
          </cell>
          <cell r="EY254">
            <v>2694</v>
          </cell>
          <cell r="FC254">
            <v>224</v>
          </cell>
          <cell r="FE254">
            <v>0</v>
          </cell>
          <cell r="FG254">
            <v>4200</v>
          </cell>
          <cell r="FI254">
            <v>700</v>
          </cell>
          <cell r="FJ254">
            <v>1662</v>
          </cell>
          <cell r="FN254">
            <v>462</v>
          </cell>
          <cell r="FP254">
            <v>1200</v>
          </cell>
          <cell r="FR254">
            <v>7080.333333333333</v>
          </cell>
          <cell r="FT254">
            <v>1416.0666666666666</v>
          </cell>
          <cell r="FU254">
            <v>2860</v>
          </cell>
          <cell r="FY254">
            <v>312</v>
          </cell>
          <cell r="GA254">
            <v>400</v>
          </cell>
          <cell r="GC254">
            <v>2566</v>
          </cell>
          <cell r="GE254">
            <v>427.66666666666669</v>
          </cell>
          <cell r="GF254">
            <v>2154</v>
          </cell>
          <cell r="GJ254">
            <v>263</v>
          </cell>
          <cell r="GL254">
            <v>5680</v>
          </cell>
          <cell r="GN254">
            <v>2250</v>
          </cell>
          <cell r="GP254">
            <v>450</v>
          </cell>
          <cell r="GQ254">
            <v>900</v>
          </cell>
          <cell r="GU254">
            <v>109</v>
          </cell>
          <cell r="GW254">
            <v>0</v>
          </cell>
          <cell r="GY254">
            <v>5000</v>
          </cell>
          <cell r="HA254">
            <v>2500</v>
          </cell>
          <cell r="HB254">
            <v>370</v>
          </cell>
          <cell r="HF254">
            <v>450</v>
          </cell>
          <cell r="HH254">
            <v>0</v>
          </cell>
          <cell r="HJ254">
            <v>288</v>
          </cell>
          <cell r="HL254">
            <v>288</v>
          </cell>
          <cell r="HM254">
            <v>95</v>
          </cell>
          <cell r="HQ254">
            <v>88</v>
          </cell>
          <cell r="HS254">
            <v>0</v>
          </cell>
          <cell r="HU254">
            <v>1370</v>
          </cell>
          <cell r="HW254">
            <v>685</v>
          </cell>
          <cell r="HX254">
            <v>276</v>
          </cell>
          <cell r="IB254">
            <v>209</v>
          </cell>
          <cell r="ID254">
            <v>0</v>
          </cell>
          <cell r="IF254">
            <v>16</v>
          </cell>
          <cell r="IH254">
            <v>5.333333333333333</v>
          </cell>
          <cell r="II254">
            <v>423</v>
          </cell>
        </row>
        <row r="255">
          <cell r="C255">
            <v>483</v>
          </cell>
          <cell r="E255">
            <v>0</v>
          </cell>
          <cell r="G255">
            <v>27200</v>
          </cell>
          <cell r="J255">
            <v>9066.6666666666661</v>
          </cell>
          <cell r="K255">
            <v>1347</v>
          </cell>
          <cell r="O255">
            <v>119</v>
          </cell>
          <cell r="Q255">
            <v>0</v>
          </cell>
          <cell r="S255">
            <v>0</v>
          </cell>
          <cell r="V255">
            <v>0</v>
          </cell>
          <cell r="W255">
            <v>396</v>
          </cell>
          <cell r="AA255">
            <v>227</v>
          </cell>
          <cell r="AC255">
            <v>0</v>
          </cell>
          <cell r="AE255">
            <v>2916.666666666667</v>
          </cell>
          <cell r="AG255">
            <v>583.33333333333337</v>
          </cell>
          <cell r="AH255">
            <v>440</v>
          </cell>
          <cell r="AL255">
            <v>434</v>
          </cell>
          <cell r="AN255">
            <v>0</v>
          </cell>
          <cell r="AP255">
            <v>419</v>
          </cell>
          <cell r="AR255">
            <v>209.5</v>
          </cell>
          <cell r="AS255">
            <v>624</v>
          </cell>
          <cell r="AW255">
            <v>299</v>
          </cell>
          <cell r="AY255">
            <v>3000</v>
          </cell>
          <cell r="BA255">
            <v>1200</v>
          </cell>
          <cell r="BC255">
            <v>600</v>
          </cell>
          <cell r="BD255">
            <v>310</v>
          </cell>
          <cell r="BH255">
            <v>164</v>
          </cell>
          <cell r="BJ255">
            <v>0</v>
          </cell>
          <cell r="BL255">
            <v>1520</v>
          </cell>
          <cell r="BN255">
            <v>304</v>
          </cell>
          <cell r="BO255">
            <v>1285</v>
          </cell>
          <cell r="BS255">
            <v>313</v>
          </cell>
          <cell r="BU255">
            <v>988</v>
          </cell>
          <cell r="BW255">
            <v>110</v>
          </cell>
          <cell r="BY255">
            <v>18.333333333333332</v>
          </cell>
          <cell r="BZ255">
            <v>906</v>
          </cell>
          <cell r="CD255">
            <v>367</v>
          </cell>
          <cell r="CF255">
            <v>700</v>
          </cell>
          <cell r="CH255">
            <v>3068</v>
          </cell>
          <cell r="CJ255">
            <v>438.28571428571428</v>
          </cell>
          <cell r="CK255">
            <v>1645</v>
          </cell>
          <cell r="CO255">
            <v>256</v>
          </cell>
          <cell r="CQ255">
            <v>8516.6666666666661</v>
          </cell>
          <cell r="CS255">
            <v>1600</v>
          </cell>
          <cell r="CU255">
            <v>320</v>
          </cell>
          <cell r="CV255">
            <v>810</v>
          </cell>
          <cell r="CZ255">
            <v>220</v>
          </cell>
          <cell r="DB255">
            <v>1125</v>
          </cell>
          <cell r="DD255">
            <v>1100</v>
          </cell>
          <cell r="DF255">
            <v>220</v>
          </cell>
          <cell r="DG255">
            <v>925</v>
          </cell>
          <cell r="DK255">
            <v>125</v>
          </cell>
          <cell r="DM255">
            <v>0</v>
          </cell>
          <cell r="DO255">
            <v>1804</v>
          </cell>
          <cell r="DQ255">
            <v>360.8</v>
          </cell>
          <cell r="DR255">
            <v>715</v>
          </cell>
          <cell r="DV255">
            <v>1589</v>
          </cell>
          <cell r="DX255">
            <v>1500</v>
          </cell>
          <cell r="DZ255">
            <v>139</v>
          </cell>
          <cell r="EB255">
            <v>27.8</v>
          </cell>
          <cell r="EC255">
            <v>1270</v>
          </cell>
          <cell r="EG255">
            <v>1001</v>
          </cell>
          <cell r="EI255">
            <v>0</v>
          </cell>
          <cell r="EK255">
            <v>4100</v>
          </cell>
          <cell r="EM255">
            <v>683.33333333333337</v>
          </cell>
          <cell r="EN255">
            <v>6006</v>
          </cell>
          <cell r="ER255">
            <v>1217</v>
          </cell>
          <cell r="ET255">
            <v>900</v>
          </cell>
          <cell r="EV255">
            <v>38</v>
          </cell>
          <cell r="EX255">
            <v>12.666666666666666</v>
          </cell>
          <cell r="EY255">
            <v>1347</v>
          </cell>
          <cell r="FC255">
            <v>224</v>
          </cell>
          <cell r="FE255">
            <v>4900</v>
          </cell>
          <cell r="FG255">
            <v>400</v>
          </cell>
          <cell r="FI255">
            <v>200</v>
          </cell>
          <cell r="FJ255">
            <v>554</v>
          </cell>
          <cell r="FN255">
            <v>462</v>
          </cell>
          <cell r="FP255">
            <v>680</v>
          </cell>
          <cell r="FR255">
            <v>13846.833333333336</v>
          </cell>
          <cell r="FT255">
            <v>2769.3666666666672</v>
          </cell>
          <cell r="FU255">
            <v>2860</v>
          </cell>
          <cell r="FY255">
            <v>312</v>
          </cell>
          <cell r="GA255">
            <v>0</v>
          </cell>
          <cell r="GC255">
            <v>16436.666666666668</v>
          </cell>
          <cell r="GE255">
            <v>1826.2962962962965</v>
          </cell>
          <cell r="GF255">
            <v>3231</v>
          </cell>
          <cell r="GJ255">
            <v>263</v>
          </cell>
          <cell r="GL255">
            <v>0</v>
          </cell>
          <cell r="GN255">
            <v>1100</v>
          </cell>
          <cell r="GP255">
            <v>275</v>
          </cell>
          <cell r="GQ255">
            <v>748</v>
          </cell>
          <cell r="GU255">
            <v>109</v>
          </cell>
          <cell r="GW255">
            <v>0</v>
          </cell>
          <cell r="GY255">
            <v>22890</v>
          </cell>
          <cell r="HA255">
            <v>22890</v>
          </cell>
          <cell r="HB255">
            <v>185</v>
          </cell>
          <cell r="HF255">
            <v>450</v>
          </cell>
          <cell r="HH255">
            <v>0</v>
          </cell>
          <cell r="HJ255">
            <v>2400</v>
          </cell>
          <cell r="HL255">
            <v>2400</v>
          </cell>
          <cell r="HM255">
            <v>95</v>
          </cell>
          <cell r="HQ255">
            <v>88</v>
          </cell>
          <cell r="HS255">
            <v>252</v>
          </cell>
          <cell r="HU255">
            <v>272</v>
          </cell>
          <cell r="HW255">
            <v>45.333333333333336</v>
          </cell>
          <cell r="HX255">
            <v>828</v>
          </cell>
          <cell r="IB255">
            <v>209</v>
          </cell>
          <cell r="ID255">
            <v>0</v>
          </cell>
          <cell r="IF255">
            <v>233</v>
          </cell>
          <cell r="IH255">
            <v>77.666666666666671</v>
          </cell>
          <cell r="II255">
            <v>423</v>
          </cell>
        </row>
        <row r="256">
          <cell r="C256">
            <v>483</v>
          </cell>
          <cell r="E256">
            <v>1133.3333333333335</v>
          </cell>
          <cell r="G256">
            <v>2170</v>
          </cell>
          <cell r="J256">
            <v>2170</v>
          </cell>
          <cell r="K256">
            <v>449</v>
          </cell>
          <cell r="O256">
            <v>119</v>
          </cell>
          <cell r="Q256">
            <v>1850</v>
          </cell>
          <cell r="S256">
            <v>2770</v>
          </cell>
          <cell r="V256">
            <v>461.66666666666669</v>
          </cell>
          <cell r="W256">
            <v>462</v>
          </cell>
          <cell r="AA256">
            <v>227</v>
          </cell>
          <cell r="AC256">
            <v>0</v>
          </cell>
          <cell r="AE256">
            <v>6728.3333333333339</v>
          </cell>
          <cell r="AG256">
            <v>1345.6666666666667</v>
          </cell>
          <cell r="AH256">
            <v>250</v>
          </cell>
          <cell r="AL256">
            <v>434</v>
          </cell>
          <cell r="AN256">
            <v>0</v>
          </cell>
          <cell r="AP256">
            <v>500</v>
          </cell>
          <cell r="AR256">
            <v>100</v>
          </cell>
          <cell r="AS256">
            <v>1560</v>
          </cell>
          <cell r="AW256">
            <v>299</v>
          </cell>
          <cell r="AY256">
            <v>0</v>
          </cell>
          <cell r="BA256">
            <v>5250</v>
          </cell>
          <cell r="BC256">
            <v>1050</v>
          </cell>
          <cell r="BD256">
            <v>775</v>
          </cell>
          <cell r="BH256">
            <v>164</v>
          </cell>
          <cell r="BJ256">
            <v>2520</v>
          </cell>
          <cell r="BL256">
            <v>400</v>
          </cell>
          <cell r="BN256">
            <v>80</v>
          </cell>
          <cell r="BO256">
            <v>1285</v>
          </cell>
          <cell r="BS256">
            <v>313</v>
          </cell>
          <cell r="BU256">
            <v>0</v>
          </cell>
          <cell r="BW256">
            <v>226</v>
          </cell>
          <cell r="BY256">
            <v>75.333333333333329</v>
          </cell>
          <cell r="BZ256">
            <v>453</v>
          </cell>
          <cell r="CD256">
            <v>367</v>
          </cell>
          <cell r="CF256">
            <v>0</v>
          </cell>
          <cell r="CH256">
            <v>2137</v>
          </cell>
          <cell r="CJ256">
            <v>213.7</v>
          </cell>
          <cell r="CK256">
            <v>2350</v>
          </cell>
          <cell r="CO256">
            <v>256</v>
          </cell>
          <cell r="CQ256">
            <v>11679.166666666668</v>
          </cell>
          <cell r="CS256">
            <v>1200</v>
          </cell>
          <cell r="CU256">
            <v>200</v>
          </cell>
          <cell r="CV256">
            <v>972</v>
          </cell>
          <cell r="CZ256">
            <v>220</v>
          </cell>
          <cell r="DB256">
            <v>0</v>
          </cell>
          <cell r="DD256">
            <v>1440</v>
          </cell>
          <cell r="DF256">
            <v>205.71428571428572</v>
          </cell>
          <cell r="DG256">
            <v>1169</v>
          </cell>
          <cell r="DK256">
            <v>125</v>
          </cell>
          <cell r="DM256">
            <v>0</v>
          </cell>
          <cell r="DO256">
            <v>624</v>
          </cell>
          <cell r="DQ256">
            <v>312</v>
          </cell>
          <cell r="DR256">
            <v>286</v>
          </cell>
          <cell r="DV256">
            <v>1589</v>
          </cell>
          <cell r="DX256">
            <v>0</v>
          </cell>
          <cell r="DZ256">
            <v>0</v>
          </cell>
          <cell r="EB256">
            <v>0</v>
          </cell>
          <cell r="EC256">
            <v>508</v>
          </cell>
          <cell r="EG256">
            <v>1001</v>
          </cell>
          <cell r="EI256">
            <v>3500</v>
          </cell>
          <cell r="EK256">
            <v>7208</v>
          </cell>
          <cell r="EM256">
            <v>1802</v>
          </cell>
          <cell r="EN256">
            <v>4004</v>
          </cell>
          <cell r="ER256">
            <v>1217</v>
          </cell>
          <cell r="ET256">
            <v>900</v>
          </cell>
          <cell r="EV256">
            <v>213</v>
          </cell>
          <cell r="EX256">
            <v>71</v>
          </cell>
          <cell r="EY256">
            <v>2232</v>
          </cell>
          <cell r="FC256">
            <v>224</v>
          </cell>
          <cell r="FE256">
            <v>5154.166666666667</v>
          </cell>
          <cell r="FG256">
            <v>2250</v>
          </cell>
          <cell r="FI256">
            <v>375</v>
          </cell>
          <cell r="FJ256">
            <v>1662</v>
          </cell>
          <cell r="FN256">
            <v>462</v>
          </cell>
          <cell r="FP256">
            <v>870</v>
          </cell>
          <cell r="FR256">
            <v>620</v>
          </cell>
          <cell r="FT256">
            <v>206.66666666666666</v>
          </cell>
          <cell r="FU256">
            <v>1716</v>
          </cell>
          <cell r="FY256">
            <v>312</v>
          </cell>
          <cell r="GA256">
            <v>0</v>
          </cell>
          <cell r="GC256">
            <v>1075</v>
          </cell>
          <cell r="GE256">
            <v>119.44444444444444</v>
          </cell>
          <cell r="GF256">
            <v>3231</v>
          </cell>
          <cell r="GJ256">
            <v>263</v>
          </cell>
          <cell r="GL256">
            <v>0</v>
          </cell>
          <cell r="GN256">
            <v>12758.333333333334</v>
          </cell>
          <cell r="GP256">
            <v>2126.3888888888891</v>
          </cell>
          <cell r="GQ256">
            <v>1122</v>
          </cell>
          <cell r="GU256">
            <v>109</v>
          </cell>
          <cell r="GW256">
            <v>2200</v>
          </cell>
          <cell r="GY256">
            <v>1800</v>
          </cell>
          <cell r="HA256">
            <v>900</v>
          </cell>
          <cell r="HB256">
            <v>370</v>
          </cell>
          <cell r="HF256">
            <v>450</v>
          </cell>
          <cell r="HH256">
            <v>0</v>
          </cell>
          <cell r="HJ256">
            <v>560</v>
          </cell>
          <cell r="HL256">
            <v>140</v>
          </cell>
          <cell r="HM256">
            <v>380</v>
          </cell>
          <cell r="HQ256">
            <v>88</v>
          </cell>
          <cell r="HS256">
            <v>0</v>
          </cell>
          <cell r="HU256">
            <v>246</v>
          </cell>
          <cell r="HW256">
            <v>61.5</v>
          </cell>
          <cell r="HX256">
            <v>552</v>
          </cell>
          <cell r="IB256">
            <v>209</v>
          </cell>
          <cell r="ID256">
            <v>0</v>
          </cell>
          <cell r="IF256">
            <v>658</v>
          </cell>
          <cell r="IH256">
            <v>82.25</v>
          </cell>
          <cell r="II256">
            <v>1128</v>
          </cell>
        </row>
        <row r="257">
          <cell r="C257">
            <v>483</v>
          </cell>
          <cell r="E257">
            <v>0</v>
          </cell>
          <cell r="G257">
            <v>4766.666666666667</v>
          </cell>
          <cell r="J257">
            <v>1588.8888888888889</v>
          </cell>
          <cell r="K257">
            <v>1347</v>
          </cell>
          <cell r="O257">
            <v>119</v>
          </cell>
          <cell r="Q257">
            <v>0</v>
          </cell>
          <cell r="S257">
            <v>800</v>
          </cell>
          <cell r="V257">
            <v>400</v>
          </cell>
          <cell r="W257">
            <v>154</v>
          </cell>
          <cell r="AA257">
            <v>227</v>
          </cell>
          <cell r="AC257">
            <v>0</v>
          </cell>
          <cell r="AE257">
            <v>309</v>
          </cell>
          <cell r="AG257">
            <v>61.8</v>
          </cell>
          <cell r="AH257">
            <v>250</v>
          </cell>
          <cell r="AL257">
            <v>434</v>
          </cell>
          <cell r="AN257">
            <v>2976</v>
          </cell>
          <cell r="AP257">
            <v>200</v>
          </cell>
          <cell r="AR257">
            <v>40</v>
          </cell>
          <cell r="AS257">
            <v>1560</v>
          </cell>
          <cell r="AW257">
            <v>299</v>
          </cell>
          <cell r="AY257">
            <v>0</v>
          </cell>
          <cell r="BA257">
            <v>3750</v>
          </cell>
          <cell r="BC257">
            <v>937.5</v>
          </cell>
          <cell r="BD257">
            <v>776</v>
          </cell>
          <cell r="BH257">
            <v>164</v>
          </cell>
          <cell r="BJ257">
            <v>1700</v>
          </cell>
          <cell r="BL257">
            <v>4566.6666666666661</v>
          </cell>
          <cell r="BN257">
            <v>1522.2222222222219</v>
          </cell>
          <cell r="BO257">
            <v>771</v>
          </cell>
          <cell r="BS257">
            <v>313</v>
          </cell>
          <cell r="BU257">
            <v>0</v>
          </cell>
          <cell r="BW257">
            <v>1600</v>
          </cell>
          <cell r="BY257">
            <v>228.57142857142858</v>
          </cell>
          <cell r="BZ257">
            <v>1057</v>
          </cell>
          <cell r="CD257">
            <v>367</v>
          </cell>
          <cell r="CF257">
            <v>0</v>
          </cell>
          <cell r="CH257">
            <v>333</v>
          </cell>
          <cell r="CJ257">
            <v>83.25</v>
          </cell>
          <cell r="CK257">
            <v>940</v>
          </cell>
          <cell r="CO257">
            <v>158</v>
          </cell>
          <cell r="CQ257">
            <v>2220</v>
          </cell>
          <cell r="CS257">
            <v>0</v>
          </cell>
          <cell r="CU257">
            <v>0</v>
          </cell>
          <cell r="CV257">
            <v>810</v>
          </cell>
          <cell r="CZ257">
            <v>220</v>
          </cell>
          <cell r="DB257">
            <v>4666.6666666666661</v>
          </cell>
          <cell r="DD257">
            <v>2398.1666666666665</v>
          </cell>
          <cell r="DF257">
            <v>599.54166666666663</v>
          </cell>
          <cell r="DG257">
            <v>668</v>
          </cell>
          <cell r="DK257">
            <v>125</v>
          </cell>
          <cell r="DM257">
            <v>0</v>
          </cell>
          <cell r="DO257">
            <v>2250</v>
          </cell>
          <cell r="DQ257">
            <v>750</v>
          </cell>
          <cell r="DR257">
            <v>429</v>
          </cell>
          <cell r="DV257">
            <v>1589</v>
          </cell>
          <cell r="DX257">
            <v>0</v>
          </cell>
          <cell r="DZ257">
            <v>1065</v>
          </cell>
          <cell r="EB257">
            <v>133.125</v>
          </cell>
          <cell r="EC257">
            <v>2032</v>
          </cell>
          <cell r="EG257">
            <v>1001</v>
          </cell>
          <cell r="EI257">
            <v>0</v>
          </cell>
          <cell r="EK257">
            <v>26267</v>
          </cell>
          <cell r="EM257">
            <v>1751.1333333333334</v>
          </cell>
          <cell r="EN257">
            <v>15015</v>
          </cell>
          <cell r="ER257">
            <v>1217</v>
          </cell>
          <cell r="ET257">
            <v>0</v>
          </cell>
          <cell r="EV257">
            <v>392</v>
          </cell>
          <cell r="EX257">
            <v>43.555555555555557</v>
          </cell>
          <cell r="EY257">
            <v>6696</v>
          </cell>
          <cell r="FC257">
            <v>224</v>
          </cell>
          <cell r="FE257">
            <v>0</v>
          </cell>
          <cell r="FG257">
            <v>3033.333333333333</v>
          </cell>
          <cell r="FI257">
            <v>1011.111111111111</v>
          </cell>
          <cell r="FJ257">
            <v>831</v>
          </cell>
          <cell r="FN257">
            <v>462</v>
          </cell>
          <cell r="FP257">
            <v>0</v>
          </cell>
          <cell r="FR257">
            <v>10590</v>
          </cell>
          <cell r="FT257">
            <v>1512.8571428571429</v>
          </cell>
          <cell r="FU257">
            <v>4004</v>
          </cell>
          <cell r="FY257">
            <v>312</v>
          </cell>
          <cell r="GA257">
            <v>0</v>
          </cell>
          <cell r="GC257">
            <v>2400</v>
          </cell>
          <cell r="GE257">
            <v>400</v>
          </cell>
          <cell r="GF257">
            <v>2154</v>
          </cell>
          <cell r="GJ257">
            <v>263</v>
          </cell>
          <cell r="GL257">
            <v>3033.333333333333</v>
          </cell>
          <cell r="GN257">
            <v>3800</v>
          </cell>
          <cell r="GP257">
            <v>760</v>
          </cell>
          <cell r="GQ257">
            <v>935</v>
          </cell>
          <cell r="GU257">
            <v>109</v>
          </cell>
          <cell r="GW257">
            <v>570</v>
          </cell>
          <cell r="GY257">
            <v>7380</v>
          </cell>
          <cell r="HA257">
            <v>3690</v>
          </cell>
          <cell r="HB257">
            <v>370</v>
          </cell>
          <cell r="HF257">
            <v>450</v>
          </cell>
          <cell r="HH257">
            <v>0</v>
          </cell>
          <cell r="HJ257">
            <v>1450</v>
          </cell>
          <cell r="HL257">
            <v>362.5</v>
          </cell>
          <cell r="HM257">
            <v>380</v>
          </cell>
          <cell r="HQ257">
            <v>88</v>
          </cell>
          <cell r="HS257">
            <v>0</v>
          </cell>
          <cell r="HU257">
            <v>5290</v>
          </cell>
          <cell r="HW257">
            <v>881.66666666666663</v>
          </cell>
          <cell r="HX257">
            <v>828</v>
          </cell>
          <cell r="IB257">
            <v>209</v>
          </cell>
          <cell r="ID257">
            <v>0</v>
          </cell>
          <cell r="IF257">
            <v>5314.833333333333</v>
          </cell>
          <cell r="IH257">
            <v>1771.6111111111111</v>
          </cell>
          <cell r="II257">
            <v>423</v>
          </cell>
        </row>
        <row r="258">
          <cell r="C258">
            <v>483</v>
          </cell>
          <cell r="E258">
            <v>0</v>
          </cell>
          <cell r="G258">
            <v>7510.833333333333</v>
          </cell>
          <cell r="J258">
            <v>2503.6111111111109</v>
          </cell>
          <cell r="K258">
            <v>1347</v>
          </cell>
          <cell r="O258">
            <v>119</v>
          </cell>
          <cell r="Q258">
            <v>0</v>
          </cell>
          <cell r="S258">
            <v>5550</v>
          </cell>
          <cell r="V258">
            <v>1387.5</v>
          </cell>
          <cell r="W258">
            <v>308</v>
          </cell>
          <cell r="AA258">
            <v>227</v>
          </cell>
          <cell r="AC258">
            <v>2000</v>
          </cell>
          <cell r="AE258">
            <v>0</v>
          </cell>
          <cell r="AG258">
            <v>0</v>
          </cell>
          <cell r="AH258">
            <v>150</v>
          </cell>
          <cell r="AL258">
            <v>434</v>
          </cell>
          <cell r="AN258">
            <v>0</v>
          </cell>
          <cell r="AP258">
            <v>1900</v>
          </cell>
          <cell r="AR258">
            <v>316.66666666666669</v>
          </cell>
          <cell r="AS258">
            <v>906</v>
          </cell>
          <cell r="AW258">
            <v>299</v>
          </cell>
          <cell r="AY258">
            <v>0</v>
          </cell>
          <cell r="BA258">
            <v>5866.6666666666661</v>
          </cell>
          <cell r="BC258">
            <v>977.77777777777771</v>
          </cell>
          <cell r="BD258">
            <v>1164</v>
          </cell>
          <cell r="BH258">
            <v>164</v>
          </cell>
          <cell r="BJ258">
            <v>0</v>
          </cell>
          <cell r="BL258">
            <v>400</v>
          </cell>
          <cell r="BN258">
            <v>200</v>
          </cell>
          <cell r="BO258">
            <v>514</v>
          </cell>
          <cell r="BS258">
            <v>313</v>
          </cell>
          <cell r="BU258">
            <v>0</v>
          </cell>
          <cell r="BW258">
            <v>0</v>
          </cell>
          <cell r="BY258">
            <v>0</v>
          </cell>
          <cell r="BZ258">
            <v>755</v>
          </cell>
          <cell r="CD258">
            <v>367</v>
          </cell>
          <cell r="CF258">
            <v>8000</v>
          </cell>
          <cell r="CH258">
            <v>340</v>
          </cell>
          <cell r="CJ258">
            <v>113.33333333333333</v>
          </cell>
          <cell r="CK258">
            <v>705</v>
          </cell>
          <cell r="CO258">
            <v>158</v>
          </cell>
          <cell r="CQ258">
            <v>0</v>
          </cell>
          <cell r="CS258">
            <v>1008</v>
          </cell>
          <cell r="CU258">
            <v>126</v>
          </cell>
          <cell r="CV258">
            <v>1296</v>
          </cell>
          <cell r="CZ258">
            <v>220</v>
          </cell>
          <cell r="DB258">
            <v>2933.3333333333335</v>
          </cell>
          <cell r="DD258">
            <v>1800</v>
          </cell>
          <cell r="DF258">
            <v>225</v>
          </cell>
          <cell r="DG258">
            <v>1336</v>
          </cell>
          <cell r="DK258">
            <v>125</v>
          </cell>
          <cell r="DM258">
            <v>0</v>
          </cell>
          <cell r="DO258">
            <v>0</v>
          </cell>
          <cell r="DQ258">
            <v>0</v>
          </cell>
          <cell r="DR258">
            <v>143</v>
          </cell>
          <cell r="DV258">
            <v>1589</v>
          </cell>
          <cell r="DX258">
            <v>1700</v>
          </cell>
          <cell r="DZ258">
            <v>2018.6666666666667</v>
          </cell>
          <cell r="EB258">
            <v>336.44444444444446</v>
          </cell>
          <cell r="EC258">
            <v>2202</v>
          </cell>
          <cell r="EG258">
            <v>1001</v>
          </cell>
          <cell r="EI258">
            <v>0</v>
          </cell>
          <cell r="EK258">
            <v>0</v>
          </cell>
          <cell r="EM258">
            <v>0</v>
          </cell>
          <cell r="EN258">
            <v>4004</v>
          </cell>
          <cell r="ER258">
            <v>1217</v>
          </cell>
          <cell r="ET258">
            <v>0</v>
          </cell>
          <cell r="EV258">
            <v>150</v>
          </cell>
          <cell r="EX258">
            <v>75</v>
          </cell>
          <cell r="EY258">
            <v>1488</v>
          </cell>
          <cell r="FC258">
            <v>224</v>
          </cell>
          <cell r="FE258">
            <v>200</v>
          </cell>
          <cell r="FG258">
            <v>721</v>
          </cell>
          <cell r="FI258">
            <v>120.16666666666667</v>
          </cell>
          <cell r="FJ258">
            <v>1662</v>
          </cell>
          <cell r="FN258">
            <v>462</v>
          </cell>
          <cell r="FP258">
            <v>1080</v>
          </cell>
          <cell r="FR258">
            <v>2897</v>
          </cell>
          <cell r="FT258">
            <v>724.25</v>
          </cell>
          <cell r="FU258">
            <v>2288</v>
          </cell>
          <cell r="FY258">
            <v>312</v>
          </cell>
          <cell r="GA258">
            <v>0</v>
          </cell>
          <cell r="GC258">
            <v>1658.3333333333333</v>
          </cell>
          <cell r="GE258">
            <v>552.77777777777771</v>
          </cell>
          <cell r="GF258">
            <v>1077</v>
          </cell>
          <cell r="GJ258">
            <v>263</v>
          </cell>
          <cell r="GL258">
            <v>0</v>
          </cell>
          <cell r="GN258">
            <v>2666.6666666666665</v>
          </cell>
          <cell r="GP258">
            <v>2666.6666666666665</v>
          </cell>
          <cell r="GQ258">
            <v>187</v>
          </cell>
          <cell r="GU258">
            <v>109</v>
          </cell>
          <cell r="GW258">
            <v>0</v>
          </cell>
          <cell r="GY258">
            <v>2545.666666666667</v>
          </cell>
          <cell r="HA258">
            <v>636.41666666666674</v>
          </cell>
          <cell r="HB258">
            <v>740</v>
          </cell>
          <cell r="HF258">
            <v>450</v>
          </cell>
          <cell r="HH258">
            <v>3660</v>
          </cell>
          <cell r="HJ258">
            <v>2300</v>
          </cell>
          <cell r="HL258">
            <v>460</v>
          </cell>
          <cell r="HM258">
            <v>475</v>
          </cell>
          <cell r="HQ258">
            <v>88</v>
          </cell>
          <cell r="HS258">
            <v>1023</v>
          </cell>
          <cell r="HU258">
            <v>1354</v>
          </cell>
          <cell r="HW258">
            <v>169.25</v>
          </cell>
          <cell r="HX258">
            <v>832</v>
          </cell>
          <cell r="IB258">
            <v>209</v>
          </cell>
          <cell r="ID258">
            <v>0</v>
          </cell>
          <cell r="IF258">
            <v>414</v>
          </cell>
          <cell r="IH258">
            <v>82.8</v>
          </cell>
          <cell r="II258">
            <v>705</v>
          </cell>
        </row>
        <row r="259">
          <cell r="C259">
            <v>483</v>
          </cell>
          <cell r="E259">
            <v>2000</v>
          </cell>
          <cell r="G259">
            <v>15400</v>
          </cell>
          <cell r="J259">
            <v>7700</v>
          </cell>
          <cell r="K259">
            <v>898</v>
          </cell>
          <cell r="O259">
            <v>119</v>
          </cell>
          <cell r="Q259">
            <v>0</v>
          </cell>
          <cell r="S259">
            <v>1200</v>
          </cell>
          <cell r="V259">
            <v>240</v>
          </cell>
          <cell r="W259">
            <v>385</v>
          </cell>
          <cell r="AA259">
            <v>227</v>
          </cell>
          <cell r="AC259">
            <v>1800</v>
          </cell>
          <cell r="AE259">
            <v>400</v>
          </cell>
          <cell r="AG259">
            <v>133.33333333333334</v>
          </cell>
          <cell r="AH259">
            <v>150</v>
          </cell>
          <cell r="AL259">
            <v>434</v>
          </cell>
          <cell r="AN259">
            <v>2000</v>
          </cell>
          <cell r="AP259">
            <v>688</v>
          </cell>
          <cell r="AR259">
            <v>114.66666666666667</v>
          </cell>
          <cell r="AS259">
            <v>906</v>
          </cell>
          <cell r="AW259">
            <v>299</v>
          </cell>
          <cell r="AY259">
            <v>2533.3333333333335</v>
          </cell>
          <cell r="BA259">
            <v>1400</v>
          </cell>
          <cell r="BC259">
            <v>466.66666666666669</v>
          </cell>
          <cell r="BD259">
            <v>582</v>
          </cell>
          <cell r="BH259">
            <v>164</v>
          </cell>
          <cell r="BJ259">
            <v>0</v>
          </cell>
          <cell r="BL259">
            <v>2800</v>
          </cell>
          <cell r="BN259">
            <v>1400</v>
          </cell>
          <cell r="BO259">
            <v>514</v>
          </cell>
          <cell r="BS259">
            <v>313</v>
          </cell>
          <cell r="BU259">
            <v>0</v>
          </cell>
          <cell r="BW259">
            <v>1650</v>
          </cell>
          <cell r="BY259">
            <v>275</v>
          </cell>
          <cell r="BZ259">
            <v>906</v>
          </cell>
          <cell r="CD259">
            <v>367</v>
          </cell>
          <cell r="CF259">
            <v>0</v>
          </cell>
          <cell r="CH259">
            <v>1400</v>
          </cell>
          <cell r="CJ259">
            <v>175</v>
          </cell>
          <cell r="CK259">
            <v>1880</v>
          </cell>
          <cell r="CO259">
            <v>158</v>
          </cell>
          <cell r="CQ259">
            <v>0</v>
          </cell>
          <cell r="CS259">
            <v>203</v>
          </cell>
          <cell r="CU259">
            <v>50.75</v>
          </cell>
          <cell r="CV259">
            <v>1128</v>
          </cell>
          <cell r="CZ259">
            <v>220</v>
          </cell>
          <cell r="DB259">
            <v>4166.666666666667</v>
          </cell>
          <cell r="DD259">
            <v>108</v>
          </cell>
          <cell r="DF259">
            <v>21.6</v>
          </cell>
          <cell r="DG259">
            <v>835</v>
          </cell>
          <cell r="DK259">
            <v>125</v>
          </cell>
          <cell r="DM259">
            <v>650</v>
          </cell>
          <cell r="DO259">
            <v>3144</v>
          </cell>
          <cell r="DQ259">
            <v>628.79999999999995</v>
          </cell>
          <cell r="DR259">
            <v>715</v>
          </cell>
          <cell r="DV259">
            <v>1589</v>
          </cell>
          <cell r="DX259">
            <v>0</v>
          </cell>
          <cell r="DZ259">
            <v>1200</v>
          </cell>
          <cell r="EB259">
            <v>240</v>
          </cell>
          <cell r="EC259">
            <v>1835</v>
          </cell>
          <cell r="EG259">
            <v>1001</v>
          </cell>
          <cell r="EI259">
            <v>0</v>
          </cell>
          <cell r="EK259">
            <v>75</v>
          </cell>
          <cell r="EM259">
            <v>8.3333333333333339</v>
          </cell>
          <cell r="EN259">
            <v>3924</v>
          </cell>
          <cell r="ER259">
            <v>1217</v>
          </cell>
          <cell r="ET259">
            <v>0</v>
          </cell>
          <cell r="EV259">
            <v>3230</v>
          </cell>
          <cell r="EX259">
            <v>538.33333333333337</v>
          </cell>
          <cell r="EY259">
            <v>4464</v>
          </cell>
          <cell r="FC259">
            <v>224</v>
          </cell>
          <cell r="FE259">
            <v>0</v>
          </cell>
          <cell r="FG259">
            <v>0</v>
          </cell>
          <cell r="FI259">
            <v>0</v>
          </cell>
          <cell r="FJ259">
            <v>277</v>
          </cell>
          <cell r="FN259">
            <v>462</v>
          </cell>
          <cell r="FP259">
            <v>1690</v>
          </cell>
          <cell r="FR259">
            <v>952</v>
          </cell>
          <cell r="FT259">
            <v>238</v>
          </cell>
          <cell r="FU259">
            <v>2288</v>
          </cell>
          <cell r="FY259">
            <v>312</v>
          </cell>
          <cell r="GA259">
            <v>3000</v>
          </cell>
          <cell r="GC259">
            <v>3170</v>
          </cell>
          <cell r="GE259">
            <v>528.33333333333337</v>
          </cell>
          <cell r="GF259">
            <v>2154</v>
          </cell>
          <cell r="GJ259">
            <v>263</v>
          </cell>
          <cell r="GL259">
            <v>500</v>
          </cell>
          <cell r="GN259">
            <v>2000</v>
          </cell>
          <cell r="GP259">
            <v>333.33333333333331</v>
          </cell>
          <cell r="GQ259">
            <v>1122</v>
          </cell>
          <cell r="GU259">
            <v>109</v>
          </cell>
          <cell r="GW259">
            <v>0</v>
          </cell>
          <cell r="GY259">
            <v>2800</v>
          </cell>
          <cell r="HA259">
            <v>700</v>
          </cell>
          <cell r="HB259">
            <v>740</v>
          </cell>
          <cell r="HF259">
            <v>450</v>
          </cell>
          <cell r="HH259">
            <v>0</v>
          </cell>
          <cell r="HJ259">
            <v>3533.333333333333</v>
          </cell>
          <cell r="HL259">
            <v>588.8888888888888</v>
          </cell>
          <cell r="HM259">
            <v>570</v>
          </cell>
          <cell r="HQ259">
            <v>88</v>
          </cell>
          <cell r="HS259">
            <v>0</v>
          </cell>
          <cell r="HU259">
            <v>888</v>
          </cell>
          <cell r="HW259">
            <v>222</v>
          </cell>
          <cell r="HX259">
            <v>416</v>
          </cell>
          <cell r="IB259">
            <v>209</v>
          </cell>
          <cell r="ID259">
            <v>6250.0000000000009</v>
          </cell>
          <cell r="IF259">
            <v>1500</v>
          </cell>
          <cell r="IH259">
            <v>375</v>
          </cell>
          <cell r="II259">
            <v>564</v>
          </cell>
        </row>
        <row r="260">
          <cell r="C260">
            <v>483</v>
          </cell>
          <cell r="E260">
            <v>2500</v>
          </cell>
          <cell r="G260">
            <v>4100</v>
          </cell>
          <cell r="J260">
            <v>1366.6666666666667</v>
          </cell>
          <cell r="K260">
            <v>1347</v>
          </cell>
          <cell r="O260">
            <v>119</v>
          </cell>
          <cell r="Q260">
            <v>5191</v>
          </cell>
          <cell r="S260">
            <v>0</v>
          </cell>
          <cell r="V260">
            <v>0</v>
          </cell>
          <cell r="W260">
            <v>154</v>
          </cell>
          <cell r="AA260">
            <v>227</v>
          </cell>
          <cell r="AC260">
            <v>0</v>
          </cell>
          <cell r="AE260">
            <v>3190</v>
          </cell>
          <cell r="AG260">
            <v>797.5</v>
          </cell>
          <cell r="AH260">
            <v>200</v>
          </cell>
          <cell r="AL260">
            <v>434</v>
          </cell>
          <cell r="AN260">
            <v>1100</v>
          </cell>
          <cell r="AP260">
            <v>980</v>
          </cell>
          <cell r="AR260">
            <v>81.666666666666671</v>
          </cell>
          <cell r="AS260">
            <v>1812</v>
          </cell>
          <cell r="AW260">
            <v>299</v>
          </cell>
          <cell r="AY260">
            <v>752</v>
          </cell>
          <cell r="BA260">
            <v>9721.3333333333339</v>
          </cell>
          <cell r="BC260">
            <v>1388.7619047619048</v>
          </cell>
          <cell r="BD260">
            <v>1358</v>
          </cell>
          <cell r="BH260">
            <v>164</v>
          </cell>
          <cell r="BJ260">
            <v>3451.1666666666665</v>
          </cell>
          <cell r="BL260">
            <v>0</v>
          </cell>
          <cell r="BN260">
            <v>0</v>
          </cell>
          <cell r="BO260">
            <v>257</v>
          </cell>
          <cell r="BS260">
            <v>313</v>
          </cell>
          <cell r="BU260">
            <v>0</v>
          </cell>
          <cell r="BW260">
            <v>0</v>
          </cell>
          <cell r="BY260">
            <v>0</v>
          </cell>
          <cell r="BZ260">
            <v>318</v>
          </cell>
          <cell r="CD260">
            <v>367</v>
          </cell>
          <cell r="CF260">
            <v>0</v>
          </cell>
          <cell r="CH260">
            <v>42</v>
          </cell>
          <cell r="CJ260">
            <v>7</v>
          </cell>
          <cell r="CK260">
            <v>1410</v>
          </cell>
          <cell r="CO260">
            <v>158</v>
          </cell>
          <cell r="CQ260">
            <v>2500</v>
          </cell>
          <cell r="CS260">
            <v>3320</v>
          </cell>
          <cell r="CU260">
            <v>553.33333333333337</v>
          </cell>
          <cell r="CV260">
            <v>1692</v>
          </cell>
          <cell r="CZ260">
            <v>220</v>
          </cell>
          <cell r="DB260">
            <v>0</v>
          </cell>
          <cell r="DD260">
            <v>3337.5</v>
          </cell>
          <cell r="DF260">
            <v>417.1875</v>
          </cell>
          <cell r="DG260">
            <v>1336</v>
          </cell>
          <cell r="DK260">
            <v>125</v>
          </cell>
          <cell r="DM260">
            <v>0</v>
          </cell>
          <cell r="DO260">
            <v>5600</v>
          </cell>
          <cell r="DQ260">
            <v>933.33333333333337</v>
          </cell>
          <cell r="DR260">
            <v>858</v>
          </cell>
          <cell r="DV260">
            <v>1589</v>
          </cell>
          <cell r="DX260">
            <v>0</v>
          </cell>
          <cell r="DZ260">
            <v>43</v>
          </cell>
          <cell r="EB260">
            <v>7.166666666666667</v>
          </cell>
          <cell r="EC260">
            <v>2202</v>
          </cell>
          <cell r="EG260">
            <v>1001</v>
          </cell>
          <cell r="EI260">
            <v>1600</v>
          </cell>
          <cell r="EK260">
            <v>0</v>
          </cell>
          <cell r="EM260">
            <v>0</v>
          </cell>
          <cell r="EN260">
            <v>1744</v>
          </cell>
          <cell r="ER260">
            <v>1217</v>
          </cell>
          <cell r="ET260">
            <v>0</v>
          </cell>
          <cell r="EV260">
            <v>939</v>
          </cell>
          <cell r="EX260">
            <v>234.75</v>
          </cell>
          <cell r="EY260">
            <v>2976</v>
          </cell>
          <cell r="FC260">
            <v>224</v>
          </cell>
          <cell r="FE260">
            <v>0</v>
          </cell>
          <cell r="FG260">
            <v>6844.3333333333339</v>
          </cell>
          <cell r="FI260">
            <v>1368.8666666666668</v>
          </cell>
          <cell r="FJ260">
            <v>490</v>
          </cell>
          <cell r="FN260">
            <v>462</v>
          </cell>
          <cell r="FP260">
            <v>83539</v>
          </cell>
          <cell r="FR260">
            <v>5080.6666666666661</v>
          </cell>
          <cell r="FT260">
            <v>508.06666666666661</v>
          </cell>
          <cell r="FU260">
            <v>5720</v>
          </cell>
          <cell r="FY260">
            <v>312</v>
          </cell>
          <cell r="GA260">
            <v>5146</v>
          </cell>
          <cell r="GC260">
            <v>5148</v>
          </cell>
          <cell r="GE260">
            <v>1287</v>
          </cell>
          <cell r="GF260">
            <v>1436</v>
          </cell>
          <cell r="GJ260">
            <v>263</v>
          </cell>
          <cell r="GL260">
            <v>3999.9999999999995</v>
          </cell>
          <cell r="GN260">
            <v>0</v>
          </cell>
          <cell r="GP260">
            <v>0</v>
          </cell>
          <cell r="GQ260">
            <v>187</v>
          </cell>
          <cell r="GU260">
            <v>109</v>
          </cell>
          <cell r="GW260">
            <v>0</v>
          </cell>
          <cell r="GY260">
            <v>10438</v>
          </cell>
          <cell r="HA260">
            <v>2087.6</v>
          </cell>
          <cell r="HB260">
            <v>925</v>
          </cell>
          <cell r="HF260">
            <v>450</v>
          </cell>
          <cell r="HH260">
            <v>0</v>
          </cell>
          <cell r="HJ260">
            <v>6672.6666666666661</v>
          </cell>
          <cell r="HL260">
            <v>3336.333333333333</v>
          </cell>
          <cell r="HM260">
            <v>190</v>
          </cell>
          <cell r="HQ260">
            <v>88</v>
          </cell>
          <cell r="HS260">
            <v>840</v>
          </cell>
          <cell r="HU260">
            <v>0</v>
          </cell>
          <cell r="HW260">
            <v>0</v>
          </cell>
          <cell r="HX260">
            <v>208</v>
          </cell>
          <cell r="IB260">
            <v>209</v>
          </cell>
          <cell r="ID260">
            <v>0</v>
          </cell>
          <cell r="IF260">
            <v>0</v>
          </cell>
          <cell r="IH260">
            <v>0</v>
          </cell>
          <cell r="II260">
            <v>564</v>
          </cell>
        </row>
        <row r="261">
          <cell r="C261">
            <v>483</v>
          </cell>
          <cell r="E261">
            <v>0</v>
          </cell>
          <cell r="G261">
            <v>21000</v>
          </cell>
          <cell r="J261">
            <v>7000</v>
          </cell>
          <cell r="K261">
            <v>1347</v>
          </cell>
          <cell r="O261">
            <v>119</v>
          </cell>
          <cell r="Q261">
            <v>0</v>
          </cell>
          <cell r="S261">
            <v>4280</v>
          </cell>
          <cell r="V261">
            <v>1426.6666666666667</v>
          </cell>
          <cell r="W261">
            <v>231</v>
          </cell>
          <cell r="AA261">
            <v>227</v>
          </cell>
          <cell r="AC261">
            <v>0</v>
          </cell>
          <cell r="AE261">
            <v>3029.666666666667</v>
          </cell>
          <cell r="AG261">
            <v>757.41666666666674</v>
          </cell>
          <cell r="AH261">
            <v>200</v>
          </cell>
          <cell r="AL261">
            <v>434</v>
          </cell>
          <cell r="AN261">
            <v>0</v>
          </cell>
          <cell r="AP261">
            <v>960</v>
          </cell>
          <cell r="AR261">
            <v>120</v>
          </cell>
          <cell r="AS261">
            <v>1208</v>
          </cell>
          <cell r="AW261">
            <v>299</v>
          </cell>
          <cell r="AY261">
            <v>0</v>
          </cell>
          <cell r="BA261">
            <v>2000</v>
          </cell>
          <cell r="BC261">
            <v>285.71428571428572</v>
          </cell>
          <cell r="BD261">
            <v>1358</v>
          </cell>
          <cell r="BH261">
            <v>164</v>
          </cell>
          <cell r="BJ261">
            <v>210</v>
          </cell>
          <cell r="BL261">
            <v>2790</v>
          </cell>
          <cell r="BN261">
            <v>465</v>
          </cell>
          <cell r="BO261">
            <v>1542</v>
          </cell>
          <cell r="BS261">
            <v>313</v>
          </cell>
          <cell r="BU261">
            <v>0</v>
          </cell>
          <cell r="BW261">
            <v>899</v>
          </cell>
          <cell r="BY261">
            <v>224.75</v>
          </cell>
          <cell r="BZ261">
            <v>424</v>
          </cell>
          <cell r="CD261">
            <v>367</v>
          </cell>
          <cell r="CF261">
            <v>0</v>
          </cell>
          <cell r="CH261">
            <v>2880</v>
          </cell>
          <cell r="CJ261">
            <v>360</v>
          </cell>
          <cell r="CK261">
            <v>1880</v>
          </cell>
          <cell r="CO261">
            <v>158</v>
          </cell>
          <cell r="CQ261">
            <v>0</v>
          </cell>
          <cell r="CS261">
            <v>577</v>
          </cell>
          <cell r="CU261">
            <v>115.4</v>
          </cell>
          <cell r="CV261">
            <v>1410</v>
          </cell>
          <cell r="CZ261">
            <v>220</v>
          </cell>
          <cell r="DB261">
            <v>0</v>
          </cell>
          <cell r="DD261">
            <v>3173.333333333333</v>
          </cell>
          <cell r="DF261">
            <v>352.59259259259255</v>
          </cell>
          <cell r="DG261">
            <v>1503</v>
          </cell>
          <cell r="DK261">
            <v>125</v>
          </cell>
          <cell r="DM261">
            <v>450</v>
          </cell>
          <cell r="DO261">
            <v>412</v>
          </cell>
          <cell r="DQ261">
            <v>82.4</v>
          </cell>
          <cell r="DR261">
            <v>715</v>
          </cell>
          <cell r="DV261">
            <v>1589</v>
          </cell>
          <cell r="DX261">
            <v>0</v>
          </cell>
          <cell r="DZ261">
            <v>946</v>
          </cell>
          <cell r="EB261">
            <v>315.33333333333331</v>
          </cell>
          <cell r="EC261">
            <v>1101</v>
          </cell>
          <cell r="EG261">
            <v>1001</v>
          </cell>
          <cell r="EI261">
            <v>0</v>
          </cell>
          <cell r="EK261">
            <v>1200</v>
          </cell>
          <cell r="EM261">
            <v>171.42857142857142</v>
          </cell>
          <cell r="EN261">
            <v>3052</v>
          </cell>
          <cell r="ER261">
            <v>1217</v>
          </cell>
          <cell r="ET261">
            <v>5245.8333333333339</v>
          </cell>
          <cell r="EV261">
            <v>574</v>
          </cell>
          <cell r="EX261">
            <v>191.33333333333334</v>
          </cell>
          <cell r="EY261">
            <v>2232</v>
          </cell>
          <cell r="FC261">
            <v>224</v>
          </cell>
          <cell r="FE261">
            <v>0</v>
          </cell>
          <cell r="FG261">
            <v>2425</v>
          </cell>
          <cell r="FI261">
            <v>404.16666666666669</v>
          </cell>
          <cell r="FJ261">
            <v>588</v>
          </cell>
          <cell r="FN261">
            <v>462</v>
          </cell>
          <cell r="FP261">
            <v>1350</v>
          </cell>
          <cell r="FR261">
            <v>699</v>
          </cell>
          <cell r="FT261">
            <v>174.75</v>
          </cell>
          <cell r="FU261">
            <v>2288</v>
          </cell>
          <cell r="FY261">
            <v>312</v>
          </cell>
          <cell r="GA261">
            <v>0</v>
          </cell>
          <cell r="GC261">
            <v>703</v>
          </cell>
          <cell r="GE261">
            <v>175.75</v>
          </cell>
          <cell r="GF261">
            <v>1436</v>
          </cell>
          <cell r="GJ261">
            <v>263</v>
          </cell>
          <cell r="GL261">
            <v>0</v>
          </cell>
          <cell r="GN261">
            <v>3135</v>
          </cell>
          <cell r="GP261">
            <v>627</v>
          </cell>
          <cell r="GQ261">
            <v>935</v>
          </cell>
          <cell r="GU261">
            <v>109</v>
          </cell>
          <cell r="GW261">
            <v>0</v>
          </cell>
          <cell r="GY261">
            <v>8429</v>
          </cell>
          <cell r="HA261">
            <v>1685.8</v>
          </cell>
          <cell r="HB261">
            <v>925</v>
          </cell>
          <cell r="HF261">
            <v>450</v>
          </cell>
          <cell r="HH261">
            <v>0</v>
          </cell>
          <cell r="HJ261">
            <v>720</v>
          </cell>
          <cell r="HL261">
            <v>360</v>
          </cell>
          <cell r="HM261">
            <v>190</v>
          </cell>
          <cell r="HQ261">
            <v>88</v>
          </cell>
          <cell r="HS261">
            <v>0</v>
          </cell>
          <cell r="HU261">
            <v>1578</v>
          </cell>
          <cell r="HW261">
            <v>315.60000000000002</v>
          </cell>
          <cell r="HX261">
            <v>520</v>
          </cell>
          <cell r="IB261">
            <v>209</v>
          </cell>
          <cell r="ID261">
            <v>2530</v>
          </cell>
          <cell r="IF261">
            <v>414</v>
          </cell>
          <cell r="IH261">
            <v>103.5</v>
          </cell>
          <cell r="II261">
            <v>564</v>
          </cell>
        </row>
        <row r="262">
          <cell r="C262">
            <v>483</v>
          </cell>
          <cell r="E262">
            <v>2700</v>
          </cell>
          <cell r="G262">
            <v>15100</v>
          </cell>
          <cell r="J262">
            <v>5033.333333333333</v>
          </cell>
          <cell r="K262">
            <v>1347</v>
          </cell>
          <cell r="O262">
            <v>119</v>
          </cell>
          <cell r="Q262">
            <v>0</v>
          </cell>
          <cell r="S262">
            <v>1200</v>
          </cell>
          <cell r="V262">
            <v>300</v>
          </cell>
          <cell r="W262">
            <v>308</v>
          </cell>
          <cell r="AA262">
            <v>227</v>
          </cell>
          <cell r="AC262">
            <v>0</v>
          </cell>
          <cell r="AE262">
            <v>3733.333333333333</v>
          </cell>
          <cell r="AG262">
            <v>933.33333333333326</v>
          </cell>
          <cell r="AH262">
            <v>200</v>
          </cell>
          <cell r="AL262">
            <v>434</v>
          </cell>
          <cell r="AN262">
            <v>0</v>
          </cell>
          <cell r="AP262">
            <v>1260</v>
          </cell>
          <cell r="AR262">
            <v>252</v>
          </cell>
          <cell r="AS262">
            <v>755</v>
          </cell>
          <cell r="AW262">
            <v>299</v>
          </cell>
          <cell r="AY262">
            <v>0</v>
          </cell>
          <cell r="BA262">
            <v>1850</v>
          </cell>
          <cell r="BC262">
            <v>462.5</v>
          </cell>
          <cell r="BD262">
            <v>776</v>
          </cell>
          <cell r="BH262">
            <v>164</v>
          </cell>
          <cell r="BJ262">
            <v>0</v>
          </cell>
          <cell r="BL262">
            <v>7133.3333333333339</v>
          </cell>
          <cell r="BN262">
            <v>891.66666666666674</v>
          </cell>
          <cell r="BO262">
            <v>2056</v>
          </cell>
          <cell r="BS262">
            <v>313</v>
          </cell>
          <cell r="BU262">
            <v>1200</v>
          </cell>
          <cell r="BW262">
            <v>2100</v>
          </cell>
          <cell r="BY262">
            <v>525</v>
          </cell>
          <cell r="BZ262">
            <v>424</v>
          </cell>
          <cell r="CD262">
            <v>367</v>
          </cell>
          <cell r="CF262">
            <v>284</v>
          </cell>
          <cell r="CH262">
            <v>700</v>
          </cell>
          <cell r="CJ262">
            <v>70</v>
          </cell>
          <cell r="CK262">
            <v>1100</v>
          </cell>
          <cell r="CO262">
            <v>158</v>
          </cell>
          <cell r="CQ262">
            <v>0</v>
          </cell>
          <cell r="CS262">
            <v>5608</v>
          </cell>
          <cell r="CU262">
            <v>1121.5999999999999</v>
          </cell>
          <cell r="CV262">
            <v>1410</v>
          </cell>
          <cell r="CZ262">
            <v>220</v>
          </cell>
          <cell r="DB262">
            <v>0</v>
          </cell>
          <cell r="DD262">
            <v>1692</v>
          </cell>
          <cell r="DF262">
            <v>188</v>
          </cell>
          <cell r="DG262">
            <v>1503</v>
          </cell>
          <cell r="DK262">
            <v>125</v>
          </cell>
          <cell r="DM262">
            <v>0</v>
          </cell>
          <cell r="DO262">
            <v>1690</v>
          </cell>
          <cell r="DQ262">
            <v>563.33333333333337</v>
          </cell>
          <cell r="DR262">
            <v>429</v>
          </cell>
          <cell r="DV262">
            <v>1589</v>
          </cell>
          <cell r="DX262">
            <v>0</v>
          </cell>
          <cell r="DZ262">
            <v>347</v>
          </cell>
          <cell r="EB262">
            <v>86.75</v>
          </cell>
          <cell r="EC262">
            <v>1468</v>
          </cell>
          <cell r="EG262">
            <v>1001</v>
          </cell>
          <cell r="EI262">
            <v>0</v>
          </cell>
          <cell r="EK262">
            <v>0</v>
          </cell>
          <cell r="EM262">
            <v>0</v>
          </cell>
          <cell r="EN262">
            <v>1744</v>
          </cell>
          <cell r="ER262">
            <v>1217</v>
          </cell>
          <cell r="ET262">
            <v>0</v>
          </cell>
          <cell r="EV262">
            <v>812</v>
          </cell>
          <cell r="EX262">
            <v>101.5</v>
          </cell>
          <cell r="EY262">
            <v>5952</v>
          </cell>
          <cell r="FC262">
            <v>224</v>
          </cell>
          <cell r="FE262">
            <v>0</v>
          </cell>
          <cell r="FG262">
            <v>845</v>
          </cell>
          <cell r="FI262">
            <v>281.66666666666669</v>
          </cell>
          <cell r="FJ262">
            <v>294</v>
          </cell>
          <cell r="FN262">
            <v>462</v>
          </cell>
          <cell r="FP262">
            <v>0</v>
          </cell>
          <cell r="FR262">
            <v>4323.75</v>
          </cell>
          <cell r="FT262">
            <v>540.46875</v>
          </cell>
          <cell r="FU262">
            <v>4576</v>
          </cell>
          <cell r="FY262">
            <v>312</v>
          </cell>
          <cell r="GA262">
            <v>0</v>
          </cell>
          <cell r="GC262">
            <v>319</v>
          </cell>
          <cell r="GE262">
            <v>53.166666666666664</v>
          </cell>
          <cell r="GF262">
            <v>2154</v>
          </cell>
          <cell r="GJ262">
            <v>263</v>
          </cell>
          <cell r="GL262">
            <v>0</v>
          </cell>
          <cell r="GN262">
            <v>14050</v>
          </cell>
          <cell r="GP262">
            <v>3512.5</v>
          </cell>
          <cell r="GQ262">
            <v>748</v>
          </cell>
          <cell r="GU262">
            <v>109</v>
          </cell>
          <cell r="GW262">
            <v>2340</v>
          </cell>
          <cell r="GY262">
            <v>4300</v>
          </cell>
          <cell r="HA262">
            <v>1433.3333333333333</v>
          </cell>
          <cell r="HB262">
            <v>576</v>
          </cell>
          <cell r="HF262">
            <v>450</v>
          </cell>
          <cell r="HH262">
            <v>5417</v>
          </cell>
          <cell r="HJ262">
            <v>11058.333333333334</v>
          </cell>
          <cell r="HL262">
            <v>921.52777777777783</v>
          </cell>
          <cell r="HM262">
            <v>1140</v>
          </cell>
          <cell r="HQ262">
            <v>88</v>
          </cell>
          <cell r="HS262">
            <v>0</v>
          </cell>
          <cell r="HU262">
            <v>1020</v>
          </cell>
          <cell r="HW262">
            <v>170</v>
          </cell>
          <cell r="HX262">
            <v>624</v>
          </cell>
          <cell r="IB262">
            <v>209</v>
          </cell>
          <cell r="ID262">
            <v>500</v>
          </cell>
          <cell r="IF262">
            <v>417</v>
          </cell>
          <cell r="IH262">
            <v>139</v>
          </cell>
          <cell r="II262">
            <v>423</v>
          </cell>
        </row>
        <row r="263">
          <cell r="C263">
            <v>483</v>
          </cell>
          <cell r="E263">
            <v>0</v>
          </cell>
          <cell r="G263">
            <v>7022.9166666666661</v>
          </cell>
          <cell r="J263">
            <v>2340.9722222222222</v>
          </cell>
          <cell r="K263">
            <v>1347</v>
          </cell>
          <cell r="O263">
            <v>119</v>
          </cell>
          <cell r="Q263">
            <v>0</v>
          </cell>
          <cell r="S263">
            <v>2400</v>
          </cell>
          <cell r="V263">
            <v>480</v>
          </cell>
          <cell r="W263">
            <v>385</v>
          </cell>
          <cell r="AA263">
            <v>227</v>
          </cell>
          <cell r="AC263">
            <v>2350</v>
          </cell>
          <cell r="AE263">
            <v>7276.666666666667</v>
          </cell>
          <cell r="AG263">
            <v>1455.3333333333335</v>
          </cell>
          <cell r="AH263">
            <v>250</v>
          </cell>
          <cell r="AL263">
            <v>434</v>
          </cell>
          <cell r="AN263">
            <v>1100</v>
          </cell>
          <cell r="AP263">
            <v>760</v>
          </cell>
          <cell r="AR263">
            <v>126.66666666666667</v>
          </cell>
          <cell r="AS263">
            <v>906</v>
          </cell>
          <cell r="AW263">
            <v>299</v>
          </cell>
          <cell r="AY263">
            <v>840</v>
          </cell>
          <cell r="BA263">
            <v>1208</v>
          </cell>
          <cell r="BC263">
            <v>241.6</v>
          </cell>
          <cell r="BD263">
            <v>970</v>
          </cell>
          <cell r="BH263">
            <v>164</v>
          </cell>
          <cell r="BJ263">
            <v>0</v>
          </cell>
          <cell r="BL263">
            <v>1900</v>
          </cell>
          <cell r="BN263">
            <v>316.66666666666669</v>
          </cell>
          <cell r="BO263">
            <v>1542</v>
          </cell>
          <cell r="BS263">
            <v>313</v>
          </cell>
          <cell r="BU263">
            <v>1150</v>
          </cell>
          <cell r="BW263">
            <v>1817</v>
          </cell>
          <cell r="BY263">
            <v>605.66666666666663</v>
          </cell>
          <cell r="BZ263">
            <v>318</v>
          </cell>
          <cell r="CD263">
            <v>367</v>
          </cell>
          <cell r="CF263">
            <v>0</v>
          </cell>
          <cell r="CH263">
            <v>1600</v>
          </cell>
          <cell r="CJ263">
            <v>228.57142857142858</v>
          </cell>
          <cell r="CK263">
            <v>770</v>
          </cell>
          <cell r="CO263">
            <v>158</v>
          </cell>
          <cell r="CQ263">
            <v>0</v>
          </cell>
          <cell r="CS263">
            <v>3150</v>
          </cell>
          <cell r="CU263">
            <v>787.5</v>
          </cell>
          <cell r="CV263">
            <v>1128</v>
          </cell>
          <cell r="CZ263">
            <v>220</v>
          </cell>
          <cell r="DB263">
            <v>14500</v>
          </cell>
          <cell r="DD263">
            <v>1231</v>
          </cell>
          <cell r="DF263">
            <v>246.2</v>
          </cell>
          <cell r="DG263">
            <v>835</v>
          </cell>
          <cell r="DK263">
            <v>125</v>
          </cell>
          <cell r="DM263">
            <v>0</v>
          </cell>
          <cell r="DO263">
            <v>4200</v>
          </cell>
          <cell r="DQ263">
            <v>700</v>
          </cell>
          <cell r="DR263">
            <v>858</v>
          </cell>
          <cell r="DV263">
            <v>1589</v>
          </cell>
          <cell r="DX263">
            <v>0</v>
          </cell>
          <cell r="DZ263">
            <v>43</v>
          </cell>
          <cell r="EB263">
            <v>10.75</v>
          </cell>
          <cell r="EC263">
            <v>1468</v>
          </cell>
          <cell r="EG263">
            <v>1001</v>
          </cell>
          <cell r="EI263">
            <v>0</v>
          </cell>
          <cell r="EK263">
            <v>201</v>
          </cell>
          <cell r="EM263">
            <v>50.25</v>
          </cell>
          <cell r="EN263">
            <v>1744</v>
          </cell>
          <cell r="ER263">
            <v>1217</v>
          </cell>
          <cell r="ET263">
            <v>0</v>
          </cell>
          <cell r="EV263">
            <v>4545</v>
          </cell>
          <cell r="EX263">
            <v>505</v>
          </cell>
          <cell r="EY263">
            <v>6696</v>
          </cell>
          <cell r="FC263">
            <v>224</v>
          </cell>
          <cell r="FE263">
            <v>0</v>
          </cell>
          <cell r="FG263">
            <v>710</v>
          </cell>
          <cell r="FI263">
            <v>142</v>
          </cell>
          <cell r="FJ263">
            <v>490</v>
          </cell>
          <cell r="FN263">
            <v>462</v>
          </cell>
          <cell r="FP263">
            <v>0</v>
          </cell>
          <cell r="FR263">
            <v>5984</v>
          </cell>
          <cell r="FT263">
            <v>1496</v>
          </cell>
          <cell r="FU263">
            <v>9364</v>
          </cell>
          <cell r="FY263">
            <v>312</v>
          </cell>
          <cell r="GA263">
            <v>0</v>
          </cell>
          <cell r="GC263">
            <v>1284</v>
          </cell>
          <cell r="GE263">
            <v>183.42857142857142</v>
          </cell>
          <cell r="GF263">
            <v>2513</v>
          </cell>
          <cell r="GJ263">
            <v>263</v>
          </cell>
          <cell r="GL263">
            <v>674</v>
          </cell>
          <cell r="GN263">
            <v>3693.3333333333335</v>
          </cell>
          <cell r="GP263">
            <v>738.66666666666674</v>
          </cell>
          <cell r="GQ263">
            <v>935</v>
          </cell>
          <cell r="GU263">
            <v>109</v>
          </cell>
          <cell r="GW263">
            <v>0</v>
          </cell>
          <cell r="GY263">
            <v>13196.333333333334</v>
          </cell>
          <cell r="HA263">
            <v>3299.0833333333335</v>
          </cell>
          <cell r="HB263">
            <v>768</v>
          </cell>
          <cell r="HF263">
            <v>450</v>
          </cell>
          <cell r="HH263">
            <v>0</v>
          </cell>
          <cell r="HJ263">
            <v>1500</v>
          </cell>
          <cell r="HL263">
            <v>1500</v>
          </cell>
          <cell r="HM263">
            <v>95</v>
          </cell>
          <cell r="HQ263">
            <v>88</v>
          </cell>
          <cell r="HS263">
            <v>0</v>
          </cell>
          <cell r="HU263">
            <v>3556</v>
          </cell>
          <cell r="HW263">
            <v>323.27272727272725</v>
          </cell>
          <cell r="HX263">
            <v>1144</v>
          </cell>
          <cell r="IB263">
            <v>289</v>
          </cell>
          <cell r="ID263">
            <v>5500</v>
          </cell>
          <cell r="IF263">
            <v>680</v>
          </cell>
          <cell r="IH263">
            <v>136</v>
          </cell>
          <cell r="II263">
            <v>705</v>
          </cell>
        </row>
        <row r="264">
          <cell r="C264">
            <v>483</v>
          </cell>
          <cell r="E264">
            <v>0</v>
          </cell>
          <cell r="G264">
            <v>5000</v>
          </cell>
          <cell r="J264">
            <v>5000</v>
          </cell>
          <cell r="K264">
            <v>449</v>
          </cell>
          <cell r="O264">
            <v>119</v>
          </cell>
          <cell r="Q264">
            <v>0</v>
          </cell>
          <cell r="S264">
            <v>1640</v>
          </cell>
          <cell r="V264">
            <v>328</v>
          </cell>
          <cell r="W264">
            <v>385</v>
          </cell>
          <cell r="AA264">
            <v>227</v>
          </cell>
          <cell r="AC264">
            <v>0</v>
          </cell>
          <cell r="AE264">
            <v>3120</v>
          </cell>
          <cell r="AG264">
            <v>624</v>
          </cell>
          <cell r="AH264">
            <v>250</v>
          </cell>
          <cell r="AL264">
            <v>434</v>
          </cell>
          <cell r="AN264">
            <v>200</v>
          </cell>
          <cell r="AP264">
            <v>875</v>
          </cell>
          <cell r="AR264">
            <v>218.75</v>
          </cell>
          <cell r="AS264">
            <v>604</v>
          </cell>
          <cell r="AW264">
            <v>299</v>
          </cell>
          <cell r="AY264">
            <v>0</v>
          </cell>
          <cell r="BA264">
            <v>1200</v>
          </cell>
          <cell r="BC264">
            <v>240</v>
          </cell>
          <cell r="BD264">
            <v>970</v>
          </cell>
          <cell r="BH264">
            <v>164</v>
          </cell>
          <cell r="BJ264">
            <v>0</v>
          </cell>
          <cell r="BL264">
            <v>6900</v>
          </cell>
          <cell r="BN264">
            <v>1380</v>
          </cell>
          <cell r="BO264">
            <v>1095</v>
          </cell>
          <cell r="BS264">
            <v>313</v>
          </cell>
          <cell r="BU264">
            <v>0</v>
          </cell>
          <cell r="BW264">
            <v>1800</v>
          </cell>
          <cell r="BY264">
            <v>900</v>
          </cell>
          <cell r="BZ264">
            <v>212</v>
          </cell>
          <cell r="CD264">
            <v>367</v>
          </cell>
          <cell r="CF264">
            <v>500</v>
          </cell>
          <cell r="CH264">
            <v>451</v>
          </cell>
          <cell r="CJ264">
            <v>45.1</v>
          </cell>
          <cell r="CK264">
            <v>1100</v>
          </cell>
          <cell r="CO264">
            <v>158</v>
          </cell>
          <cell r="CQ264">
            <v>0</v>
          </cell>
          <cell r="CS264">
            <v>6210</v>
          </cell>
          <cell r="CU264">
            <v>1242</v>
          </cell>
          <cell r="CV264">
            <v>1410</v>
          </cell>
          <cell r="CZ264">
            <v>220</v>
          </cell>
          <cell r="DB264">
            <v>0</v>
          </cell>
          <cell r="DD264">
            <v>43</v>
          </cell>
          <cell r="DF264">
            <v>21.5</v>
          </cell>
          <cell r="DG264">
            <v>334</v>
          </cell>
          <cell r="DK264">
            <v>125</v>
          </cell>
          <cell r="DM264">
            <v>0</v>
          </cell>
          <cell r="DO264">
            <v>2000</v>
          </cell>
          <cell r="DQ264">
            <v>333.33333333333331</v>
          </cell>
          <cell r="DR264">
            <v>858</v>
          </cell>
          <cell r="DV264">
            <v>1589</v>
          </cell>
          <cell r="DX264">
            <v>26833.333333333336</v>
          </cell>
          <cell r="DZ264">
            <v>567</v>
          </cell>
          <cell r="EB264">
            <v>113.4</v>
          </cell>
          <cell r="EC264">
            <v>1835</v>
          </cell>
          <cell r="EG264">
            <v>1001</v>
          </cell>
          <cell r="EI264">
            <v>0</v>
          </cell>
          <cell r="EK264">
            <v>54</v>
          </cell>
          <cell r="EM264">
            <v>13.5</v>
          </cell>
          <cell r="EN264">
            <v>1744</v>
          </cell>
          <cell r="ER264">
            <v>1217</v>
          </cell>
          <cell r="ET264">
            <v>3170.8333333333335</v>
          </cell>
          <cell r="EV264">
            <v>1093</v>
          </cell>
          <cell r="EX264">
            <v>182.16666666666666</v>
          </cell>
          <cell r="EY264">
            <v>4464</v>
          </cell>
          <cell r="FC264">
            <v>224</v>
          </cell>
          <cell r="FE264">
            <v>5196.3333333333339</v>
          </cell>
          <cell r="FG264">
            <v>538</v>
          </cell>
          <cell r="FI264">
            <v>269</v>
          </cell>
          <cell r="FJ264">
            <v>196</v>
          </cell>
          <cell r="FN264">
            <v>462</v>
          </cell>
          <cell r="FP264">
            <v>1196</v>
          </cell>
          <cell r="FR264">
            <v>2457</v>
          </cell>
          <cell r="FT264">
            <v>273</v>
          </cell>
          <cell r="FU264">
            <v>21069</v>
          </cell>
          <cell r="FY264">
            <v>312</v>
          </cell>
          <cell r="GA264">
            <v>3000</v>
          </cell>
          <cell r="GC264">
            <v>833</v>
          </cell>
          <cell r="GE264">
            <v>75.727272727272734</v>
          </cell>
          <cell r="GF264">
            <v>3784</v>
          </cell>
          <cell r="GJ264">
            <v>263</v>
          </cell>
          <cell r="GL264">
            <v>0</v>
          </cell>
          <cell r="GN264">
            <v>5715.1666666666661</v>
          </cell>
          <cell r="GP264">
            <v>635.01851851851848</v>
          </cell>
          <cell r="GQ264">
            <v>1683</v>
          </cell>
          <cell r="GU264">
            <v>109</v>
          </cell>
          <cell r="GW264">
            <v>0</v>
          </cell>
          <cell r="GY264">
            <v>8933.3333333333321</v>
          </cell>
          <cell r="HA264">
            <v>1488.8888888888887</v>
          </cell>
          <cell r="HB264">
            <v>1152</v>
          </cell>
          <cell r="HF264">
            <v>450</v>
          </cell>
          <cell r="HH264">
            <v>0</v>
          </cell>
          <cell r="HJ264">
            <v>1900</v>
          </cell>
          <cell r="HL264">
            <v>380</v>
          </cell>
          <cell r="HM264">
            <v>475</v>
          </cell>
          <cell r="HQ264">
            <v>88</v>
          </cell>
          <cell r="HS264">
            <v>0</v>
          </cell>
          <cell r="HU264">
            <v>1499</v>
          </cell>
          <cell r="HW264">
            <v>249.83333333333334</v>
          </cell>
          <cell r="HX264">
            <v>624</v>
          </cell>
          <cell r="IB264">
            <v>289</v>
          </cell>
          <cell r="ID264">
            <v>5500</v>
          </cell>
          <cell r="IF264">
            <v>1072</v>
          </cell>
          <cell r="IH264">
            <v>153.14285714285714</v>
          </cell>
          <cell r="II264">
            <v>987</v>
          </cell>
        </row>
        <row r="265">
          <cell r="C265">
            <v>483</v>
          </cell>
          <cell r="E265">
            <v>1000</v>
          </cell>
          <cell r="G265">
            <v>42350.000000000007</v>
          </cell>
          <cell r="J265">
            <v>7058.3333333333348</v>
          </cell>
          <cell r="K265">
            <v>2694</v>
          </cell>
          <cell r="O265">
            <v>119</v>
          </cell>
          <cell r="Q265">
            <v>1200</v>
          </cell>
          <cell r="S265">
            <v>0</v>
          </cell>
          <cell r="V265">
            <v>0</v>
          </cell>
          <cell r="W265">
            <v>154</v>
          </cell>
          <cell r="AA265">
            <v>227</v>
          </cell>
          <cell r="AC265">
            <v>2375</v>
          </cell>
          <cell r="AE265">
            <v>7531.3333333333339</v>
          </cell>
          <cell r="AG265">
            <v>1255.2222222222224</v>
          </cell>
          <cell r="AH265">
            <v>300</v>
          </cell>
          <cell r="AL265">
            <v>434</v>
          </cell>
          <cell r="AN265">
            <v>0</v>
          </cell>
          <cell r="AP265">
            <v>2050</v>
          </cell>
          <cell r="AR265">
            <v>256.25</v>
          </cell>
          <cell r="AS265">
            <v>1208</v>
          </cell>
          <cell r="AW265">
            <v>299</v>
          </cell>
          <cell r="AY265">
            <v>1300</v>
          </cell>
          <cell r="BA265">
            <v>2250</v>
          </cell>
          <cell r="BC265">
            <v>450</v>
          </cell>
          <cell r="BD265">
            <v>970</v>
          </cell>
          <cell r="BH265">
            <v>164</v>
          </cell>
          <cell r="BJ265">
            <v>0</v>
          </cell>
          <cell r="BL265">
            <v>1458</v>
          </cell>
          <cell r="BN265">
            <v>291.60000000000002</v>
          </cell>
          <cell r="BO265">
            <v>1095</v>
          </cell>
          <cell r="BS265">
            <v>313</v>
          </cell>
          <cell r="BU265">
            <v>0</v>
          </cell>
          <cell r="BW265">
            <v>1123</v>
          </cell>
          <cell r="BY265">
            <v>374.33333333333331</v>
          </cell>
          <cell r="BZ265">
            <v>318</v>
          </cell>
          <cell r="CD265">
            <v>367</v>
          </cell>
          <cell r="CF265">
            <v>18000</v>
          </cell>
          <cell r="CH265">
            <v>1500</v>
          </cell>
          <cell r="CJ265">
            <v>375</v>
          </cell>
          <cell r="CK265">
            <v>440</v>
          </cell>
          <cell r="CO265">
            <v>158</v>
          </cell>
          <cell r="CQ265">
            <v>0</v>
          </cell>
          <cell r="CS265">
            <v>320</v>
          </cell>
          <cell r="CU265">
            <v>160</v>
          </cell>
          <cell r="CV265">
            <v>564</v>
          </cell>
          <cell r="CZ265">
            <v>220</v>
          </cell>
          <cell r="DB265">
            <v>0</v>
          </cell>
          <cell r="DD265">
            <v>4373</v>
          </cell>
          <cell r="DF265">
            <v>624.71428571428567</v>
          </cell>
          <cell r="DG265">
            <v>1169</v>
          </cell>
          <cell r="DK265">
            <v>125</v>
          </cell>
          <cell r="DM265">
            <v>0</v>
          </cell>
          <cell r="DO265">
            <v>3829</v>
          </cell>
          <cell r="DQ265">
            <v>765.8</v>
          </cell>
          <cell r="DR265">
            <v>715</v>
          </cell>
          <cell r="DV265">
            <v>1589</v>
          </cell>
          <cell r="DX265">
            <v>4083.333333333333</v>
          </cell>
          <cell r="DZ265">
            <v>1160</v>
          </cell>
          <cell r="EB265">
            <v>232</v>
          </cell>
          <cell r="EC265">
            <v>1835</v>
          </cell>
          <cell r="EG265">
            <v>1001</v>
          </cell>
          <cell r="EI265">
            <v>0</v>
          </cell>
          <cell r="EK265">
            <v>95</v>
          </cell>
          <cell r="EM265">
            <v>9.5</v>
          </cell>
          <cell r="EN265">
            <v>4360</v>
          </cell>
          <cell r="ER265">
            <v>1217</v>
          </cell>
          <cell r="ET265">
            <v>0</v>
          </cell>
          <cell r="EV265">
            <v>0</v>
          </cell>
          <cell r="EX265">
            <v>0</v>
          </cell>
          <cell r="EY265">
            <v>4215</v>
          </cell>
          <cell r="FC265">
            <v>224</v>
          </cell>
          <cell r="FE265">
            <v>0</v>
          </cell>
          <cell r="FG265">
            <v>0</v>
          </cell>
          <cell r="FI265">
            <v>0</v>
          </cell>
          <cell r="FJ265">
            <v>98</v>
          </cell>
          <cell r="FN265">
            <v>462</v>
          </cell>
          <cell r="FP265">
            <v>0</v>
          </cell>
          <cell r="FR265">
            <v>1380</v>
          </cell>
          <cell r="FT265">
            <v>172.5</v>
          </cell>
          <cell r="FU265">
            <v>18728</v>
          </cell>
          <cell r="FY265">
            <v>312</v>
          </cell>
          <cell r="GA265">
            <v>1170</v>
          </cell>
          <cell r="GC265">
            <v>866</v>
          </cell>
          <cell r="GE265">
            <v>288.66666666666669</v>
          </cell>
          <cell r="GF265">
            <v>1032</v>
          </cell>
          <cell r="GJ265">
            <v>263</v>
          </cell>
          <cell r="GL265">
            <v>90900</v>
          </cell>
          <cell r="GN265">
            <v>3260</v>
          </cell>
          <cell r="GP265">
            <v>1086.6666666666667</v>
          </cell>
          <cell r="GQ265">
            <v>561</v>
          </cell>
          <cell r="GU265">
            <v>109</v>
          </cell>
          <cell r="GW265">
            <v>0</v>
          </cell>
          <cell r="GY265">
            <v>3516.6666666666665</v>
          </cell>
          <cell r="HA265">
            <v>1172.2222222222222</v>
          </cell>
          <cell r="HB265">
            <v>576</v>
          </cell>
          <cell r="HF265">
            <v>450</v>
          </cell>
          <cell r="HH265">
            <v>0</v>
          </cell>
          <cell r="HJ265">
            <v>4668</v>
          </cell>
          <cell r="HL265">
            <v>778</v>
          </cell>
          <cell r="HM265">
            <v>2700</v>
          </cell>
          <cell r="HQ265">
            <v>88</v>
          </cell>
          <cell r="HS265">
            <v>0</v>
          </cell>
          <cell r="HU265">
            <v>1825</v>
          </cell>
          <cell r="HW265">
            <v>260.71428571428572</v>
          </cell>
          <cell r="HX265">
            <v>728</v>
          </cell>
          <cell r="IB265">
            <v>289</v>
          </cell>
          <cell r="ID265">
            <v>0</v>
          </cell>
          <cell r="IF265">
            <v>388</v>
          </cell>
          <cell r="IH265">
            <v>55.428571428571431</v>
          </cell>
          <cell r="II265">
            <v>987</v>
          </cell>
        </row>
        <row r="266">
          <cell r="C266">
            <v>483</v>
          </cell>
          <cell r="E266">
            <v>1745</v>
          </cell>
          <cell r="G266">
            <v>5268</v>
          </cell>
          <cell r="J266">
            <v>878</v>
          </cell>
          <cell r="K266">
            <v>6456</v>
          </cell>
          <cell r="O266">
            <v>119</v>
          </cell>
          <cell r="Q266">
            <v>1890</v>
          </cell>
          <cell r="S266">
            <v>900</v>
          </cell>
          <cell r="V266">
            <v>225</v>
          </cell>
          <cell r="W266">
            <v>308</v>
          </cell>
          <cell r="AA266">
            <v>227</v>
          </cell>
          <cell r="AC266">
            <v>0</v>
          </cell>
          <cell r="AE266">
            <v>3346.666666666667</v>
          </cell>
          <cell r="AG266">
            <v>1115.5555555555557</v>
          </cell>
          <cell r="AH266">
            <v>150</v>
          </cell>
          <cell r="AL266">
            <v>434</v>
          </cell>
          <cell r="AN266">
            <v>0</v>
          </cell>
          <cell r="AP266">
            <v>2305</v>
          </cell>
          <cell r="AR266">
            <v>230.5</v>
          </cell>
          <cell r="AS266">
            <v>1510</v>
          </cell>
          <cell r="AW266">
            <v>299</v>
          </cell>
          <cell r="AY266">
            <v>0</v>
          </cell>
          <cell r="BA266">
            <v>2400</v>
          </cell>
          <cell r="BC266">
            <v>300</v>
          </cell>
          <cell r="BD266">
            <v>1552</v>
          </cell>
          <cell r="BH266">
            <v>164</v>
          </cell>
          <cell r="BJ266">
            <v>3000</v>
          </cell>
          <cell r="BL266">
            <v>3400</v>
          </cell>
          <cell r="BN266">
            <v>485.71428571428572</v>
          </cell>
          <cell r="BO266">
            <v>1533</v>
          </cell>
          <cell r="BS266">
            <v>313</v>
          </cell>
          <cell r="BU266">
            <v>0</v>
          </cell>
          <cell r="BW266">
            <v>3548</v>
          </cell>
          <cell r="BY266">
            <v>1182.6666666666667</v>
          </cell>
          <cell r="BZ266">
            <v>318</v>
          </cell>
          <cell r="CD266">
            <v>367</v>
          </cell>
          <cell r="CF266">
            <v>0</v>
          </cell>
          <cell r="CH266">
            <v>5025</v>
          </cell>
          <cell r="CJ266">
            <v>1005</v>
          </cell>
          <cell r="CK266">
            <v>550</v>
          </cell>
          <cell r="CO266">
            <v>158</v>
          </cell>
          <cell r="CQ266">
            <v>5155</v>
          </cell>
          <cell r="CS266">
            <v>2040</v>
          </cell>
          <cell r="CU266">
            <v>1020</v>
          </cell>
          <cell r="CV266">
            <v>564</v>
          </cell>
          <cell r="CZ266">
            <v>220</v>
          </cell>
          <cell r="DB266">
            <v>0</v>
          </cell>
          <cell r="DD266">
            <v>3076</v>
          </cell>
          <cell r="DF266">
            <v>384.5</v>
          </cell>
          <cell r="DG266">
            <v>1336</v>
          </cell>
          <cell r="DK266">
            <v>125</v>
          </cell>
          <cell r="DM266">
            <v>0</v>
          </cell>
          <cell r="DO266">
            <v>896</v>
          </cell>
          <cell r="DQ266">
            <v>224</v>
          </cell>
          <cell r="DR266">
            <v>572</v>
          </cell>
          <cell r="DV266">
            <v>1589</v>
          </cell>
          <cell r="DX266">
            <v>0</v>
          </cell>
          <cell r="DZ266">
            <v>1400</v>
          </cell>
          <cell r="EB266">
            <v>233.33333333333334</v>
          </cell>
          <cell r="EC266">
            <v>2202</v>
          </cell>
          <cell r="EG266">
            <v>1001</v>
          </cell>
          <cell r="EI266">
            <v>0</v>
          </cell>
          <cell r="EK266">
            <v>126</v>
          </cell>
          <cell r="EM266">
            <v>126</v>
          </cell>
          <cell r="EN266">
            <v>436</v>
          </cell>
          <cell r="ER266">
            <v>1217</v>
          </cell>
          <cell r="ET266">
            <v>0</v>
          </cell>
          <cell r="EV266">
            <v>1837</v>
          </cell>
          <cell r="EX266">
            <v>262.42857142857144</v>
          </cell>
          <cell r="EY266">
            <v>5901</v>
          </cell>
          <cell r="FC266">
            <v>224</v>
          </cell>
          <cell r="FE266">
            <v>0</v>
          </cell>
          <cell r="FG266">
            <v>1572</v>
          </cell>
          <cell r="FI266">
            <v>314.39999999999998</v>
          </cell>
          <cell r="FJ266">
            <v>490</v>
          </cell>
          <cell r="FN266">
            <v>462</v>
          </cell>
          <cell r="FP266">
            <v>2100</v>
          </cell>
          <cell r="FR266">
            <v>2882</v>
          </cell>
          <cell r="FT266">
            <v>262</v>
          </cell>
          <cell r="FU266">
            <v>25751</v>
          </cell>
          <cell r="FY266">
            <v>312</v>
          </cell>
          <cell r="GA266">
            <v>0</v>
          </cell>
          <cell r="GC266">
            <v>5399.666666666667</v>
          </cell>
          <cell r="GE266">
            <v>899.94444444444446</v>
          </cell>
          <cell r="GF266">
            <v>2064</v>
          </cell>
          <cell r="GJ266">
            <v>263</v>
          </cell>
          <cell r="GL266">
            <v>5700</v>
          </cell>
          <cell r="GN266">
            <v>3100</v>
          </cell>
          <cell r="GP266">
            <v>775</v>
          </cell>
          <cell r="GQ266">
            <v>748</v>
          </cell>
          <cell r="GU266">
            <v>109</v>
          </cell>
          <cell r="GW266">
            <v>0</v>
          </cell>
          <cell r="GY266">
            <v>5216.666666666667</v>
          </cell>
          <cell r="HA266">
            <v>1738.8888888888889</v>
          </cell>
          <cell r="HB266">
            <v>576</v>
          </cell>
          <cell r="HF266">
            <v>450</v>
          </cell>
          <cell r="HH266">
            <v>0</v>
          </cell>
          <cell r="HJ266">
            <v>0</v>
          </cell>
          <cell r="HL266">
            <v>0</v>
          </cell>
          <cell r="HM266">
            <v>900</v>
          </cell>
          <cell r="HQ266">
            <v>88</v>
          </cell>
          <cell r="HS266">
            <v>0</v>
          </cell>
          <cell r="HU266">
            <v>1338</v>
          </cell>
          <cell r="HW266">
            <v>334.5</v>
          </cell>
          <cell r="HX266">
            <v>416</v>
          </cell>
          <cell r="IB266">
            <v>289</v>
          </cell>
          <cell r="ID266">
            <v>0</v>
          </cell>
          <cell r="IF266">
            <v>1380</v>
          </cell>
          <cell r="IH266">
            <v>276</v>
          </cell>
          <cell r="II266">
            <v>765</v>
          </cell>
        </row>
        <row r="267">
          <cell r="C267">
            <v>483</v>
          </cell>
          <cell r="E267">
            <v>0</v>
          </cell>
          <cell r="G267">
            <v>0</v>
          </cell>
          <cell r="J267">
            <v>0</v>
          </cell>
          <cell r="K267">
            <v>2152</v>
          </cell>
          <cell r="O267">
            <v>119</v>
          </cell>
          <cell r="Q267">
            <v>0</v>
          </cell>
          <cell r="S267">
            <v>8233.3333333333339</v>
          </cell>
          <cell r="V267">
            <v>1176.1904761904764</v>
          </cell>
          <cell r="W267">
            <v>567</v>
          </cell>
          <cell r="AA267">
            <v>227</v>
          </cell>
          <cell r="AC267">
            <v>0</v>
          </cell>
          <cell r="AE267">
            <v>3266.666666666667</v>
          </cell>
          <cell r="AG267">
            <v>1088.8888888888889</v>
          </cell>
          <cell r="AH267">
            <v>150</v>
          </cell>
          <cell r="AL267">
            <v>434</v>
          </cell>
          <cell r="AN267">
            <v>1600</v>
          </cell>
          <cell r="AP267">
            <v>533</v>
          </cell>
          <cell r="AR267">
            <v>106.6</v>
          </cell>
          <cell r="AS267">
            <v>755</v>
          </cell>
          <cell r="AW267">
            <v>299</v>
          </cell>
          <cell r="AY267">
            <v>8000</v>
          </cell>
          <cell r="BA267">
            <v>4058.333333333333</v>
          </cell>
          <cell r="BC267">
            <v>2029.1666666666665</v>
          </cell>
          <cell r="BD267">
            <v>734</v>
          </cell>
          <cell r="BH267">
            <v>164</v>
          </cell>
          <cell r="BJ267">
            <v>3750</v>
          </cell>
          <cell r="BL267">
            <v>8488.3333333333339</v>
          </cell>
          <cell r="BN267">
            <v>1697.6666666666667</v>
          </cell>
          <cell r="BO267">
            <v>1095</v>
          </cell>
          <cell r="BS267">
            <v>313</v>
          </cell>
          <cell r="BU267">
            <v>1470</v>
          </cell>
          <cell r="BW267">
            <v>2683.333333333333</v>
          </cell>
          <cell r="BY267">
            <v>536.66666666666663</v>
          </cell>
          <cell r="BZ267">
            <v>530</v>
          </cell>
          <cell r="CD267">
            <v>367</v>
          </cell>
          <cell r="CF267">
            <v>0</v>
          </cell>
          <cell r="CH267">
            <v>483</v>
          </cell>
          <cell r="CJ267">
            <v>60.375</v>
          </cell>
          <cell r="CK267">
            <v>880</v>
          </cell>
          <cell r="CO267">
            <v>158</v>
          </cell>
          <cell r="CQ267">
            <v>0</v>
          </cell>
          <cell r="CS267">
            <v>8808.3333333333321</v>
          </cell>
          <cell r="CU267">
            <v>2202.083333333333</v>
          </cell>
          <cell r="CV267">
            <v>1028</v>
          </cell>
          <cell r="CZ267">
            <v>220</v>
          </cell>
          <cell r="DB267">
            <v>5250</v>
          </cell>
          <cell r="DD267">
            <v>1275</v>
          </cell>
          <cell r="DF267">
            <v>637.5</v>
          </cell>
          <cell r="DG267">
            <v>334</v>
          </cell>
          <cell r="DK267">
            <v>125</v>
          </cell>
          <cell r="DM267">
            <v>300</v>
          </cell>
          <cell r="DO267">
            <v>6083</v>
          </cell>
          <cell r="DQ267">
            <v>3041.5</v>
          </cell>
          <cell r="DR267">
            <v>306</v>
          </cell>
          <cell r="DV267">
            <v>1589</v>
          </cell>
          <cell r="DX267">
            <v>0</v>
          </cell>
          <cell r="DZ267">
            <v>1733.3333333333333</v>
          </cell>
          <cell r="EB267">
            <v>433.33333333333331</v>
          </cell>
          <cell r="EC267">
            <v>1468</v>
          </cell>
          <cell r="EG267">
            <v>1001</v>
          </cell>
          <cell r="EI267">
            <v>0</v>
          </cell>
          <cell r="EK267">
            <v>50</v>
          </cell>
          <cell r="EM267">
            <v>12.5</v>
          </cell>
          <cell r="EN267">
            <v>1744</v>
          </cell>
          <cell r="ER267">
            <v>1217</v>
          </cell>
          <cell r="ET267">
            <v>2300</v>
          </cell>
          <cell r="EV267">
            <v>5226.6666666666661</v>
          </cell>
          <cell r="EX267">
            <v>1306.6666666666665</v>
          </cell>
          <cell r="EY267">
            <v>3372</v>
          </cell>
          <cell r="FC267">
            <v>224</v>
          </cell>
          <cell r="FE267">
            <v>300</v>
          </cell>
          <cell r="FG267">
            <v>1113</v>
          </cell>
          <cell r="FI267">
            <v>222.6</v>
          </cell>
          <cell r="FJ267">
            <v>490</v>
          </cell>
          <cell r="FN267">
            <v>462</v>
          </cell>
          <cell r="FP267">
            <v>8200</v>
          </cell>
          <cell r="FR267">
            <v>321</v>
          </cell>
          <cell r="FT267">
            <v>80.25</v>
          </cell>
          <cell r="FU267">
            <v>9364</v>
          </cell>
          <cell r="FY267">
            <v>312</v>
          </cell>
          <cell r="GA267">
            <v>0</v>
          </cell>
          <cell r="GC267">
            <v>2332</v>
          </cell>
          <cell r="GE267">
            <v>777.33333333333337</v>
          </cell>
          <cell r="GF267">
            <v>1032</v>
          </cell>
          <cell r="GJ267">
            <v>263</v>
          </cell>
          <cell r="GL267">
            <v>2500</v>
          </cell>
          <cell r="GN267">
            <v>4000</v>
          </cell>
          <cell r="GP267">
            <v>1333.3333333333333</v>
          </cell>
          <cell r="GQ267">
            <v>669</v>
          </cell>
          <cell r="GU267">
            <v>109</v>
          </cell>
          <cell r="GW267">
            <v>2340</v>
          </cell>
          <cell r="GY267">
            <v>7000</v>
          </cell>
          <cell r="HA267">
            <v>1750</v>
          </cell>
          <cell r="HB267">
            <v>768</v>
          </cell>
          <cell r="HF267">
            <v>450</v>
          </cell>
          <cell r="HH267">
            <v>0</v>
          </cell>
          <cell r="HJ267">
            <v>3660</v>
          </cell>
          <cell r="HL267">
            <v>1220</v>
          </cell>
          <cell r="HM267">
            <v>1350</v>
          </cell>
          <cell r="HQ267">
            <v>88</v>
          </cell>
          <cell r="HS267">
            <v>320</v>
          </cell>
          <cell r="HU267">
            <v>0</v>
          </cell>
          <cell r="HW267">
            <v>0</v>
          </cell>
          <cell r="HX267">
            <v>520</v>
          </cell>
          <cell r="IB267">
            <v>289</v>
          </cell>
          <cell r="ID267">
            <v>783</v>
          </cell>
          <cell r="IF267">
            <v>1400</v>
          </cell>
          <cell r="IH267">
            <v>280</v>
          </cell>
          <cell r="II267">
            <v>765</v>
          </cell>
        </row>
        <row r="268">
          <cell r="C268">
            <v>483</v>
          </cell>
          <cell r="E268">
            <v>1150</v>
          </cell>
          <cell r="G268">
            <v>2985</v>
          </cell>
          <cell r="J268">
            <v>1492.5</v>
          </cell>
          <cell r="K268">
            <v>2152</v>
          </cell>
          <cell r="O268">
            <v>119</v>
          </cell>
          <cell r="Q268">
            <v>0</v>
          </cell>
          <cell r="S268">
            <v>1490</v>
          </cell>
          <cell r="V268">
            <v>372.5</v>
          </cell>
          <cell r="W268">
            <v>324</v>
          </cell>
          <cell r="AA268">
            <v>227</v>
          </cell>
          <cell r="AC268">
            <v>0</v>
          </cell>
          <cell r="AE268">
            <v>270</v>
          </cell>
          <cell r="AG268">
            <v>135</v>
          </cell>
          <cell r="AH268">
            <v>100</v>
          </cell>
          <cell r="AL268">
            <v>434</v>
          </cell>
          <cell r="AN268">
            <v>958</v>
          </cell>
          <cell r="AP268">
            <v>4333</v>
          </cell>
          <cell r="AR268">
            <v>333.30769230769232</v>
          </cell>
          <cell r="AS268">
            <v>1963</v>
          </cell>
          <cell r="AW268">
            <v>299</v>
          </cell>
          <cell r="AY268">
            <v>7550</v>
          </cell>
          <cell r="BA268">
            <v>2525</v>
          </cell>
          <cell r="BC268">
            <v>841.66666666666663</v>
          </cell>
          <cell r="BD268">
            <v>1101</v>
          </cell>
          <cell r="BH268">
            <v>164</v>
          </cell>
          <cell r="BJ268">
            <v>0</v>
          </cell>
          <cell r="BL268">
            <v>4275</v>
          </cell>
          <cell r="BN268">
            <v>534.375</v>
          </cell>
          <cell r="BO268">
            <v>1752</v>
          </cell>
          <cell r="BS268">
            <v>313</v>
          </cell>
          <cell r="BU268">
            <v>0</v>
          </cell>
          <cell r="BW268">
            <v>960</v>
          </cell>
          <cell r="BY268">
            <v>240</v>
          </cell>
          <cell r="BZ268">
            <v>424</v>
          </cell>
          <cell r="CD268">
            <v>367</v>
          </cell>
          <cell r="CF268">
            <v>0</v>
          </cell>
          <cell r="CH268">
            <v>1020</v>
          </cell>
          <cell r="CJ268">
            <v>340</v>
          </cell>
          <cell r="CK268">
            <v>330</v>
          </cell>
          <cell r="CO268">
            <v>158</v>
          </cell>
          <cell r="CQ268">
            <v>0</v>
          </cell>
          <cell r="CS268">
            <v>8366.6666666666661</v>
          </cell>
          <cell r="CU268">
            <v>2091.6666666666665</v>
          </cell>
          <cell r="CV268">
            <v>1028</v>
          </cell>
          <cell r="CZ268">
            <v>220</v>
          </cell>
          <cell r="DB268">
            <v>2140</v>
          </cell>
          <cell r="DD268">
            <v>2916.666666666667</v>
          </cell>
          <cell r="DF268">
            <v>583.33333333333337</v>
          </cell>
          <cell r="DG268">
            <v>930</v>
          </cell>
          <cell r="DK268">
            <v>125</v>
          </cell>
          <cell r="DM268">
            <v>0</v>
          </cell>
          <cell r="DO268">
            <v>788</v>
          </cell>
          <cell r="DQ268">
            <v>788</v>
          </cell>
          <cell r="DR268">
            <v>153</v>
          </cell>
          <cell r="DV268">
            <v>1589</v>
          </cell>
          <cell r="DX268">
            <v>5800</v>
          </cell>
          <cell r="DZ268">
            <v>219</v>
          </cell>
          <cell r="EB268">
            <v>109.5</v>
          </cell>
          <cell r="EC268">
            <v>734</v>
          </cell>
          <cell r="EG268">
            <v>553</v>
          </cell>
          <cell r="EI268">
            <v>1203</v>
          </cell>
          <cell r="EK268">
            <v>106</v>
          </cell>
          <cell r="EM268">
            <v>17.666666666666668</v>
          </cell>
          <cell r="EN268">
            <v>2616</v>
          </cell>
          <cell r="ER268">
            <v>1217</v>
          </cell>
          <cell r="ET268">
            <v>0</v>
          </cell>
          <cell r="EV268">
            <v>1740</v>
          </cell>
          <cell r="EX268">
            <v>290</v>
          </cell>
          <cell r="EY268">
            <v>5058</v>
          </cell>
          <cell r="FC268">
            <v>224</v>
          </cell>
          <cell r="FE268">
            <v>3054.1666666666665</v>
          </cell>
          <cell r="FG268">
            <v>1597</v>
          </cell>
          <cell r="FI268">
            <v>159.69999999999999</v>
          </cell>
          <cell r="FJ268">
            <v>980</v>
          </cell>
          <cell r="FN268">
            <v>462</v>
          </cell>
          <cell r="FP268">
            <v>9500</v>
          </cell>
          <cell r="FR268">
            <v>5386</v>
          </cell>
          <cell r="FT268">
            <v>769.42857142857144</v>
          </cell>
          <cell r="FU268">
            <v>16387</v>
          </cell>
          <cell r="FY268">
            <v>312</v>
          </cell>
          <cell r="GA268">
            <v>0</v>
          </cell>
          <cell r="GC268">
            <v>5579</v>
          </cell>
          <cell r="GE268">
            <v>929.83333333333337</v>
          </cell>
          <cell r="GF268">
            <v>2064</v>
          </cell>
          <cell r="GJ268">
            <v>263</v>
          </cell>
          <cell r="GL268">
            <v>0</v>
          </cell>
          <cell r="GN268">
            <v>2500</v>
          </cell>
          <cell r="GP268">
            <v>625</v>
          </cell>
          <cell r="GQ268">
            <v>892</v>
          </cell>
          <cell r="GU268">
            <v>109</v>
          </cell>
          <cell r="GW268">
            <v>0</v>
          </cell>
          <cell r="GY268">
            <v>1200</v>
          </cell>
          <cell r="HA268">
            <v>600</v>
          </cell>
          <cell r="HB268">
            <v>384</v>
          </cell>
          <cell r="HF268">
            <v>450</v>
          </cell>
          <cell r="HH268">
            <v>0</v>
          </cell>
          <cell r="HJ268">
            <v>0</v>
          </cell>
          <cell r="HL268">
            <v>0</v>
          </cell>
          <cell r="HM268">
            <v>450</v>
          </cell>
          <cell r="HQ268">
            <v>88</v>
          </cell>
          <cell r="HS268">
            <v>0</v>
          </cell>
          <cell r="HU268">
            <v>2027</v>
          </cell>
          <cell r="HW268">
            <v>184.27272727272728</v>
          </cell>
          <cell r="HX268">
            <v>1144</v>
          </cell>
          <cell r="IB268">
            <v>289</v>
          </cell>
          <cell r="ID268">
            <v>0</v>
          </cell>
          <cell r="IF268">
            <v>720</v>
          </cell>
          <cell r="IH268">
            <v>120</v>
          </cell>
          <cell r="II268">
            <v>918</v>
          </cell>
        </row>
        <row r="269">
          <cell r="C269">
            <v>483</v>
          </cell>
          <cell r="E269">
            <v>0</v>
          </cell>
          <cell r="G269">
            <v>9337.0833333333339</v>
          </cell>
          <cell r="J269">
            <v>1867.4166666666667</v>
          </cell>
          <cell r="K269">
            <v>5380</v>
          </cell>
          <cell r="O269">
            <v>119</v>
          </cell>
          <cell r="Q269">
            <v>0</v>
          </cell>
          <cell r="S269">
            <v>9658.3333333333339</v>
          </cell>
          <cell r="V269">
            <v>3219.4444444444448</v>
          </cell>
          <cell r="W269">
            <v>243</v>
          </cell>
          <cell r="AA269">
            <v>227</v>
          </cell>
          <cell r="AC269">
            <v>0</v>
          </cell>
          <cell r="AE269">
            <v>1040</v>
          </cell>
          <cell r="AG269">
            <v>260</v>
          </cell>
          <cell r="AH269">
            <v>200</v>
          </cell>
          <cell r="AL269">
            <v>434</v>
          </cell>
          <cell r="AN269">
            <v>1200</v>
          </cell>
          <cell r="AP269">
            <v>1938</v>
          </cell>
          <cell r="AR269">
            <v>387.6</v>
          </cell>
          <cell r="AS269">
            <v>755</v>
          </cell>
          <cell r="AW269">
            <v>299</v>
          </cell>
          <cell r="AY269">
            <v>0</v>
          </cell>
          <cell r="BA269">
            <v>4566.666666666667</v>
          </cell>
          <cell r="BC269">
            <v>1522.2222222222224</v>
          </cell>
          <cell r="BD269">
            <v>1101</v>
          </cell>
          <cell r="BH269">
            <v>164</v>
          </cell>
          <cell r="BJ269">
            <v>5520</v>
          </cell>
          <cell r="BL269">
            <v>2600</v>
          </cell>
          <cell r="BN269">
            <v>520</v>
          </cell>
          <cell r="BO269">
            <v>1095</v>
          </cell>
          <cell r="BS269">
            <v>313</v>
          </cell>
          <cell r="BU269">
            <v>440</v>
          </cell>
          <cell r="BW269">
            <v>1800</v>
          </cell>
          <cell r="BY269">
            <v>600</v>
          </cell>
          <cell r="BZ269">
            <v>318</v>
          </cell>
          <cell r="CD269">
            <v>367</v>
          </cell>
          <cell r="CF269">
            <v>0</v>
          </cell>
          <cell r="CH269">
            <v>880</v>
          </cell>
          <cell r="CJ269">
            <v>220</v>
          </cell>
          <cell r="CK269">
            <v>440</v>
          </cell>
          <cell r="CO269">
            <v>158</v>
          </cell>
          <cell r="CQ269">
            <v>5775</v>
          </cell>
          <cell r="CS269">
            <v>8200</v>
          </cell>
          <cell r="CU269">
            <v>911.11111111111109</v>
          </cell>
          <cell r="CV269">
            <v>2313</v>
          </cell>
          <cell r="CZ269">
            <v>220</v>
          </cell>
          <cell r="DB269">
            <v>1200</v>
          </cell>
          <cell r="DD269">
            <v>2566.666666666667</v>
          </cell>
          <cell r="DF269">
            <v>641.66666666666674</v>
          </cell>
          <cell r="DG269">
            <v>744</v>
          </cell>
          <cell r="DK269">
            <v>125</v>
          </cell>
          <cell r="DM269">
            <v>0</v>
          </cell>
          <cell r="DO269">
            <v>4255</v>
          </cell>
          <cell r="DQ269">
            <v>851</v>
          </cell>
          <cell r="DR269">
            <v>765</v>
          </cell>
          <cell r="DV269">
            <v>1589</v>
          </cell>
          <cell r="DX269">
            <v>1070</v>
          </cell>
          <cell r="DZ269">
            <v>1834</v>
          </cell>
          <cell r="EB269">
            <v>203.77777777777777</v>
          </cell>
          <cell r="EC269">
            <v>3303</v>
          </cell>
          <cell r="EG269">
            <v>553</v>
          </cell>
          <cell r="EI269">
            <v>0</v>
          </cell>
          <cell r="EK269">
            <v>1090</v>
          </cell>
          <cell r="EM269">
            <v>218</v>
          </cell>
          <cell r="EN269">
            <v>2130</v>
          </cell>
          <cell r="ER269">
            <v>1217</v>
          </cell>
          <cell r="ET269">
            <v>0</v>
          </cell>
          <cell r="EV269">
            <v>4850</v>
          </cell>
          <cell r="EX269">
            <v>808.33333333333337</v>
          </cell>
          <cell r="EY269">
            <v>5058</v>
          </cell>
          <cell r="FC269">
            <v>224</v>
          </cell>
          <cell r="FE269">
            <v>0</v>
          </cell>
          <cell r="FG269">
            <v>49251</v>
          </cell>
          <cell r="FI269">
            <v>9850.2000000000007</v>
          </cell>
          <cell r="FJ269">
            <v>490</v>
          </cell>
          <cell r="FN269">
            <v>462</v>
          </cell>
          <cell r="FP269">
            <v>0</v>
          </cell>
          <cell r="FR269">
            <v>1005</v>
          </cell>
          <cell r="FT269">
            <v>125.625</v>
          </cell>
          <cell r="FU269">
            <v>18728</v>
          </cell>
          <cell r="FY269">
            <v>312</v>
          </cell>
          <cell r="GA269">
            <v>2606.6666666666665</v>
          </cell>
          <cell r="GC269">
            <v>2696</v>
          </cell>
          <cell r="GE269">
            <v>385.14285714285717</v>
          </cell>
          <cell r="GF269">
            <v>2408</v>
          </cell>
          <cell r="GJ269">
            <v>263</v>
          </cell>
          <cell r="GL269">
            <v>0</v>
          </cell>
          <cell r="GN269">
            <v>18858.333333333332</v>
          </cell>
          <cell r="GP269">
            <v>4714.583333333333</v>
          </cell>
          <cell r="GQ269">
            <v>892</v>
          </cell>
          <cell r="GU269">
            <v>109</v>
          </cell>
          <cell r="GW269">
            <v>2340</v>
          </cell>
          <cell r="GY269">
            <v>0</v>
          </cell>
          <cell r="HA269">
            <v>0</v>
          </cell>
          <cell r="HB269">
            <v>192</v>
          </cell>
          <cell r="HF269">
            <v>450</v>
          </cell>
          <cell r="HH269">
            <v>0</v>
          </cell>
          <cell r="HJ269">
            <v>5417</v>
          </cell>
          <cell r="HL269">
            <v>773.85714285714289</v>
          </cell>
          <cell r="HM269">
            <v>3150</v>
          </cell>
          <cell r="HQ269">
            <v>88</v>
          </cell>
          <cell r="HS269">
            <v>0</v>
          </cell>
          <cell r="HU269">
            <v>1428</v>
          </cell>
          <cell r="HW269">
            <v>357</v>
          </cell>
          <cell r="HX269">
            <v>416</v>
          </cell>
          <cell r="IB269">
            <v>289</v>
          </cell>
          <cell r="ID269">
            <v>0</v>
          </cell>
          <cell r="IF269">
            <v>0</v>
          </cell>
          <cell r="IH269">
            <v>0</v>
          </cell>
          <cell r="II269">
            <v>459</v>
          </cell>
        </row>
        <row r="270">
          <cell r="C270">
            <v>483</v>
          </cell>
          <cell r="E270">
            <v>2808.3333333333335</v>
          </cell>
          <cell r="G270">
            <v>14000</v>
          </cell>
          <cell r="J270">
            <v>2333.3333333333335</v>
          </cell>
          <cell r="K270">
            <v>6456</v>
          </cell>
          <cell r="O270">
            <v>119</v>
          </cell>
          <cell r="Q270">
            <v>0</v>
          </cell>
          <cell r="S270">
            <v>1600</v>
          </cell>
          <cell r="V270">
            <v>400</v>
          </cell>
          <cell r="W270">
            <v>324</v>
          </cell>
          <cell r="AA270">
            <v>227</v>
          </cell>
          <cell r="AC270">
            <v>0</v>
          </cell>
          <cell r="AE270">
            <v>1600</v>
          </cell>
          <cell r="AG270">
            <v>533.33333333333337</v>
          </cell>
          <cell r="AH270">
            <v>183</v>
          </cell>
          <cell r="AL270">
            <v>434</v>
          </cell>
          <cell r="AN270">
            <v>0</v>
          </cell>
          <cell r="AP270">
            <v>3306</v>
          </cell>
          <cell r="AR270">
            <v>661.2</v>
          </cell>
          <cell r="AS270">
            <v>1705</v>
          </cell>
          <cell r="AW270">
            <v>299</v>
          </cell>
          <cell r="AY270">
            <v>0</v>
          </cell>
          <cell r="BA270">
            <v>3116.666666666667</v>
          </cell>
          <cell r="BC270">
            <v>519.44444444444446</v>
          </cell>
          <cell r="BD270">
            <v>2202</v>
          </cell>
          <cell r="BH270">
            <v>164</v>
          </cell>
          <cell r="BJ270">
            <v>5022.5</v>
          </cell>
          <cell r="BL270">
            <v>3173.3333333333335</v>
          </cell>
          <cell r="BN270">
            <v>528.88888888888891</v>
          </cell>
          <cell r="BO270">
            <v>1314</v>
          </cell>
          <cell r="BS270">
            <v>313</v>
          </cell>
          <cell r="BU270">
            <v>490</v>
          </cell>
          <cell r="BW270">
            <v>3610</v>
          </cell>
          <cell r="BY270">
            <v>1203.3333333333333</v>
          </cell>
          <cell r="BZ270">
            <v>318</v>
          </cell>
          <cell r="CD270">
            <v>367</v>
          </cell>
          <cell r="CF270">
            <v>0</v>
          </cell>
          <cell r="CH270">
            <v>4940</v>
          </cell>
          <cell r="CJ270">
            <v>2470</v>
          </cell>
          <cell r="CK270">
            <v>220</v>
          </cell>
          <cell r="CO270">
            <v>158</v>
          </cell>
          <cell r="CQ270">
            <v>0</v>
          </cell>
          <cell r="CS270">
            <v>2020</v>
          </cell>
          <cell r="CU270">
            <v>505</v>
          </cell>
          <cell r="CV270">
            <v>1028</v>
          </cell>
          <cell r="CZ270">
            <v>220</v>
          </cell>
          <cell r="DB270">
            <v>0</v>
          </cell>
          <cell r="DD270">
            <v>2800</v>
          </cell>
          <cell r="DF270">
            <v>560</v>
          </cell>
          <cell r="DG270">
            <v>930</v>
          </cell>
          <cell r="DK270">
            <v>125</v>
          </cell>
          <cell r="DM270">
            <v>1200</v>
          </cell>
          <cell r="DO270">
            <v>2079</v>
          </cell>
          <cell r="DQ270">
            <v>519.75</v>
          </cell>
          <cell r="DR270">
            <v>612</v>
          </cell>
          <cell r="DV270">
            <v>1589</v>
          </cell>
          <cell r="DX270">
            <v>4300</v>
          </cell>
          <cell r="DZ270">
            <v>1000</v>
          </cell>
          <cell r="EB270">
            <v>250</v>
          </cell>
          <cell r="EC270">
            <v>1468</v>
          </cell>
          <cell r="EG270">
            <v>553</v>
          </cell>
          <cell r="EI270">
            <v>0</v>
          </cell>
          <cell r="EK270">
            <v>250</v>
          </cell>
          <cell r="EM270">
            <v>83.333333333333329</v>
          </cell>
          <cell r="EN270">
            <v>1278</v>
          </cell>
          <cell r="ER270">
            <v>1217</v>
          </cell>
          <cell r="ET270">
            <v>3340</v>
          </cell>
          <cell r="EV270">
            <v>8283.3333333333339</v>
          </cell>
          <cell r="EX270">
            <v>4141.666666666667</v>
          </cell>
          <cell r="EY270">
            <v>1686</v>
          </cell>
          <cell r="FC270">
            <v>224</v>
          </cell>
          <cell r="FE270">
            <v>0</v>
          </cell>
          <cell r="FG270">
            <v>1660</v>
          </cell>
          <cell r="FI270">
            <v>830</v>
          </cell>
          <cell r="FJ270">
            <v>196</v>
          </cell>
          <cell r="FN270">
            <v>462</v>
          </cell>
          <cell r="FP270">
            <v>0</v>
          </cell>
          <cell r="FR270">
            <v>1628</v>
          </cell>
          <cell r="FT270">
            <v>407</v>
          </cell>
          <cell r="FU270">
            <v>9364</v>
          </cell>
          <cell r="FY270">
            <v>312</v>
          </cell>
          <cell r="GA270">
            <v>2718.3333333333335</v>
          </cell>
          <cell r="GC270">
            <v>7665</v>
          </cell>
          <cell r="GE270">
            <v>1533</v>
          </cell>
          <cell r="GF270">
            <v>1720</v>
          </cell>
          <cell r="GJ270">
            <v>263</v>
          </cell>
          <cell r="GL270">
            <v>0</v>
          </cell>
          <cell r="GN270">
            <v>1200</v>
          </cell>
          <cell r="GP270">
            <v>600</v>
          </cell>
          <cell r="GQ270">
            <v>446</v>
          </cell>
          <cell r="GU270">
            <v>109</v>
          </cell>
          <cell r="GW270">
            <v>0</v>
          </cell>
          <cell r="GY270">
            <v>4600</v>
          </cell>
          <cell r="HA270">
            <v>766.66666666666663</v>
          </cell>
          <cell r="HB270">
            <v>1152</v>
          </cell>
          <cell r="HF270">
            <v>450</v>
          </cell>
          <cell r="HH270">
            <v>2600</v>
          </cell>
          <cell r="HJ270">
            <v>3600</v>
          </cell>
          <cell r="HL270">
            <v>400</v>
          </cell>
          <cell r="HM270">
            <v>4050</v>
          </cell>
          <cell r="HQ270">
            <v>88</v>
          </cell>
          <cell r="HS270">
            <v>0</v>
          </cell>
          <cell r="HU270">
            <v>172</v>
          </cell>
          <cell r="HW270">
            <v>86</v>
          </cell>
          <cell r="HX270">
            <v>188</v>
          </cell>
          <cell r="IB270">
            <v>289</v>
          </cell>
          <cell r="ID270">
            <v>0</v>
          </cell>
          <cell r="IF270">
            <v>2000</v>
          </cell>
          <cell r="IH270">
            <v>400</v>
          </cell>
          <cell r="II270">
            <v>765</v>
          </cell>
        </row>
        <row r="271">
          <cell r="C271">
            <v>653</v>
          </cell>
          <cell r="E271">
            <v>0</v>
          </cell>
          <cell r="G271">
            <v>0</v>
          </cell>
          <cell r="J271">
            <v>0</v>
          </cell>
          <cell r="K271">
            <v>4304</v>
          </cell>
          <cell r="O271">
            <v>119</v>
          </cell>
          <cell r="Q271">
            <v>0</v>
          </cell>
          <cell r="S271">
            <v>1465</v>
          </cell>
          <cell r="V271">
            <v>293</v>
          </cell>
          <cell r="W271">
            <v>405</v>
          </cell>
          <cell r="AA271">
            <v>227</v>
          </cell>
          <cell r="AC271">
            <v>2500</v>
          </cell>
          <cell r="AE271">
            <v>18186.833333333332</v>
          </cell>
          <cell r="AG271">
            <v>2020.7592592592591</v>
          </cell>
          <cell r="AH271">
            <v>549</v>
          </cell>
          <cell r="AL271">
            <v>434</v>
          </cell>
          <cell r="AN271">
            <v>0</v>
          </cell>
          <cell r="AP271">
            <v>8338</v>
          </cell>
          <cell r="AR271">
            <v>1667.6</v>
          </cell>
          <cell r="AS271">
            <v>1705</v>
          </cell>
          <cell r="AW271">
            <v>299</v>
          </cell>
          <cell r="AY271">
            <v>0</v>
          </cell>
          <cell r="BA271">
            <v>3400</v>
          </cell>
          <cell r="BC271">
            <v>377.77777777777777</v>
          </cell>
          <cell r="BD271">
            <v>3303</v>
          </cell>
          <cell r="BH271">
            <v>164</v>
          </cell>
          <cell r="BJ271">
            <v>120</v>
          </cell>
          <cell r="BL271">
            <v>360</v>
          </cell>
          <cell r="BN271">
            <v>360</v>
          </cell>
          <cell r="BO271">
            <v>219</v>
          </cell>
          <cell r="BS271">
            <v>313</v>
          </cell>
          <cell r="BU271">
            <v>160</v>
          </cell>
          <cell r="BW271">
            <v>2328</v>
          </cell>
          <cell r="BY271">
            <v>465.6</v>
          </cell>
          <cell r="BZ271">
            <v>530</v>
          </cell>
          <cell r="CD271">
            <v>367</v>
          </cell>
          <cell r="CF271">
            <v>4580</v>
          </cell>
          <cell r="CH271">
            <v>5883</v>
          </cell>
          <cell r="CJ271">
            <v>735.375</v>
          </cell>
          <cell r="CK271">
            <v>1048</v>
          </cell>
          <cell r="CO271">
            <v>158</v>
          </cell>
          <cell r="CQ271">
            <v>0</v>
          </cell>
          <cell r="CS271">
            <v>5600</v>
          </cell>
          <cell r="CU271">
            <v>933.33333333333337</v>
          </cell>
          <cell r="CV271">
            <v>1542</v>
          </cell>
          <cell r="CZ271">
            <v>220</v>
          </cell>
          <cell r="DB271">
            <v>0</v>
          </cell>
          <cell r="DD271">
            <v>2000</v>
          </cell>
          <cell r="DF271">
            <v>500</v>
          </cell>
          <cell r="DG271">
            <v>744</v>
          </cell>
          <cell r="DK271">
            <v>125</v>
          </cell>
          <cell r="DM271">
            <v>1000</v>
          </cell>
          <cell r="DO271">
            <v>0</v>
          </cell>
          <cell r="DQ271">
            <v>0</v>
          </cell>
          <cell r="DR271">
            <v>612</v>
          </cell>
          <cell r="DV271">
            <v>1589</v>
          </cell>
          <cell r="DX271">
            <v>2450</v>
          </cell>
          <cell r="DZ271">
            <v>3230</v>
          </cell>
          <cell r="EB271">
            <v>807.5</v>
          </cell>
          <cell r="EC271">
            <v>1668</v>
          </cell>
          <cell r="EG271">
            <v>553</v>
          </cell>
          <cell r="EI271">
            <v>1287</v>
          </cell>
          <cell r="EK271">
            <v>417</v>
          </cell>
          <cell r="EM271">
            <v>139</v>
          </cell>
          <cell r="EN271">
            <v>1278</v>
          </cell>
          <cell r="ER271">
            <v>1217</v>
          </cell>
          <cell r="ET271">
            <v>0</v>
          </cell>
          <cell r="EV271">
            <v>2400</v>
          </cell>
          <cell r="EX271">
            <v>266.66666666666669</v>
          </cell>
          <cell r="EY271">
            <v>7587</v>
          </cell>
          <cell r="FC271">
            <v>224</v>
          </cell>
          <cell r="FE271">
            <v>0</v>
          </cell>
          <cell r="FG271">
            <v>2000</v>
          </cell>
          <cell r="FI271">
            <v>666.66666666666663</v>
          </cell>
          <cell r="FJ271">
            <v>657</v>
          </cell>
          <cell r="FN271">
            <v>462</v>
          </cell>
          <cell r="FP271">
            <v>0</v>
          </cell>
          <cell r="FR271">
            <v>5679</v>
          </cell>
          <cell r="FT271">
            <v>567.9</v>
          </cell>
          <cell r="FU271">
            <v>23410</v>
          </cell>
          <cell r="FY271">
            <v>312</v>
          </cell>
          <cell r="GA271">
            <v>480</v>
          </cell>
          <cell r="GC271">
            <v>1831</v>
          </cell>
          <cell r="GE271">
            <v>305.16666666666669</v>
          </cell>
          <cell r="GF271">
            <v>2064</v>
          </cell>
          <cell r="GJ271">
            <v>264</v>
          </cell>
          <cell r="GL271">
            <v>2708.3333333333335</v>
          </cell>
          <cell r="GN271">
            <v>4083.333333333333</v>
          </cell>
          <cell r="GP271">
            <v>816.66666666666663</v>
          </cell>
          <cell r="GQ271">
            <v>1115</v>
          </cell>
          <cell r="GU271">
            <v>109</v>
          </cell>
          <cell r="GW271">
            <v>1560</v>
          </cell>
          <cell r="GY271">
            <v>1045</v>
          </cell>
          <cell r="HA271">
            <v>174.16666666666666</v>
          </cell>
          <cell r="HB271">
            <v>510</v>
          </cell>
          <cell r="HF271">
            <v>450</v>
          </cell>
          <cell r="HH271">
            <v>1000</v>
          </cell>
          <cell r="HJ271">
            <v>6766.666666666667</v>
          </cell>
          <cell r="HL271">
            <v>2255.5555555555557</v>
          </cell>
          <cell r="HM271">
            <v>1350</v>
          </cell>
          <cell r="HQ271">
            <v>88</v>
          </cell>
          <cell r="HS271">
            <v>960</v>
          </cell>
          <cell r="HU271">
            <v>362</v>
          </cell>
          <cell r="HW271">
            <v>36.200000000000003</v>
          </cell>
          <cell r="HX271">
            <v>940</v>
          </cell>
          <cell r="IB271">
            <v>289</v>
          </cell>
          <cell r="ID271">
            <v>0</v>
          </cell>
          <cell r="IF271">
            <v>0</v>
          </cell>
          <cell r="IH271">
            <v>0</v>
          </cell>
          <cell r="II271">
            <v>306</v>
          </cell>
        </row>
        <row r="272">
          <cell r="C272">
            <v>653</v>
          </cell>
          <cell r="E272">
            <v>0</v>
          </cell>
          <cell r="G272">
            <v>17350.833333333336</v>
          </cell>
          <cell r="J272">
            <v>2478.6904761904766</v>
          </cell>
          <cell r="K272">
            <v>7532</v>
          </cell>
          <cell r="O272">
            <v>119</v>
          </cell>
          <cell r="Q272">
            <v>1320</v>
          </cell>
          <cell r="S272">
            <v>3050</v>
          </cell>
          <cell r="V272">
            <v>1016.6666666666666</v>
          </cell>
          <cell r="W272">
            <v>243</v>
          </cell>
          <cell r="AA272">
            <v>227</v>
          </cell>
          <cell r="AC272">
            <v>0</v>
          </cell>
          <cell r="AE272">
            <v>3599</v>
          </cell>
          <cell r="AG272">
            <v>1799.5</v>
          </cell>
          <cell r="AH272">
            <v>122</v>
          </cell>
          <cell r="AL272">
            <v>434</v>
          </cell>
          <cell r="AN272">
            <v>0</v>
          </cell>
          <cell r="AP272">
            <v>2123</v>
          </cell>
          <cell r="AR272">
            <v>265.375</v>
          </cell>
          <cell r="AS272">
            <v>2728</v>
          </cell>
          <cell r="AW272">
            <v>299</v>
          </cell>
          <cell r="AY272">
            <v>0</v>
          </cell>
          <cell r="BA272">
            <v>0</v>
          </cell>
          <cell r="BC272">
            <v>0</v>
          </cell>
          <cell r="BD272">
            <v>734</v>
          </cell>
          <cell r="BH272">
            <v>164</v>
          </cell>
          <cell r="BJ272">
            <v>2985</v>
          </cell>
          <cell r="BL272">
            <v>2040</v>
          </cell>
          <cell r="BN272">
            <v>510</v>
          </cell>
          <cell r="BO272">
            <v>876</v>
          </cell>
          <cell r="BS272">
            <v>313</v>
          </cell>
          <cell r="BU272">
            <v>0</v>
          </cell>
          <cell r="BW272">
            <v>3345</v>
          </cell>
          <cell r="BY272">
            <v>836.25</v>
          </cell>
          <cell r="BZ272">
            <v>424</v>
          </cell>
          <cell r="CD272">
            <v>367</v>
          </cell>
          <cell r="CF272">
            <v>1100</v>
          </cell>
          <cell r="CH272">
            <v>3120</v>
          </cell>
          <cell r="CJ272">
            <v>346.66666666666669</v>
          </cell>
          <cell r="CK272">
            <v>1179</v>
          </cell>
          <cell r="CO272">
            <v>158</v>
          </cell>
          <cell r="CQ272">
            <v>4999.9999999999991</v>
          </cell>
          <cell r="CS272">
            <v>5620</v>
          </cell>
          <cell r="CU272">
            <v>1405</v>
          </cell>
          <cell r="CV272">
            <v>1028</v>
          </cell>
          <cell r="CZ272">
            <v>220</v>
          </cell>
          <cell r="DB272">
            <v>0</v>
          </cell>
          <cell r="DD272">
            <v>7900</v>
          </cell>
          <cell r="DF272">
            <v>877.77777777777783</v>
          </cell>
          <cell r="DG272">
            <v>1674</v>
          </cell>
          <cell r="DK272">
            <v>125</v>
          </cell>
          <cell r="DM272">
            <v>0</v>
          </cell>
          <cell r="DO272">
            <v>2300</v>
          </cell>
          <cell r="DQ272">
            <v>575</v>
          </cell>
          <cell r="DR272">
            <v>612</v>
          </cell>
          <cell r="DV272">
            <v>1589</v>
          </cell>
          <cell r="DX272">
            <v>0</v>
          </cell>
          <cell r="DZ272">
            <v>1278</v>
          </cell>
          <cell r="EB272">
            <v>319.5</v>
          </cell>
          <cell r="EC272">
            <v>1668</v>
          </cell>
          <cell r="EG272">
            <v>553</v>
          </cell>
          <cell r="EI272">
            <v>0</v>
          </cell>
          <cell r="EK272">
            <v>1200</v>
          </cell>
          <cell r="EM272">
            <v>300</v>
          </cell>
          <cell r="EN272">
            <v>1704</v>
          </cell>
          <cell r="ER272">
            <v>1217</v>
          </cell>
          <cell r="ET272">
            <v>0</v>
          </cell>
          <cell r="EV272">
            <v>1590</v>
          </cell>
          <cell r="EX272">
            <v>530</v>
          </cell>
          <cell r="EY272">
            <v>2529</v>
          </cell>
          <cell r="FC272">
            <v>224</v>
          </cell>
          <cell r="FE272">
            <v>0</v>
          </cell>
          <cell r="FG272">
            <v>3158.3333333333335</v>
          </cell>
          <cell r="FI272">
            <v>1052.7777777777778</v>
          </cell>
          <cell r="FJ272">
            <v>657</v>
          </cell>
          <cell r="FN272">
            <v>462</v>
          </cell>
          <cell r="FP272">
            <v>0</v>
          </cell>
          <cell r="FR272">
            <v>3119</v>
          </cell>
          <cell r="FT272">
            <v>623.79999999999995</v>
          </cell>
          <cell r="FU272">
            <v>11705</v>
          </cell>
          <cell r="FY272">
            <v>312</v>
          </cell>
          <cell r="GA272">
            <v>3950</v>
          </cell>
          <cell r="GC272">
            <v>5983</v>
          </cell>
          <cell r="GE272">
            <v>854.71428571428567</v>
          </cell>
          <cell r="GF272">
            <v>2408</v>
          </cell>
          <cell r="GJ272">
            <v>264</v>
          </cell>
          <cell r="GL272">
            <v>0</v>
          </cell>
          <cell r="GN272">
            <v>2846.666666666667</v>
          </cell>
          <cell r="GP272">
            <v>474.44444444444451</v>
          </cell>
          <cell r="GQ272">
            <v>1338</v>
          </cell>
          <cell r="GU272">
            <v>109</v>
          </cell>
          <cell r="GW272">
            <v>0</v>
          </cell>
          <cell r="GY272">
            <v>2040</v>
          </cell>
          <cell r="HA272">
            <v>1020</v>
          </cell>
          <cell r="HB272">
            <v>170</v>
          </cell>
          <cell r="HF272">
            <v>450</v>
          </cell>
          <cell r="HH272">
            <v>0</v>
          </cell>
          <cell r="HJ272">
            <v>11041.666666666668</v>
          </cell>
          <cell r="HL272">
            <v>1840.2777777777781</v>
          </cell>
          <cell r="HM272">
            <v>2700</v>
          </cell>
          <cell r="HQ272">
            <v>139</v>
          </cell>
          <cell r="HS272">
            <v>3000</v>
          </cell>
          <cell r="HU272">
            <v>887</v>
          </cell>
          <cell r="HW272">
            <v>221.75</v>
          </cell>
          <cell r="HX272">
            <v>376</v>
          </cell>
          <cell r="IB272">
            <v>289</v>
          </cell>
          <cell r="ID272">
            <v>0</v>
          </cell>
          <cell r="IF272">
            <v>3750</v>
          </cell>
          <cell r="IH272">
            <v>750</v>
          </cell>
          <cell r="II272">
            <v>765</v>
          </cell>
        </row>
        <row r="273">
          <cell r="C273">
            <v>653</v>
          </cell>
          <cell r="E273">
            <v>0</v>
          </cell>
          <cell r="G273">
            <v>13166.666666666668</v>
          </cell>
          <cell r="J273">
            <v>2633.3333333333335</v>
          </cell>
          <cell r="K273">
            <v>5380</v>
          </cell>
          <cell r="O273">
            <v>119</v>
          </cell>
          <cell r="Q273">
            <v>1120</v>
          </cell>
          <cell r="S273">
            <v>10958.333333333334</v>
          </cell>
          <cell r="V273">
            <v>2191.666666666667</v>
          </cell>
          <cell r="W273">
            <v>405</v>
          </cell>
          <cell r="AA273">
            <v>227</v>
          </cell>
          <cell r="AC273">
            <v>4666.6666666666661</v>
          </cell>
          <cell r="AE273">
            <v>8390</v>
          </cell>
          <cell r="AG273">
            <v>1398.3333333333333</v>
          </cell>
          <cell r="AH273">
            <v>366</v>
          </cell>
          <cell r="AL273">
            <v>434</v>
          </cell>
          <cell r="AN273">
            <v>0</v>
          </cell>
          <cell r="AP273">
            <v>5162</v>
          </cell>
          <cell r="AR273">
            <v>573.55555555555554</v>
          </cell>
          <cell r="AS273">
            <v>3069</v>
          </cell>
          <cell r="AW273">
            <v>299</v>
          </cell>
          <cell r="AY273">
            <v>0</v>
          </cell>
          <cell r="BA273">
            <v>0</v>
          </cell>
          <cell r="BC273">
            <v>0</v>
          </cell>
          <cell r="BD273">
            <v>1101</v>
          </cell>
          <cell r="BH273">
            <v>164</v>
          </cell>
          <cell r="BJ273">
            <v>1974</v>
          </cell>
          <cell r="BL273">
            <v>1440</v>
          </cell>
          <cell r="BN273">
            <v>288</v>
          </cell>
          <cell r="BO273">
            <v>1095</v>
          </cell>
          <cell r="BS273">
            <v>313</v>
          </cell>
          <cell r="BU273">
            <v>658</v>
          </cell>
          <cell r="BW273">
            <v>1689</v>
          </cell>
          <cell r="BY273">
            <v>337.8</v>
          </cell>
          <cell r="BZ273">
            <v>530</v>
          </cell>
          <cell r="CD273">
            <v>477</v>
          </cell>
          <cell r="CF273">
            <v>600</v>
          </cell>
          <cell r="CH273">
            <v>1163</v>
          </cell>
          <cell r="CJ273">
            <v>166.14285714285714</v>
          </cell>
          <cell r="CK273">
            <v>917</v>
          </cell>
          <cell r="CO273">
            <v>158</v>
          </cell>
          <cell r="CQ273">
            <v>0</v>
          </cell>
          <cell r="CS273">
            <v>2853</v>
          </cell>
          <cell r="CU273">
            <v>475.5</v>
          </cell>
          <cell r="CV273">
            <v>1542</v>
          </cell>
          <cell r="CZ273">
            <v>220</v>
          </cell>
          <cell r="DB273">
            <v>1760</v>
          </cell>
          <cell r="DD273">
            <v>4433.3333333333339</v>
          </cell>
          <cell r="DF273">
            <v>554.16666666666674</v>
          </cell>
          <cell r="DG273">
            <v>1488</v>
          </cell>
          <cell r="DK273">
            <v>125</v>
          </cell>
          <cell r="DM273">
            <v>1500</v>
          </cell>
          <cell r="DO273">
            <v>56557</v>
          </cell>
          <cell r="DQ273">
            <v>11311.4</v>
          </cell>
          <cell r="DR273">
            <v>765</v>
          </cell>
          <cell r="DV273">
            <v>495</v>
          </cell>
          <cell r="DX273">
            <v>1400</v>
          </cell>
          <cell r="DZ273">
            <v>1305</v>
          </cell>
          <cell r="EB273">
            <v>217.5</v>
          </cell>
          <cell r="EC273">
            <v>2502</v>
          </cell>
          <cell r="EG273">
            <v>553</v>
          </cell>
          <cell r="EI273">
            <v>0</v>
          </cell>
          <cell r="EK273">
            <v>0</v>
          </cell>
          <cell r="EM273">
            <v>0</v>
          </cell>
          <cell r="EN273">
            <v>2556</v>
          </cell>
          <cell r="ER273">
            <v>1217</v>
          </cell>
          <cell r="ET273">
            <v>0</v>
          </cell>
          <cell r="EV273">
            <v>1827</v>
          </cell>
          <cell r="EX273">
            <v>609</v>
          </cell>
          <cell r="EY273">
            <v>1287</v>
          </cell>
          <cell r="FC273">
            <v>224</v>
          </cell>
          <cell r="FE273">
            <v>0</v>
          </cell>
          <cell r="FG273">
            <v>3610</v>
          </cell>
          <cell r="FI273">
            <v>515.71428571428567</v>
          </cell>
          <cell r="FJ273">
            <v>1533</v>
          </cell>
          <cell r="FN273">
            <v>462</v>
          </cell>
          <cell r="FP273">
            <v>2500</v>
          </cell>
          <cell r="FR273">
            <v>2655</v>
          </cell>
          <cell r="FT273">
            <v>295</v>
          </cell>
          <cell r="FU273">
            <v>21069</v>
          </cell>
          <cell r="FY273">
            <v>312</v>
          </cell>
          <cell r="GA273">
            <v>4200</v>
          </cell>
          <cell r="GC273">
            <v>6142</v>
          </cell>
          <cell r="GE273">
            <v>1023.6666666666666</v>
          </cell>
          <cell r="GF273">
            <v>2064</v>
          </cell>
          <cell r="GJ273">
            <v>264</v>
          </cell>
          <cell r="GL273">
            <v>0</v>
          </cell>
          <cell r="GN273">
            <v>3500</v>
          </cell>
          <cell r="GP273">
            <v>875</v>
          </cell>
          <cell r="GQ273">
            <v>892</v>
          </cell>
          <cell r="GU273">
            <v>109</v>
          </cell>
          <cell r="GW273">
            <v>0</v>
          </cell>
          <cell r="GY273">
            <v>5800</v>
          </cell>
          <cell r="HA273">
            <v>1160</v>
          </cell>
          <cell r="HB273">
            <v>425</v>
          </cell>
          <cell r="HF273">
            <v>450</v>
          </cell>
          <cell r="HH273">
            <v>0</v>
          </cell>
          <cell r="HJ273">
            <v>2400</v>
          </cell>
          <cell r="HL273">
            <v>480</v>
          </cell>
          <cell r="HM273">
            <v>2250</v>
          </cell>
          <cell r="HQ273">
            <v>139</v>
          </cell>
          <cell r="HS273">
            <v>0</v>
          </cell>
          <cell r="HU273">
            <v>493</v>
          </cell>
          <cell r="HW273">
            <v>82.166666666666671</v>
          </cell>
          <cell r="HX273">
            <v>564</v>
          </cell>
          <cell r="IB273">
            <v>289</v>
          </cell>
          <cell r="ID273">
            <v>2400</v>
          </cell>
          <cell r="IF273">
            <v>166</v>
          </cell>
          <cell r="IH273">
            <v>33.200000000000003</v>
          </cell>
          <cell r="II273">
            <v>765</v>
          </cell>
        </row>
        <row r="274">
          <cell r="C274">
            <v>653</v>
          </cell>
          <cell r="E274">
            <v>0</v>
          </cell>
          <cell r="G274">
            <v>300</v>
          </cell>
          <cell r="J274">
            <v>300</v>
          </cell>
          <cell r="K274">
            <v>1076</v>
          </cell>
          <cell r="O274">
            <v>119</v>
          </cell>
          <cell r="Q274">
            <v>1200</v>
          </cell>
          <cell r="S274">
            <v>4143</v>
          </cell>
          <cell r="V274">
            <v>591.85714285714289</v>
          </cell>
          <cell r="W274">
            <v>567</v>
          </cell>
          <cell r="AA274">
            <v>227</v>
          </cell>
          <cell r="AC274">
            <v>4433.3333333333339</v>
          </cell>
          <cell r="AE274">
            <v>2315</v>
          </cell>
          <cell r="AG274">
            <v>463</v>
          </cell>
          <cell r="AH274">
            <v>305</v>
          </cell>
          <cell r="AL274">
            <v>434</v>
          </cell>
          <cell r="AN274">
            <v>0</v>
          </cell>
          <cell r="AP274">
            <v>6733</v>
          </cell>
          <cell r="AR274">
            <v>1346.6</v>
          </cell>
          <cell r="AS274">
            <v>1705</v>
          </cell>
          <cell r="AW274">
            <v>299</v>
          </cell>
          <cell r="AY274">
            <v>0</v>
          </cell>
          <cell r="BA274">
            <v>13600</v>
          </cell>
          <cell r="BC274">
            <v>1942.8571428571429</v>
          </cell>
          <cell r="BD274">
            <v>2569</v>
          </cell>
          <cell r="BH274">
            <v>164</v>
          </cell>
          <cell r="BJ274">
            <v>3272.5</v>
          </cell>
          <cell r="BL274">
            <v>0</v>
          </cell>
          <cell r="BN274">
            <v>0</v>
          </cell>
          <cell r="BO274">
            <v>876</v>
          </cell>
          <cell r="BS274">
            <v>313</v>
          </cell>
          <cell r="BU274">
            <v>800</v>
          </cell>
          <cell r="BW274">
            <v>800</v>
          </cell>
          <cell r="BY274">
            <v>266.66666666666669</v>
          </cell>
          <cell r="BZ274">
            <v>699</v>
          </cell>
          <cell r="CD274">
            <v>477</v>
          </cell>
          <cell r="CF274">
            <v>0</v>
          </cell>
          <cell r="CH274">
            <v>1460</v>
          </cell>
          <cell r="CJ274">
            <v>486.66666666666669</v>
          </cell>
          <cell r="CK274">
            <v>393</v>
          </cell>
          <cell r="CO274">
            <v>158</v>
          </cell>
          <cell r="CQ274">
            <v>0</v>
          </cell>
          <cell r="CS274">
            <v>2300</v>
          </cell>
          <cell r="CU274">
            <v>766.66666666666663</v>
          </cell>
          <cell r="CV274">
            <v>771</v>
          </cell>
          <cell r="CZ274">
            <v>220</v>
          </cell>
          <cell r="DB274">
            <v>0</v>
          </cell>
          <cell r="DD274">
            <v>1621</v>
          </cell>
          <cell r="DF274">
            <v>540.33333333333337</v>
          </cell>
          <cell r="DG274">
            <v>558</v>
          </cell>
          <cell r="DK274">
            <v>125</v>
          </cell>
          <cell r="DM274">
            <v>0</v>
          </cell>
          <cell r="DO274">
            <v>1350</v>
          </cell>
          <cell r="DQ274">
            <v>270</v>
          </cell>
          <cell r="DR274">
            <v>765</v>
          </cell>
          <cell r="DV274">
            <v>495</v>
          </cell>
          <cell r="DX274">
            <v>0</v>
          </cell>
          <cell r="DZ274">
            <v>2671</v>
          </cell>
          <cell r="EB274">
            <v>381.57142857142856</v>
          </cell>
          <cell r="EC274">
            <v>2919</v>
          </cell>
          <cell r="EG274">
            <v>553</v>
          </cell>
          <cell r="EI274">
            <v>0</v>
          </cell>
          <cell r="EK274">
            <v>6100</v>
          </cell>
          <cell r="EM274">
            <v>1016.6666666666666</v>
          </cell>
          <cell r="EN274">
            <v>2556</v>
          </cell>
          <cell r="ER274">
            <v>1217</v>
          </cell>
          <cell r="ET274">
            <v>0</v>
          </cell>
          <cell r="EV274">
            <v>2060</v>
          </cell>
          <cell r="EX274">
            <v>187.27272727272728</v>
          </cell>
          <cell r="EY274">
            <v>4719</v>
          </cell>
          <cell r="FC274">
            <v>224</v>
          </cell>
          <cell r="FE274">
            <v>0</v>
          </cell>
          <cell r="FG274">
            <v>2367</v>
          </cell>
          <cell r="FI274">
            <v>473.4</v>
          </cell>
          <cell r="FJ274">
            <v>1095</v>
          </cell>
          <cell r="FN274">
            <v>462</v>
          </cell>
          <cell r="FP274">
            <v>0</v>
          </cell>
          <cell r="FR274">
            <v>1767</v>
          </cell>
          <cell r="FT274">
            <v>196.33333333333334</v>
          </cell>
          <cell r="FU274">
            <v>8829</v>
          </cell>
          <cell r="FY274">
            <v>312</v>
          </cell>
          <cell r="GA274">
            <v>0</v>
          </cell>
          <cell r="GC274">
            <v>7880</v>
          </cell>
          <cell r="GE274">
            <v>788</v>
          </cell>
          <cell r="GF274">
            <v>3440</v>
          </cell>
          <cell r="GJ274">
            <v>264</v>
          </cell>
          <cell r="GL274">
            <v>0</v>
          </cell>
          <cell r="GN274">
            <v>6116.666666666667</v>
          </cell>
          <cell r="GP274">
            <v>679.62962962962968</v>
          </cell>
          <cell r="GQ274">
            <v>2007</v>
          </cell>
          <cell r="GU274">
            <v>109</v>
          </cell>
          <cell r="GW274">
            <v>1950</v>
          </cell>
          <cell r="GY274">
            <v>20000</v>
          </cell>
          <cell r="HA274">
            <v>5000</v>
          </cell>
          <cell r="HB274">
            <v>340</v>
          </cell>
          <cell r="HF274">
            <v>450</v>
          </cell>
          <cell r="HH274">
            <v>0</v>
          </cell>
          <cell r="HJ274">
            <v>3000</v>
          </cell>
          <cell r="HL274">
            <v>750</v>
          </cell>
          <cell r="HM274">
            <v>2608</v>
          </cell>
          <cell r="HQ274">
            <v>139</v>
          </cell>
          <cell r="HS274">
            <v>0</v>
          </cell>
          <cell r="HU274">
            <v>1828.5</v>
          </cell>
          <cell r="HW274">
            <v>365.7</v>
          </cell>
          <cell r="HX274">
            <v>470</v>
          </cell>
          <cell r="IB274">
            <v>289</v>
          </cell>
          <cell r="ID274">
            <v>303</v>
          </cell>
          <cell r="IF274">
            <v>0</v>
          </cell>
          <cell r="IH274">
            <v>0</v>
          </cell>
          <cell r="II274">
            <v>153</v>
          </cell>
        </row>
        <row r="275">
          <cell r="C275">
            <v>653</v>
          </cell>
          <cell r="E275">
            <v>1560</v>
          </cell>
          <cell r="G275">
            <v>3916.6666666666665</v>
          </cell>
          <cell r="J275">
            <v>979.16666666666663</v>
          </cell>
          <cell r="K275">
            <v>4304</v>
          </cell>
          <cell r="O275">
            <v>119</v>
          </cell>
          <cell r="Q275">
            <v>0</v>
          </cell>
          <cell r="S275">
            <v>2250</v>
          </cell>
          <cell r="V275">
            <v>562.5</v>
          </cell>
          <cell r="W275">
            <v>324</v>
          </cell>
          <cell r="AA275">
            <v>227</v>
          </cell>
          <cell r="AC275">
            <v>0</v>
          </cell>
          <cell r="AE275">
            <v>4468</v>
          </cell>
          <cell r="AG275">
            <v>893.6</v>
          </cell>
          <cell r="AH275">
            <v>305</v>
          </cell>
          <cell r="AL275">
            <v>434</v>
          </cell>
          <cell r="AN275">
            <v>0</v>
          </cell>
          <cell r="AP275">
            <v>6254</v>
          </cell>
          <cell r="AR275">
            <v>568.5454545454545</v>
          </cell>
          <cell r="AS275">
            <v>3751</v>
          </cell>
          <cell r="AW275">
            <v>299</v>
          </cell>
          <cell r="AY275">
            <v>0</v>
          </cell>
          <cell r="BA275">
            <v>3450</v>
          </cell>
          <cell r="BC275">
            <v>1725</v>
          </cell>
          <cell r="BD275">
            <v>734</v>
          </cell>
          <cell r="BH275">
            <v>164</v>
          </cell>
          <cell r="BJ275">
            <v>2333.333333333333</v>
          </cell>
          <cell r="BL275">
            <v>3000</v>
          </cell>
          <cell r="BN275">
            <v>750</v>
          </cell>
          <cell r="BO275">
            <v>1120</v>
          </cell>
          <cell r="BS275">
            <v>313</v>
          </cell>
          <cell r="BU275">
            <v>0</v>
          </cell>
          <cell r="BW275">
            <v>3100</v>
          </cell>
          <cell r="BY275">
            <v>516.66666666666663</v>
          </cell>
          <cell r="BZ275">
            <v>1398</v>
          </cell>
          <cell r="CD275">
            <v>477</v>
          </cell>
          <cell r="CF275">
            <v>0</v>
          </cell>
          <cell r="CH275">
            <v>4723</v>
          </cell>
          <cell r="CJ275">
            <v>429.36363636363637</v>
          </cell>
          <cell r="CK275">
            <v>1441</v>
          </cell>
          <cell r="CO275">
            <v>158</v>
          </cell>
          <cell r="CQ275">
            <v>75000</v>
          </cell>
          <cell r="CS275">
            <v>2802</v>
          </cell>
          <cell r="CU275">
            <v>350.25</v>
          </cell>
          <cell r="CV275">
            <v>2056</v>
          </cell>
          <cell r="CZ275">
            <v>220</v>
          </cell>
          <cell r="DB275">
            <v>2290</v>
          </cell>
          <cell r="DD275">
            <v>0</v>
          </cell>
          <cell r="DF275">
            <v>0</v>
          </cell>
          <cell r="DG275">
            <v>186</v>
          </cell>
          <cell r="DK275">
            <v>125</v>
          </cell>
          <cell r="DM275">
            <v>2000</v>
          </cell>
          <cell r="DO275">
            <v>2792</v>
          </cell>
          <cell r="DQ275">
            <v>558.4</v>
          </cell>
          <cell r="DR275">
            <v>765</v>
          </cell>
          <cell r="DV275">
            <v>495</v>
          </cell>
          <cell r="DX275">
            <v>0</v>
          </cell>
          <cell r="DZ275">
            <v>1200</v>
          </cell>
          <cell r="EB275">
            <v>171.42857142857142</v>
          </cell>
          <cell r="EC275">
            <v>2919</v>
          </cell>
          <cell r="EG275">
            <v>553</v>
          </cell>
          <cell r="EI275">
            <v>0</v>
          </cell>
          <cell r="EK275">
            <v>3188</v>
          </cell>
          <cell r="EM275">
            <v>398.5</v>
          </cell>
          <cell r="EN275">
            <v>3408</v>
          </cell>
          <cell r="ER275">
            <v>1217</v>
          </cell>
          <cell r="ET275">
            <v>0</v>
          </cell>
          <cell r="EV275">
            <v>6888</v>
          </cell>
          <cell r="EX275">
            <v>1148</v>
          </cell>
          <cell r="EY275">
            <v>2574</v>
          </cell>
          <cell r="FC275">
            <v>224</v>
          </cell>
          <cell r="FE275">
            <v>600</v>
          </cell>
          <cell r="FG275">
            <v>3081.6666666666665</v>
          </cell>
          <cell r="FI275">
            <v>616.33333333333326</v>
          </cell>
          <cell r="FJ275">
            <v>1095</v>
          </cell>
          <cell r="FN275">
            <v>462</v>
          </cell>
          <cell r="FP275">
            <v>0</v>
          </cell>
          <cell r="FR275">
            <v>812</v>
          </cell>
          <cell r="FT275">
            <v>162.4</v>
          </cell>
          <cell r="FU275">
            <v>4905</v>
          </cell>
          <cell r="FY275">
            <v>453</v>
          </cell>
          <cell r="GA275">
            <v>6731.6666666666661</v>
          </cell>
          <cell r="GC275">
            <v>4800</v>
          </cell>
          <cell r="GE275">
            <v>800</v>
          </cell>
          <cell r="GF275">
            <v>2064</v>
          </cell>
          <cell r="GJ275">
            <v>264</v>
          </cell>
          <cell r="GL275">
            <v>2700</v>
          </cell>
          <cell r="GN275">
            <v>3056</v>
          </cell>
          <cell r="GP275">
            <v>1528</v>
          </cell>
          <cell r="GQ275">
            <v>446</v>
          </cell>
          <cell r="GU275">
            <v>109</v>
          </cell>
          <cell r="GW275">
            <v>1995</v>
          </cell>
          <cell r="GY275">
            <v>7983.3333333333339</v>
          </cell>
          <cell r="HA275">
            <v>2661.1111111111113</v>
          </cell>
          <cell r="HB275">
            <v>255</v>
          </cell>
          <cell r="HF275">
            <v>450</v>
          </cell>
          <cell r="HH275">
            <v>0</v>
          </cell>
          <cell r="HJ275">
            <v>2600</v>
          </cell>
          <cell r="HL275">
            <v>866.66666666666663</v>
          </cell>
          <cell r="HM275">
            <v>1956</v>
          </cell>
          <cell r="HQ275">
            <v>139</v>
          </cell>
          <cell r="HS275">
            <v>0</v>
          </cell>
          <cell r="HU275">
            <v>255</v>
          </cell>
          <cell r="HW275">
            <v>63.75</v>
          </cell>
          <cell r="HX275">
            <v>376</v>
          </cell>
          <cell r="IB275">
            <v>289</v>
          </cell>
          <cell r="ID275">
            <v>0</v>
          </cell>
          <cell r="IF275">
            <v>1440</v>
          </cell>
          <cell r="IH275">
            <v>480</v>
          </cell>
          <cell r="II275">
            <v>459</v>
          </cell>
        </row>
        <row r="276">
          <cell r="C276">
            <v>653</v>
          </cell>
          <cell r="E276">
            <v>1300</v>
          </cell>
          <cell r="G276">
            <v>3808.3333333333335</v>
          </cell>
          <cell r="J276">
            <v>761.66666666666674</v>
          </cell>
          <cell r="K276">
            <v>5380</v>
          </cell>
          <cell r="O276">
            <v>119</v>
          </cell>
          <cell r="Q276">
            <v>1200</v>
          </cell>
          <cell r="S276">
            <v>950</v>
          </cell>
          <cell r="V276">
            <v>950</v>
          </cell>
          <cell r="W276">
            <v>81</v>
          </cell>
          <cell r="AA276">
            <v>227</v>
          </cell>
          <cell r="AC276">
            <v>0</v>
          </cell>
          <cell r="AE276">
            <v>4575.8333333333339</v>
          </cell>
          <cell r="AG276">
            <v>1525.2777777777781</v>
          </cell>
          <cell r="AH276">
            <v>183</v>
          </cell>
          <cell r="AL276">
            <v>434</v>
          </cell>
          <cell r="AN276">
            <v>0</v>
          </cell>
          <cell r="AP276">
            <v>1525</v>
          </cell>
          <cell r="AR276">
            <v>381.25</v>
          </cell>
          <cell r="AS276">
            <v>1364</v>
          </cell>
          <cell r="AW276">
            <v>299</v>
          </cell>
          <cell r="AY276">
            <v>1240</v>
          </cell>
          <cell r="BA276">
            <v>2533.333333333333</v>
          </cell>
          <cell r="BC276">
            <v>1266.6666666666665</v>
          </cell>
          <cell r="BD276">
            <v>734</v>
          </cell>
          <cell r="BH276">
            <v>164</v>
          </cell>
          <cell r="BJ276">
            <v>0</v>
          </cell>
          <cell r="BL276">
            <v>4200</v>
          </cell>
          <cell r="BN276">
            <v>1050</v>
          </cell>
          <cell r="BO276">
            <v>1120</v>
          </cell>
          <cell r="BS276">
            <v>313</v>
          </cell>
          <cell r="BU276">
            <v>0</v>
          </cell>
          <cell r="BW276">
            <v>1128</v>
          </cell>
          <cell r="BY276">
            <v>188</v>
          </cell>
          <cell r="BZ276">
            <v>1398</v>
          </cell>
          <cell r="CD276">
            <v>477</v>
          </cell>
          <cell r="CF276">
            <v>0</v>
          </cell>
          <cell r="CH276">
            <v>1000</v>
          </cell>
          <cell r="CJ276">
            <v>333.33333333333331</v>
          </cell>
          <cell r="CK276">
            <v>393</v>
          </cell>
          <cell r="CO276">
            <v>158</v>
          </cell>
          <cell r="CQ276">
            <v>0</v>
          </cell>
          <cell r="CS276">
            <v>5400</v>
          </cell>
          <cell r="CU276">
            <v>1350</v>
          </cell>
          <cell r="CV276">
            <v>1028</v>
          </cell>
          <cell r="CZ276">
            <v>220</v>
          </cell>
          <cell r="DB276">
            <v>0</v>
          </cell>
          <cell r="DD276">
            <v>4041</v>
          </cell>
          <cell r="DF276">
            <v>673.5</v>
          </cell>
          <cell r="DG276">
            <v>1116</v>
          </cell>
          <cell r="DK276">
            <v>125</v>
          </cell>
          <cell r="DM276">
            <v>600</v>
          </cell>
          <cell r="DO276">
            <v>1649</v>
          </cell>
          <cell r="DQ276">
            <v>329.8</v>
          </cell>
          <cell r="DR276">
            <v>765</v>
          </cell>
          <cell r="DV276">
            <v>495</v>
          </cell>
          <cell r="DX276">
            <v>0</v>
          </cell>
          <cell r="DZ276">
            <v>1092</v>
          </cell>
          <cell r="EB276">
            <v>156</v>
          </cell>
          <cell r="EC276">
            <v>2919</v>
          </cell>
          <cell r="EG276">
            <v>553</v>
          </cell>
          <cell r="EI276">
            <v>0</v>
          </cell>
          <cell r="EK276">
            <v>840</v>
          </cell>
          <cell r="EM276">
            <v>168</v>
          </cell>
          <cell r="EN276">
            <v>2130</v>
          </cell>
          <cell r="ER276">
            <v>1217</v>
          </cell>
          <cell r="ET276">
            <v>0</v>
          </cell>
          <cell r="EV276">
            <v>4692</v>
          </cell>
          <cell r="EX276">
            <v>670.28571428571433</v>
          </cell>
          <cell r="EY276">
            <v>3003</v>
          </cell>
          <cell r="FC276">
            <v>224</v>
          </cell>
          <cell r="FE276">
            <v>0</v>
          </cell>
          <cell r="FG276">
            <v>1000</v>
          </cell>
          <cell r="FI276">
            <v>250</v>
          </cell>
          <cell r="FJ276">
            <v>876</v>
          </cell>
          <cell r="FN276">
            <v>462</v>
          </cell>
          <cell r="FP276">
            <v>0</v>
          </cell>
          <cell r="FR276">
            <v>428</v>
          </cell>
          <cell r="FT276">
            <v>85.6</v>
          </cell>
          <cell r="FU276">
            <v>4905</v>
          </cell>
          <cell r="FY276">
            <v>453</v>
          </cell>
          <cell r="GA276">
            <v>0</v>
          </cell>
          <cell r="GC276">
            <v>2890</v>
          </cell>
          <cell r="GE276">
            <v>412.85714285714283</v>
          </cell>
          <cell r="GF276">
            <v>1771</v>
          </cell>
          <cell r="GJ276">
            <v>264</v>
          </cell>
          <cell r="GL276">
            <v>0</v>
          </cell>
          <cell r="GN276">
            <v>4366.666666666667</v>
          </cell>
          <cell r="GP276">
            <v>1091.6666666666667</v>
          </cell>
          <cell r="GQ276">
            <v>892</v>
          </cell>
          <cell r="GU276">
            <v>109</v>
          </cell>
          <cell r="GW276">
            <v>0</v>
          </cell>
          <cell r="GY276">
            <v>0</v>
          </cell>
          <cell r="HA276">
            <v>0</v>
          </cell>
          <cell r="HB276">
            <v>170</v>
          </cell>
          <cell r="HF276">
            <v>450</v>
          </cell>
          <cell r="HH276">
            <v>0</v>
          </cell>
          <cell r="HJ276">
            <v>12874.333333333332</v>
          </cell>
          <cell r="HL276">
            <v>2145.7222222222222</v>
          </cell>
          <cell r="HM276">
            <v>3912</v>
          </cell>
          <cell r="HQ276">
            <v>139</v>
          </cell>
          <cell r="HS276">
            <v>0</v>
          </cell>
          <cell r="HU276">
            <v>1054</v>
          </cell>
          <cell r="HW276">
            <v>131.75</v>
          </cell>
          <cell r="HX276">
            <v>752</v>
          </cell>
          <cell r="IB276">
            <v>289</v>
          </cell>
          <cell r="ID276">
            <v>500</v>
          </cell>
          <cell r="IF276">
            <v>2530</v>
          </cell>
          <cell r="IH276">
            <v>632.5</v>
          </cell>
          <cell r="II276">
            <v>548</v>
          </cell>
        </row>
        <row r="277">
          <cell r="C277">
            <v>653</v>
          </cell>
          <cell r="E277">
            <v>0</v>
          </cell>
          <cell r="G277">
            <v>5390</v>
          </cell>
          <cell r="J277">
            <v>770</v>
          </cell>
          <cell r="K277">
            <v>7532</v>
          </cell>
          <cell r="O277">
            <v>86</v>
          </cell>
          <cell r="Q277">
            <v>3000</v>
          </cell>
          <cell r="S277">
            <v>1440</v>
          </cell>
          <cell r="V277">
            <v>480</v>
          </cell>
          <cell r="W277">
            <v>168</v>
          </cell>
          <cell r="AA277">
            <v>227</v>
          </cell>
          <cell r="AC277">
            <v>0</v>
          </cell>
          <cell r="AE277">
            <v>5884</v>
          </cell>
          <cell r="AG277">
            <v>980.66666666666663</v>
          </cell>
          <cell r="AH277">
            <v>366</v>
          </cell>
          <cell r="AL277">
            <v>434</v>
          </cell>
          <cell r="AN277">
            <v>0</v>
          </cell>
          <cell r="AP277">
            <v>698</v>
          </cell>
          <cell r="AR277">
            <v>232.66666666666666</v>
          </cell>
          <cell r="AS277">
            <v>1023</v>
          </cell>
          <cell r="AW277">
            <v>299</v>
          </cell>
          <cell r="AY277">
            <v>2933.3333333333335</v>
          </cell>
          <cell r="BA277">
            <v>3150</v>
          </cell>
          <cell r="BC277">
            <v>1050</v>
          </cell>
          <cell r="BD277">
            <v>1101</v>
          </cell>
          <cell r="BH277">
            <v>164</v>
          </cell>
          <cell r="BJ277">
            <v>0</v>
          </cell>
          <cell r="BL277">
            <v>0</v>
          </cell>
          <cell r="BN277">
            <v>0</v>
          </cell>
          <cell r="BO277">
            <v>1400</v>
          </cell>
          <cell r="BS277">
            <v>313</v>
          </cell>
          <cell r="BU277">
            <v>0</v>
          </cell>
          <cell r="BW277">
            <v>4197.3333333333339</v>
          </cell>
          <cell r="BY277">
            <v>1399.1111111111113</v>
          </cell>
          <cell r="BZ277">
            <v>699</v>
          </cell>
          <cell r="CD277">
            <v>477</v>
          </cell>
          <cell r="CF277">
            <v>1200</v>
          </cell>
          <cell r="CH277">
            <v>503</v>
          </cell>
          <cell r="CJ277">
            <v>125.75</v>
          </cell>
          <cell r="CK277">
            <v>524</v>
          </cell>
          <cell r="CO277">
            <v>158</v>
          </cell>
          <cell r="CQ277">
            <v>0</v>
          </cell>
          <cell r="CS277">
            <v>19850</v>
          </cell>
          <cell r="CU277">
            <v>6616.666666666667</v>
          </cell>
          <cell r="CV277">
            <v>936</v>
          </cell>
          <cell r="CZ277">
            <v>220</v>
          </cell>
          <cell r="DB277">
            <v>1420</v>
          </cell>
          <cell r="DD277">
            <v>3500</v>
          </cell>
          <cell r="DF277">
            <v>1166.6666666666667</v>
          </cell>
          <cell r="DG277">
            <v>360</v>
          </cell>
          <cell r="DK277">
            <v>125</v>
          </cell>
          <cell r="DM277">
            <v>0</v>
          </cell>
          <cell r="DO277">
            <v>4300</v>
          </cell>
          <cell r="DQ277">
            <v>1433.3333333333333</v>
          </cell>
          <cell r="DR277">
            <v>459</v>
          </cell>
          <cell r="DV277">
            <v>495</v>
          </cell>
          <cell r="DX277">
            <v>2500</v>
          </cell>
          <cell r="DZ277">
            <v>3102</v>
          </cell>
          <cell r="EB277">
            <v>282</v>
          </cell>
          <cell r="EC277">
            <v>4587</v>
          </cell>
          <cell r="EG277">
            <v>553</v>
          </cell>
          <cell r="EI277">
            <v>0</v>
          </cell>
          <cell r="EK277">
            <v>480</v>
          </cell>
          <cell r="EM277">
            <v>120</v>
          </cell>
          <cell r="EN277">
            <v>1704</v>
          </cell>
          <cell r="ER277">
            <v>1217</v>
          </cell>
          <cell r="ET277">
            <v>0</v>
          </cell>
          <cell r="EV277">
            <v>1925</v>
          </cell>
          <cell r="EX277">
            <v>320.83333333333331</v>
          </cell>
          <cell r="EY277">
            <v>2574</v>
          </cell>
          <cell r="FC277">
            <v>224</v>
          </cell>
          <cell r="FE277">
            <v>0</v>
          </cell>
          <cell r="FG277">
            <v>4000</v>
          </cell>
          <cell r="FI277">
            <v>1000</v>
          </cell>
          <cell r="FJ277">
            <v>876</v>
          </cell>
          <cell r="FN277">
            <v>462</v>
          </cell>
          <cell r="FP277">
            <v>1400</v>
          </cell>
          <cell r="FR277">
            <v>1051</v>
          </cell>
          <cell r="FT277">
            <v>131.375</v>
          </cell>
          <cell r="FU277">
            <v>7848</v>
          </cell>
          <cell r="FY277">
            <v>453</v>
          </cell>
          <cell r="GA277">
            <v>520</v>
          </cell>
          <cell r="GC277">
            <v>1454</v>
          </cell>
          <cell r="GE277">
            <v>290.8</v>
          </cell>
          <cell r="GF277">
            <v>1265</v>
          </cell>
          <cell r="GJ277">
            <v>264</v>
          </cell>
          <cell r="GL277">
            <v>0</v>
          </cell>
          <cell r="GN277">
            <v>20550</v>
          </cell>
          <cell r="GP277">
            <v>2935.7142857142858</v>
          </cell>
          <cell r="GQ277">
            <v>1561</v>
          </cell>
          <cell r="GU277">
            <v>109</v>
          </cell>
          <cell r="GW277">
            <v>16500</v>
          </cell>
          <cell r="GY277">
            <v>5680.0000000000009</v>
          </cell>
          <cell r="HA277">
            <v>710.00000000000011</v>
          </cell>
          <cell r="HB277">
            <v>680</v>
          </cell>
          <cell r="HF277">
            <v>450</v>
          </cell>
          <cell r="HH277">
            <v>0</v>
          </cell>
          <cell r="HJ277">
            <v>2360</v>
          </cell>
          <cell r="HL277">
            <v>786.66666666666663</v>
          </cell>
          <cell r="HM277">
            <v>1956</v>
          </cell>
          <cell r="HQ277">
            <v>139</v>
          </cell>
          <cell r="HS277">
            <v>1800</v>
          </cell>
          <cell r="HU277">
            <v>3024</v>
          </cell>
          <cell r="HW277">
            <v>232.61538461538461</v>
          </cell>
          <cell r="HX277">
            <v>1222</v>
          </cell>
          <cell r="IB277">
            <v>289</v>
          </cell>
          <cell r="ID277">
            <v>0</v>
          </cell>
          <cell r="IF277">
            <v>3910</v>
          </cell>
          <cell r="IH277">
            <v>488.75</v>
          </cell>
          <cell r="II277">
            <v>1096</v>
          </cell>
        </row>
        <row r="278">
          <cell r="C278">
            <v>653</v>
          </cell>
          <cell r="E278">
            <v>0</v>
          </cell>
          <cell r="G278">
            <v>5210</v>
          </cell>
          <cell r="J278">
            <v>868.33333333333337</v>
          </cell>
          <cell r="K278">
            <v>5442</v>
          </cell>
          <cell r="O278">
            <v>86</v>
          </cell>
          <cell r="Q278">
            <v>0</v>
          </cell>
          <cell r="S278">
            <v>1200</v>
          </cell>
          <cell r="V278">
            <v>200</v>
          </cell>
          <cell r="W278">
            <v>336</v>
          </cell>
          <cell r="AA278">
            <v>227</v>
          </cell>
          <cell r="AC278">
            <v>0</v>
          </cell>
          <cell r="AE278">
            <v>17550</v>
          </cell>
          <cell r="AG278">
            <v>3510</v>
          </cell>
          <cell r="AH278">
            <v>305</v>
          </cell>
          <cell r="AL278">
            <v>239</v>
          </cell>
          <cell r="AN278">
            <v>8900</v>
          </cell>
          <cell r="AP278">
            <v>2890</v>
          </cell>
          <cell r="AR278">
            <v>361.25</v>
          </cell>
          <cell r="AS278">
            <v>2728</v>
          </cell>
          <cell r="AW278">
            <v>299</v>
          </cell>
          <cell r="AY278">
            <v>2333.333333333333</v>
          </cell>
          <cell r="BA278">
            <v>2400</v>
          </cell>
          <cell r="BC278">
            <v>600</v>
          </cell>
          <cell r="BD278">
            <v>1468</v>
          </cell>
          <cell r="BH278">
            <v>164</v>
          </cell>
          <cell r="BJ278">
            <v>2400</v>
          </cell>
          <cell r="BL278">
            <v>2757</v>
          </cell>
          <cell r="BN278">
            <v>919</v>
          </cell>
          <cell r="BO278">
            <v>840</v>
          </cell>
          <cell r="BS278">
            <v>313</v>
          </cell>
          <cell r="BU278">
            <v>0</v>
          </cell>
          <cell r="BW278">
            <v>2156</v>
          </cell>
          <cell r="BY278">
            <v>308</v>
          </cell>
          <cell r="BZ278">
            <v>1631</v>
          </cell>
          <cell r="CD278">
            <v>477</v>
          </cell>
          <cell r="CF278">
            <v>0</v>
          </cell>
          <cell r="CH278">
            <v>857</v>
          </cell>
          <cell r="CJ278">
            <v>107.125</v>
          </cell>
          <cell r="CK278">
            <v>1048</v>
          </cell>
          <cell r="CO278">
            <v>158</v>
          </cell>
          <cell r="CQ278">
            <v>5000</v>
          </cell>
          <cell r="CS278">
            <v>2234</v>
          </cell>
          <cell r="CU278">
            <v>558.5</v>
          </cell>
          <cell r="CV278">
            <v>1248</v>
          </cell>
          <cell r="CZ278">
            <v>220</v>
          </cell>
          <cell r="DB278">
            <v>5400</v>
          </cell>
          <cell r="DD278">
            <v>4233.333333333333</v>
          </cell>
          <cell r="DF278">
            <v>1058.3333333333333</v>
          </cell>
          <cell r="DG278">
            <v>480</v>
          </cell>
          <cell r="DK278">
            <v>125</v>
          </cell>
          <cell r="DM278">
            <v>0</v>
          </cell>
          <cell r="DO278">
            <v>1200</v>
          </cell>
          <cell r="DQ278">
            <v>1200</v>
          </cell>
          <cell r="DR278">
            <v>153</v>
          </cell>
          <cell r="DV278">
            <v>495</v>
          </cell>
          <cell r="DX278">
            <v>0</v>
          </cell>
          <cell r="DZ278">
            <v>11</v>
          </cell>
          <cell r="EB278">
            <v>1.5714285714285714</v>
          </cell>
          <cell r="EC278">
            <v>2919</v>
          </cell>
          <cell r="EG278">
            <v>553</v>
          </cell>
          <cell r="EI278">
            <v>252</v>
          </cell>
          <cell r="EK278">
            <v>400</v>
          </cell>
          <cell r="EM278">
            <v>200</v>
          </cell>
          <cell r="EN278">
            <v>852</v>
          </cell>
          <cell r="ER278">
            <v>1217</v>
          </cell>
          <cell r="ET278">
            <v>1000</v>
          </cell>
          <cell r="EV278">
            <v>27858</v>
          </cell>
          <cell r="EX278">
            <v>3482.25</v>
          </cell>
          <cell r="EY278">
            <v>3432</v>
          </cell>
          <cell r="FC278">
            <v>224</v>
          </cell>
          <cell r="FE278">
            <v>0</v>
          </cell>
          <cell r="FG278">
            <v>1500</v>
          </cell>
          <cell r="FI278">
            <v>750</v>
          </cell>
          <cell r="FJ278">
            <v>438</v>
          </cell>
          <cell r="FN278">
            <v>462</v>
          </cell>
          <cell r="FP278">
            <v>3520</v>
          </cell>
          <cell r="FR278">
            <v>1000</v>
          </cell>
          <cell r="FT278">
            <v>333.33333333333331</v>
          </cell>
          <cell r="FU278">
            <v>2943</v>
          </cell>
          <cell r="FY278">
            <v>453</v>
          </cell>
          <cell r="GA278">
            <v>0</v>
          </cell>
          <cell r="GC278">
            <v>4550</v>
          </cell>
          <cell r="GE278">
            <v>1137.5</v>
          </cell>
          <cell r="GF278">
            <v>1012</v>
          </cell>
          <cell r="GJ278">
            <v>264</v>
          </cell>
          <cell r="GL278">
            <v>0</v>
          </cell>
          <cell r="GN278">
            <v>8850</v>
          </cell>
          <cell r="GP278">
            <v>2950</v>
          </cell>
          <cell r="GQ278">
            <v>669</v>
          </cell>
          <cell r="GU278">
            <v>109</v>
          </cell>
          <cell r="GW278">
            <v>4666.6666666666661</v>
          </cell>
          <cell r="GY278">
            <v>5029.166666666667</v>
          </cell>
          <cell r="HA278">
            <v>1676.3888888888889</v>
          </cell>
          <cell r="HB278">
            <v>255</v>
          </cell>
          <cell r="HF278">
            <v>450</v>
          </cell>
          <cell r="HH278">
            <v>2916.666666666667</v>
          </cell>
          <cell r="HJ278">
            <v>6312.916666666667</v>
          </cell>
          <cell r="HL278">
            <v>1052.1527777777778</v>
          </cell>
          <cell r="HM278">
            <v>3912</v>
          </cell>
          <cell r="HQ278">
            <v>139</v>
          </cell>
          <cell r="HS278">
            <v>0</v>
          </cell>
          <cell r="HU278">
            <v>904</v>
          </cell>
          <cell r="HW278">
            <v>452</v>
          </cell>
          <cell r="HX278">
            <v>188</v>
          </cell>
          <cell r="IB278">
            <v>289</v>
          </cell>
          <cell r="ID278">
            <v>0</v>
          </cell>
          <cell r="IF278">
            <v>2550</v>
          </cell>
          <cell r="IH278">
            <v>850</v>
          </cell>
          <cell r="II278">
            <v>411</v>
          </cell>
        </row>
        <row r="279">
          <cell r="C279">
            <v>653</v>
          </cell>
          <cell r="E279">
            <v>4333.333333333333</v>
          </cell>
          <cell r="G279">
            <v>5200</v>
          </cell>
          <cell r="J279">
            <v>1040</v>
          </cell>
          <cell r="K279">
            <v>4535</v>
          </cell>
          <cell r="O279">
            <v>86</v>
          </cell>
          <cell r="Q279">
            <v>2000</v>
          </cell>
          <cell r="S279">
            <v>600</v>
          </cell>
          <cell r="V279">
            <v>120</v>
          </cell>
          <cell r="W279">
            <v>280</v>
          </cell>
          <cell r="AA279">
            <v>227</v>
          </cell>
          <cell r="AC279">
            <v>5250</v>
          </cell>
          <cell r="AE279">
            <v>0</v>
          </cell>
          <cell r="AG279">
            <v>0</v>
          </cell>
          <cell r="AH279">
            <v>183</v>
          </cell>
          <cell r="AL279">
            <v>239</v>
          </cell>
          <cell r="AN279">
            <v>470</v>
          </cell>
          <cell r="AP279">
            <v>0</v>
          </cell>
          <cell r="AR279">
            <v>0</v>
          </cell>
          <cell r="AS279">
            <v>341</v>
          </cell>
          <cell r="AW279">
            <v>299</v>
          </cell>
          <cell r="AY279">
            <v>2933.3333333333335</v>
          </cell>
          <cell r="BA279">
            <v>0</v>
          </cell>
          <cell r="BC279">
            <v>0</v>
          </cell>
          <cell r="BD279">
            <v>426</v>
          </cell>
          <cell r="BH279">
            <v>164</v>
          </cell>
          <cell r="BJ279">
            <v>200</v>
          </cell>
          <cell r="BL279">
            <v>2154</v>
          </cell>
          <cell r="BN279">
            <v>538.5</v>
          </cell>
          <cell r="BO279">
            <v>1120</v>
          </cell>
          <cell r="BS279">
            <v>313</v>
          </cell>
          <cell r="BU279">
            <v>0</v>
          </cell>
          <cell r="BW279">
            <v>1465</v>
          </cell>
          <cell r="BY279">
            <v>244.16666666666666</v>
          </cell>
          <cell r="BZ279">
            <v>1398</v>
          </cell>
          <cell r="CD279">
            <v>477</v>
          </cell>
          <cell r="CF279">
            <v>0</v>
          </cell>
          <cell r="CH279">
            <v>1265</v>
          </cell>
          <cell r="CJ279">
            <v>253</v>
          </cell>
          <cell r="CK279">
            <v>655</v>
          </cell>
          <cell r="CO279">
            <v>158</v>
          </cell>
          <cell r="CQ279">
            <v>3516.666666666667</v>
          </cell>
          <cell r="CS279">
            <v>3505</v>
          </cell>
          <cell r="CU279">
            <v>389.44444444444446</v>
          </cell>
          <cell r="CV279">
            <v>2808</v>
          </cell>
          <cell r="CZ279">
            <v>220</v>
          </cell>
          <cell r="DB279">
            <v>2000</v>
          </cell>
          <cell r="DD279">
            <v>0</v>
          </cell>
          <cell r="DF279">
            <v>0</v>
          </cell>
          <cell r="DG279">
            <v>480</v>
          </cell>
          <cell r="DK279">
            <v>125</v>
          </cell>
          <cell r="DM279">
            <v>0</v>
          </cell>
          <cell r="DO279">
            <v>4080</v>
          </cell>
          <cell r="DQ279">
            <v>816</v>
          </cell>
          <cell r="DR279">
            <v>1350</v>
          </cell>
          <cell r="DV279">
            <v>495</v>
          </cell>
          <cell r="DX279">
            <v>0</v>
          </cell>
          <cell r="DZ279">
            <v>20848</v>
          </cell>
          <cell r="EB279">
            <v>4169.6000000000004</v>
          </cell>
          <cell r="EC279">
            <v>2085</v>
          </cell>
          <cell r="EG279">
            <v>553</v>
          </cell>
          <cell r="EI279">
            <v>0</v>
          </cell>
          <cell r="EK279">
            <v>1600</v>
          </cell>
          <cell r="EM279">
            <v>400</v>
          </cell>
          <cell r="EN279">
            <v>1704</v>
          </cell>
          <cell r="ER279">
            <v>1217</v>
          </cell>
          <cell r="ET279">
            <v>1200</v>
          </cell>
          <cell r="EV279">
            <v>942</v>
          </cell>
          <cell r="EX279">
            <v>157</v>
          </cell>
          <cell r="EY279">
            <v>2574</v>
          </cell>
          <cell r="FC279">
            <v>224</v>
          </cell>
          <cell r="FE279">
            <v>900</v>
          </cell>
          <cell r="FG279">
            <v>3500</v>
          </cell>
          <cell r="FI279">
            <v>875</v>
          </cell>
          <cell r="FJ279">
            <v>876</v>
          </cell>
          <cell r="FN279">
            <v>462</v>
          </cell>
          <cell r="FP279">
            <v>8787.5</v>
          </cell>
          <cell r="FR279">
            <v>1015</v>
          </cell>
          <cell r="FT279">
            <v>203</v>
          </cell>
          <cell r="FU279">
            <v>4905</v>
          </cell>
          <cell r="FY279">
            <v>453</v>
          </cell>
          <cell r="GA279">
            <v>0</v>
          </cell>
          <cell r="GC279">
            <v>3173</v>
          </cell>
          <cell r="GE279">
            <v>396.625</v>
          </cell>
          <cell r="GF279">
            <v>2024</v>
          </cell>
          <cell r="GJ279">
            <v>264</v>
          </cell>
          <cell r="GL279">
            <v>0</v>
          </cell>
          <cell r="GN279">
            <v>2200</v>
          </cell>
          <cell r="GP279">
            <v>550</v>
          </cell>
          <cell r="GQ279">
            <v>468</v>
          </cell>
          <cell r="GU279">
            <v>109</v>
          </cell>
          <cell r="GW279">
            <v>2516.6666666666665</v>
          </cell>
          <cell r="GY279">
            <v>4674</v>
          </cell>
          <cell r="HA279">
            <v>1558</v>
          </cell>
          <cell r="HB279">
            <v>255</v>
          </cell>
          <cell r="HF279">
            <v>450</v>
          </cell>
          <cell r="HH279">
            <v>650</v>
          </cell>
          <cell r="HJ279">
            <v>6480</v>
          </cell>
          <cell r="HL279">
            <v>1296</v>
          </cell>
          <cell r="HM279">
            <v>3260</v>
          </cell>
          <cell r="HQ279">
            <v>139</v>
          </cell>
          <cell r="HS279">
            <v>0</v>
          </cell>
          <cell r="HU279">
            <v>1219</v>
          </cell>
          <cell r="HW279">
            <v>101.58333333333333</v>
          </cell>
          <cell r="HX279">
            <v>1128</v>
          </cell>
          <cell r="IB279">
            <v>289</v>
          </cell>
          <cell r="ID279">
            <v>2500</v>
          </cell>
          <cell r="IF279">
            <v>0</v>
          </cell>
          <cell r="IH279">
            <v>0</v>
          </cell>
          <cell r="II279">
            <v>274</v>
          </cell>
        </row>
        <row r="280">
          <cell r="C280">
            <v>653</v>
          </cell>
          <cell r="E280">
            <v>4333.333333333333</v>
          </cell>
          <cell r="G280">
            <v>9083.3333333333321</v>
          </cell>
          <cell r="J280">
            <v>908.33333333333326</v>
          </cell>
          <cell r="K280">
            <v>9070</v>
          </cell>
          <cell r="O280">
            <v>86</v>
          </cell>
          <cell r="Q280">
            <v>0</v>
          </cell>
          <cell r="S280">
            <v>400</v>
          </cell>
          <cell r="V280">
            <v>133.33333333333334</v>
          </cell>
          <cell r="W280">
            <v>168</v>
          </cell>
          <cell r="AA280">
            <v>227</v>
          </cell>
          <cell r="AC280">
            <v>0</v>
          </cell>
          <cell r="AE280">
            <v>1500</v>
          </cell>
          <cell r="AG280">
            <v>300</v>
          </cell>
          <cell r="AH280">
            <v>320</v>
          </cell>
          <cell r="AL280">
            <v>239</v>
          </cell>
          <cell r="AN280">
            <v>0</v>
          </cell>
          <cell r="AP280">
            <v>5756</v>
          </cell>
          <cell r="AR280">
            <v>1439</v>
          </cell>
          <cell r="AS280">
            <v>1364</v>
          </cell>
          <cell r="AW280">
            <v>299</v>
          </cell>
          <cell r="AY280">
            <v>0</v>
          </cell>
          <cell r="BA280">
            <v>1350</v>
          </cell>
          <cell r="BC280">
            <v>270</v>
          </cell>
          <cell r="BD280">
            <v>1065</v>
          </cell>
          <cell r="BH280">
            <v>164</v>
          </cell>
          <cell r="BJ280">
            <v>0</v>
          </cell>
          <cell r="BL280">
            <v>0</v>
          </cell>
          <cell r="BN280">
            <v>0</v>
          </cell>
          <cell r="BO280">
            <v>840</v>
          </cell>
          <cell r="BS280">
            <v>313</v>
          </cell>
          <cell r="BU280">
            <v>533</v>
          </cell>
          <cell r="BW280">
            <v>821</v>
          </cell>
          <cell r="BY280">
            <v>117.28571428571429</v>
          </cell>
          <cell r="BZ280">
            <v>1631</v>
          </cell>
          <cell r="CD280">
            <v>477</v>
          </cell>
          <cell r="CF280">
            <v>2255</v>
          </cell>
          <cell r="CH280">
            <v>1714</v>
          </cell>
          <cell r="CJ280">
            <v>244.85714285714286</v>
          </cell>
          <cell r="CK280">
            <v>917</v>
          </cell>
          <cell r="CO280">
            <v>158</v>
          </cell>
          <cell r="CQ280">
            <v>0</v>
          </cell>
          <cell r="CS280">
            <v>39700</v>
          </cell>
          <cell r="CU280">
            <v>19850</v>
          </cell>
          <cell r="CV280">
            <v>624</v>
          </cell>
          <cell r="CZ280">
            <v>199</v>
          </cell>
          <cell r="DB280">
            <v>2500</v>
          </cell>
          <cell r="DD280">
            <v>156</v>
          </cell>
          <cell r="DF280">
            <v>156</v>
          </cell>
          <cell r="DG280">
            <v>120</v>
          </cell>
          <cell r="DK280">
            <v>125</v>
          </cell>
          <cell r="DM280">
            <v>0</v>
          </cell>
          <cell r="DO280">
            <v>850</v>
          </cell>
          <cell r="DQ280">
            <v>212.5</v>
          </cell>
          <cell r="DR280">
            <v>1080</v>
          </cell>
          <cell r="DV280">
            <v>495</v>
          </cell>
          <cell r="DX280">
            <v>0</v>
          </cell>
          <cell r="DZ280">
            <v>0</v>
          </cell>
          <cell r="EB280">
            <v>0</v>
          </cell>
          <cell r="EC280">
            <v>2085</v>
          </cell>
          <cell r="EG280">
            <v>553</v>
          </cell>
          <cell r="EI280">
            <v>0</v>
          </cell>
          <cell r="EK280">
            <v>110</v>
          </cell>
          <cell r="EM280">
            <v>13.75</v>
          </cell>
          <cell r="EN280">
            <v>5608</v>
          </cell>
          <cell r="ER280">
            <v>1217</v>
          </cell>
          <cell r="ET280">
            <v>0</v>
          </cell>
          <cell r="EV280">
            <v>4700</v>
          </cell>
          <cell r="EX280">
            <v>587.5</v>
          </cell>
          <cell r="EY280">
            <v>3432</v>
          </cell>
          <cell r="FC280">
            <v>224</v>
          </cell>
          <cell r="FE280">
            <v>0</v>
          </cell>
          <cell r="FG280">
            <v>6990</v>
          </cell>
          <cell r="FI280">
            <v>2330</v>
          </cell>
          <cell r="FJ280">
            <v>657</v>
          </cell>
          <cell r="FN280">
            <v>462</v>
          </cell>
          <cell r="FP280">
            <v>3066.6666666666665</v>
          </cell>
          <cell r="FR280">
            <v>1410</v>
          </cell>
          <cell r="FT280">
            <v>141</v>
          </cell>
          <cell r="FU280">
            <v>9810</v>
          </cell>
          <cell r="FY280">
            <v>453</v>
          </cell>
          <cell r="GA280">
            <v>0</v>
          </cell>
          <cell r="GC280">
            <v>4004.666666666667</v>
          </cell>
          <cell r="GE280">
            <v>364.06060606060606</v>
          </cell>
          <cell r="GF280">
            <v>2783</v>
          </cell>
          <cell r="GJ280">
            <v>264</v>
          </cell>
          <cell r="GL280">
            <v>1200</v>
          </cell>
          <cell r="GN280">
            <v>5000</v>
          </cell>
          <cell r="GP280">
            <v>1666.6666666666667</v>
          </cell>
          <cell r="GQ280">
            <v>351</v>
          </cell>
          <cell r="GU280">
            <v>109</v>
          </cell>
          <cell r="GW280">
            <v>2506.6666666666665</v>
          </cell>
          <cell r="GY280">
            <v>0</v>
          </cell>
          <cell r="HA280">
            <v>0</v>
          </cell>
          <cell r="HB280">
            <v>255</v>
          </cell>
          <cell r="HF280">
            <v>450</v>
          </cell>
          <cell r="HH280">
            <v>3200</v>
          </cell>
          <cell r="HJ280">
            <v>4386.6666666666661</v>
          </cell>
          <cell r="HL280">
            <v>1462.2222222222219</v>
          </cell>
          <cell r="HM280">
            <v>1956</v>
          </cell>
          <cell r="HQ280">
            <v>139</v>
          </cell>
          <cell r="HS280">
            <v>0</v>
          </cell>
          <cell r="HU280">
            <v>651</v>
          </cell>
          <cell r="HW280">
            <v>108.5</v>
          </cell>
          <cell r="HX280">
            <v>564</v>
          </cell>
          <cell r="IB280">
            <v>289</v>
          </cell>
          <cell r="ID280">
            <v>0</v>
          </cell>
          <cell r="IF280">
            <v>4350</v>
          </cell>
          <cell r="IH280">
            <v>621.42857142857144</v>
          </cell>
          <cell r="II280">
            <v>959</v>
          </cell>
        </row>
        <row r="281">
          <cell r="C281">
            <v>653</v>
          </cell>
          <cell r="E281">
            <v>3000</v>
          </cell>
          <cell r="G281">
            <v>8166.6666666666661</v>
          </cell>
          <cell r="J281">
            <v>8166.6666666666661</v>
          </cell>
          <cell r="K281">
            <v>907</v>
          </cell>
          <cell r="O281">
            <v>86</v>
          </cell>
          <cell r="Q281">
            <v>0</v>
          </cell>
          <cell r="S281">
            <v>0</v>
          </cell>
          <cell r="V281">
            <v>0</v>
          </cell>
          <cell r="W281">
            <v>112</v>
          </cell>
          <cell r="AA281">
            <v>227</v>
          </cell>
          <cell r="AC281">
            <v>0</v>
          </cell>
          <cell r="AE281">
            <v>1927</v>
          </cell>
          <cell r="AG281">
            <v>385.4</v>
          </cell>
          <cell r="AH281">
            <v>320</v>
          </cell>
          <cell r="AL281">
            <v>239</v>
          </cell>
          <cell r="AN281">
            <v>0</v>
          </cell>
          <cell r="AP281">
            <v>2423.333333333333</v>
          </cell>
          <cell r="AR281">
            <v>403.88888888888886</v>
          </cell>
          <cell r="AS281">
            <v>2046</v>
          </cell>
          <cell r="AW281">
            <v>299</v>
          </cell>
          <cell r="AY281">
            <v>2916.666666666667</v>
          </cell>
          <cell r="BA281">
            <v>6181.666666666667</v>
          </cell>
          <cell r="BC281">
            <v>1236.3333333333335</v>
          </cell>
          <cell r="BD281">
            <v>1065</v>
          </cell>
          <cell r="BH281">
            <v>164</v>
          </cell>
          <cell r="BJ281">
            <v>0</v>
          </cell>
          <cell r="BL281">
            <v>538</v>
          </cell>
          <cell r="BN281">
            <v>179.33333333333334</v>
          </cell>
          <cell r="BO281">
            <v>840</v>
          </cell>
          <cell r="BS281">
            <v>313</v>
          </cell>
          <cell r="BU281">
            <v>0</v>
          </cell>
          <cell r="BW281">
            <v>700</v>
          </cell>
          <cell r="BY281">
            <v>700</v>
          </cell>
          <cell r="BZ281">
            <v>233</v>
          </cell>
          <cell r="CD281">
            <v>477</v>
          </cell>
          <cell r="CF281">
            <v>0</v>
          </cell>
          <cell r="CH281">
            <v>0</v>
          </cell>
          <cell r="CJ281">
            <v>0</v>
          </cell>
          <cell r="CK281">
            <v>393</v>
          </cell>
          <cell r="CO281">
            <v>158</v>
          </cell>
          <cell r="CQ281">
            <v>0</v>
          </cell>
          <cell r="CS281">
            <v>3633</v>
          </cell>
          <cell r="CU281">
            <v>519</v>
          </cell>
          <cell r="CV281">
            <v>2184</v>
          </cell>
          <cell r="CZ281">
            <v>199</v>
          </cell>
          <cell r="DB281">
            <v>0</v>
          </cell>
          <cell r="DD281">
            <v>1200</v>
          </cell>
          <cell r="DF281">
            <v>240</v>
          </cell>
          <cell r="DG281">
            <v>600</v>
          </cell>
          <cell r="DK281">
            <v>125</v>
          </cell>
          <cell r="DM281">
            <v>0</v>
          </cell>
          <cell r="DO281">
            <v>1500</v>
          </cell>
          <cell r="DQ281">
            <v>500</v>
          </cell>
          <cell r="DR281">
            <v>810</v>
          </cell>
          <cell r="DV281">
            <v>495</v>
          </cell>
          <cell r="DX281">
            <v>1000</v>
          </cell>
          <cell r="DZ281">
            <v>0</v>
          </cell>
          <cell r="EB281">
            <v>0</v>
          </cell>
          <cell r="EC281">
            <v>834</v>
          </cell>
          <cell r="EG281">
            <v>553</v>
          </cell>
          <cell r="EI281">
            <v>0</v>
          </cell>
          <cell r="EK281">
            <v>129</v>
          </cell>
          <cell r="EM281">
            <v>25.8</v>
          </cell>
          <cell r="EN281">
            <v>3505</v>
          </cell>
          <cell r="ER281">
            <v>1217</v>
          </cell>
          <cell r="ET281">
            <v>0</v>
          </cell>
          <cell r="EV281">
            <v>600</v>
          </cell>
          <cell r="EX281">
            <v>120</v>
          </cell>
          <cell r="EY281">
            <v>2145</v>
          </cell>
          <cell r="FC281">
            <v>224</v>
          </cell>
          <cell r="FE281">
            <v>0</v>
          </cell>
          <cell r="FG281">
            <v>4600</v>
          </cell>
          <cell r="FI281">
            <v>920</v>
          </cell>
          <cell r="FJ281">
            <v>1235</v>
          </cell>
          <cell r="FN281">
            <v>462</v>
          </cell>
          <cell r="FP281">
            <v>0</v>
          </cell>
          <cell r="FR281">
            <v>957</v>
          </cell>
          <cell r="FT281">
            <v>191.4</v>
          </cell>
          <cell r="FU281">
            <v>4905</v>
          </cell>
          <cell r="FY281">
            <v>453</v>
          </cell>
          <cell r="GA281">
            <v>2815</v>
          </cell>
          <cell r="GC281">
            <v>2987</v>
          </cell>
          <cell r="GE281">
            <v>426.71428571428572</v>
          </cell>
          <cell r="GF281">
            <v>1771</v>
          </cell>
          <cell r="GJ281">
            <v>264</v>
          </cell>
          <cell r="GL281">
            <v>110</v>
          </cell>
          <cell r="GN281">
            <v>2100</v>
          </cell>
          <cell r="GP281">
            <v>700</v>
          </cell>
          <cell r="GQ281">
            <v>351</v>
          </cell>
          <cell r="GU281">
            <v>109</v>
          </cell>
          <cell r="GW281">
            <v>2070</v>
          </cell>
          <cell r="GY281">
            <v>2000</v>
          </cell>
          <cell r="HA281">
            <v>2000</v>
          </cell>
          <cell r="HB281">
            <v>85</v>
          </cell>
          <cell r="HF281">
            <v>450</v>
          </cell>
          <cell r="HH281">
            <v>0</v>
          </cell>
          <cell r="HJ281">
            <v>2100</v>
          </cell>
          <cell r="HL281">
            <v>700</v>
          </cell>
          <cell r="HM281">
            <v>1956</v>
          </cell>
          <cell r="HQ281">
            <v>139</v>
          </cell>
          <cell r="HS281">
            <v>1060</v>
          </cell>
          <cell r="HU281">
            <v>765</v>
          </cell>
          <cell r="HW281">
            <v>255</v>
          </cell>
          <cell r="HX281">
            <v>282</v>
          </cell>
          <cell r="IB281">
            <v>289</v>
          </cell>
          <cell r="ID281">
            <v>0</v>
          </cell>
          <cell r="IF281">
            <v>2829.333333333333</v>
          </cell>
          <cell r="IH281">
            <v>471.55555555555549</v>
          </cell>
          <cell r="II281">
            <v>822</v>
          </cell>
        </row>
        <row r="282">
          <cell r="C282">
            <v>653</v>
          </cell>
          <cell r="E282">
            <v>2500</v>
          </cell>
          <cell r="G282">
            <v>2730</v>
          </cell>
          <cell r="J282">
            <v>910</v>
          </cell>
          <cell r="K282">
            <v>2721</v>
          </cell>
          <cell r="O282">
            <v>86</v>
          </cell>
          <cell r="Q282">
            <v>206</v>
          </cell>
          <cell r="S282">
            <v>1600</v>
          </cell>
          <cell r="V282">
            <v>533.33333333333337</v>
          </cell>
          <cell r="W282">
            <v>168</v>
          </cell>
          <cell r="AA282">
            <v>64</v>
          </cell>
          <cell r="AC282">
            <v>3375</v>
          </cell>
          <cell r="AE282">
            <v>4927</v>
          </cell>
          <cell r="AG282">
            <v>703.85714285714289</v>
          </cell>
          <cell r="AH282">
            <v>448</v>
          </cell>
          <cell r="AL282">
            <v>239</v>
          </cell>
          <cell r="AN282">
            <v>0</v>
          </cell>
          <cell r="AP282">
            <v>831</v>
          </cell>
          <cell r="AR282">
            <v>138.5</v>
          </cell>
          <cell r="AS282">
            <v>1584</v>
          </cell>
          <cell r="AW282">
            <v>299</v>
          </cell>
          <cell r="AY282">
            <v>0</v>
          </cell>
          <cell r="BA282">
            <v>12300</v>
          </cell>
          <cell r="BC282">
            <v>2460</v>
          </cell>
          <cell r="BD282">
            <v>1065</v>
          </cell>
          <cell r="BH282">
            <v>164</v>
          </cell>
          <cell r="BJ282">
            <v>120</v>
          </cell>
          <cell r="BL282">
            <v>3952.333333333333</v>
          </cell>
          <cell r="BN282">
            <v>1976.1666666666665</v>
          </cell>
          <cell r="BO282">
            <v>560</v>
          </cell>
          <cell r="BS282">
            <v>313</v>
          </cell>
          <cell r="BU282">
            <v>1290</v>
          </cell>
          <cell r="BW282">
            <v>1300</v>
          </cell>
          <cell r="BY282">
            <v>433.33333333333331</v>
          </cell>
          <cell r="BZ282">
            <v>699</v>
          </cell>
          <cell r="CD282">
            <v>477</v>
          </cell>
          <cell r="CF282">
            <v>1200</v>
          </cell>
          <cell r="CH282">
            <v>900</v>
          </cell>
          <cell r="CJ282">
            <v>300</v>
          </cell>
          <cell r="CK282">
            <v>393</v>
          </cell>
          <cell r="CO282">
            <v>158</v>
          </cell>
          <cell r="CQ282">
            <v>0</v>
          </cell>
          <cell r="CS282">
            <v>3210</v>
          </cell>
          <cell r="CU282">
            <v>321</v>
          </cell>
          <cell r="CV282">
            <v>3120</v>
          </cell>
          <cell r="CZ282">
            <v>199</v>
          </cell>
          <cell r="DB282">
            <v>0</v>
          </cell>
          <cell r="DD282">
            <v>2092.25</v>
          </cell>
          <cell r="DF282">
            <v>418.45</v>
          </cell>
          <cell r="DG282">
            <v>600</v>
          </cell>
          <cell r="DK282">
            <v>125</v>
          </cell>
          <cell r="DM282">
            <v>0</v>
          </cell>
          <cell r="DO282">
            <v>6308</v>
          </cell>
          <cell r="DQ282">
            <v>1261.5999999999999</v>
          </cell>
          <cell r="DR282">
            <v>1350</v>
          </cell>
          <cell r="DV282">
            <v>495</v>
          </cell>
          <cell r="DX282">
            <v>0</v>
          </cell>
          <cell r="DZ282">
            <v>2384</v>
          </cell>
          <cell r="EB282">
            <v>264.88888888888891</v>
          </cell>
          <cell r="EC282">
            <v>3753</v>
          </cell>
          <cell r="EG282">
            <v>553</v>
          </cell>
          <cell r="EI282">
            <v>0</v>
          </cell>
          <cell r="EK282">
            <v>77</v>
          </cell>
          <cell r="EM282">
            <v>12.833333333333334</v>
          </cell>
          <cell r="EN282">
            <v>4206</v>
          </cell>
          <cell r="ER282">
            <v>1217</v>
          </cell>
          <cell r="ET282">
            <v>1350</v>
          </cell>
          <cell r="EV282">
            <v>3105</v>
          </cell>
          <cell r="EX282">
            <v>1035</v>
          </cell>
          <cell r="EY282">
            <v>1287</v>
          </cell>
          <cell r="FC282">
            <v>224</v>
          </cell>
          <cell r="FE282">
            <v>0</v>
          </cell>
          <cell r="FG282">
            <v>2796</v>
          </cell>
          <cell r="FI282">
            <v>399.42857142857144</v>
          </cell>
          <cell r="FJ282">
            <v>1729</v>
          </cell>
          <cell r="FN282">
            <v>462</v>
          </cell>
          <cell r="FP282">
            <v>1900</v>
          </cell>
          <cell r="FR282">
            <v>1059</v>
          </cell>
          <cell r="FT282">
            <v>211.8</v>
          </cell>
          <cell r="FU282">
            <v>4905</v>
          </cell>
          <cell r="FY282">
            <v>453</v>
          </cell>
          <cell r="GA282">
            <v>3000</v>
          </cell>
          <cell r="GC282">
            <v>2646</v>
          </cell>
          <cell r="GE282">
            <v>441</v>
          </cell>
          <cell r="GF282">
            <v>1518</v>
          </cell>
          <cell r="GJ282">
            <v>264</v>
          </cell>
          <cell r="GL282">
            <v>0</v>
          </cell>
          <cell r="GN282">
            <v>2000</v>
          </cell>
          <cell r="GP282">
            <v>333.33333333333331</v>
          </cell>
          <cell r="GQ282">
            <v>702</v>
          </cell>
          <cell r="GU282">
            <v>109</v>
          </cell>
          <cell r="GW282">
            <v>0</v>
          </cell>
          <cell r="GY282">
            <v>4000</v>
          </cell>
          <cell r="HA282">
            <v>1000</v>
          </cell>
          <cell r="HB282">
            <v>340</v>
          </cell>
          <cell r="HF282">
            <v>450</v>
          </cell>
          <cell r="HH282">
            <v>0</v>
          </cell>
          <cell r="HJ282">
            <v>3300</v>
          </cell>
          <cell r="HL282">
            <v>825</v>
          </cell>
          <cell r="HM282">
            <v>2608</v>
          </cell>
          <cell r="HQ282">
            <v>139</v>
          </cell>
          <cell r="HS282">
            <v>2000</v>
          </cell>
          <cell r="HU282">
            <v>3200</v>
          </cell>
          <cell r="HW282">
            <v>1066.6666666666667</v>
          </cell>
          <cell r="HX282">
            <v>435</v>
          </cell>
          <cell r="IB282">
            <v>289</v>
          </cell>
          <cell r="ID282">
            <v>0</v>
          </cell>
          <cell r="IF282">
            <v>3816.6666666666665</v>
          </cell>
          <cell r="IH282">
            <v>954.16666666666663</v>
          </cell>
          <cell r="II282">
            <v>548</v>
          </cell>
        </row>
        <row r="283">
          <cell r="C283">
            <v>653</v>
          </cell>
          <cell r="E283">
            <v>3000</v>
          </cell>
          <cell r="G283">
            <v>7083.333333333333</v>
          </cell>
          <cell r="J283">
            <v>2361.1111111111109</v>
          </cell>
          <cell r="K283">
            <v>2721</v>
          </cell>
          <cell r="O283">
            <v>86</v>
          </cell>
          <cell r="Q283">
            <v>0</v>
          </cell>
          <cell r="S283">
            <v>720</v>
          </cell>
          <cell r="V283">
            <v>144</v>
          </cell>
          <cell r="W283">
            <v>280</v>
          </cell>
          <cell r="AA283">
            <v>64</v>
          </cell>
          <cell r="AC283">
            <v>2541.6666666666665</v>
          </cell>
          <cell r="AE283">
            <v>2848.333333333333</v>
          </cell>
          <cell r="AG283">
            <v>949.44444444444434</v>
          </cell>
          <cell r="AH283">
            <v>192</v>
          </cell>
          <cell r="AL283">
            <v>239</v>
          </cell>
          <cell r="AN283">
            <v>2983.3333333333335</v>
          </cell>
          <cell r="AP283">
            <v>1440</v>
          </cell>
          <cell r="AR283">
            <v>720</v>
          </cell>
          <cell r="AS283">
            <v>528</v>
          </cell>
          <cell r="AW283">
            <v>169</v>
          </cell>
          <cell r="AY283">
            <v>1000</v>
          </cell>
          <cell r="BA283">
            <v>225</v>
          </cell>
          <cell r="BC283">
            <v>75</v>
          </cell>
          <cell r="BD283">
            <v>639</v>
          </cell>
          <cell r="BH283">
            <v>164</v>
          </cell>
          <cell r="BJ283">
            <v>0</v>
          </cell>
          <cell r="BL283">
            <v>2500</v>
          </cell>
          <cell r="BN283">
            <v>357.14285714285717</v>
          </cell>
          <cell r="BO283">
            <v>1960</v>
          </cell>
          <cell r="BS283">
            <v>313</v>
          </cell>
          <cell r="BU283">
            <v>1290</v>
          </cell>
          <cell r="BW283">
            <v>7495.666666666667</v>
          </cell>
          <cell r="BY283">
            <v>624.63888888888891</v>
          </cell>
          <cell r="BZ283">
            <v>2796</v>
          </cell>
          <cell r="CD283">
            <v>477</v>
          </cell>
          <cell r="CF283">
            <v>0</v>
          </cell>
          <cell r="CH283">
            <v>120</v>
          </cell>
          <cell r="CJ283">
            <v>30</v>
          </cell>
          <cell r="CK283">
            <v>1276</v>
          </cell>
          <cell r="CO283">
            <v>158</v>
          </cell>
          <cell r="CQ283">
            <v>1600</v>
          </cell>
          <cell r="CS283">
            <v>16480</v>
          </cell>
          <cell r="CU283">
            <v>3296</v>
          </cell>
          <cell r="CV283">
            <v>1560</v>
          </cell>
          <cell r="CZ283">
            <v>199</v>
          </cell>
          <cell r="DB283">
            <v>0</v>
          </cell>
          <cell r="DD283">
            <v>2400</v>
          </cell>
          <cell r="DF283">
            <v>800</v>
          </cell>
          <cell r="DG283">
            <v>360</v>
          </cell>
          <cell r="DK283">
            <v>125</v>
          </cell>
          <cell r="DM283">
            <v>400</v>
          </cell>
          <cell r="DO283">
            <v>447</v>
          </cell>
          <cell r="DQ283">
            <v>223.5</v>
          </cell>
          <cell r="DR283">
            <v>540</v>
          </cell>
          <cell r="DV283">
            <v>495</v>
          </cell>
          <cell r="DX283">
            <v>0</v>
          </cell>
          <cell r="DZ283">
            <v>2925</v>
          </cell>
          <cell r="EB283">
            <v>487.5</v>
          </cell>
          <cell r="EC283">
            <v>1182</v>
          </cell>
          <cell r="EG283">
            <v>553</v>
          </cell>
          <cell r="EI283">
            <v>0</v>
          </cell>
          <cell r="EK283">
            <v>277</v>
          </cell>
          <cell r="EM283">
            <v>46.166666666666664</v>
          </cell>
          <cell r="EN283">
            <v>4206</v>
          </cell>
          <cell r="ER283">
            <v>1217</v>
          </cell>
          <cell r="ET283">
            <v>0</v>
          </cell>
          <cell r="EV283">
            <v>267</v>
          </cell>
          <cell r="EX283">
            <v>89</v>
          </cell>
          <cell r="EY283">
            <v>1287</v>
          </cell>
          <cell r="FC283">
            <v>224</v>
          </cell>
          <cell r="FE283">
            <v>700</v>
          </cell>
          <cell r="FG283">
            <v>4466.666666666667</v>
          </cell>
          <cell r="FI283">
            <v>1116.6666666666667</v>
          </cell>
          <cell r="FJ283">
            <v>988</v>
          </cell>
          <cell r="FN283">
            <v>462</v>
          </cell>
          <cell r="FP283">
            <v>0</v>
          </cell>
          <cell r="FR283">
            <v>1940</v>
          </cell>
          <cell r="FT283">
            <v>215.55555555555554</v>
          </cell>
          <cell r="FU283">
            <v>2025</v>
          </cell>
          <cell r="FY283">
            <v>453</v>
          </cell>
          <cell r="GA283">
            <v>1504.1666666666667</v>
          </cell>
          <cell r="GC283">
            <v>4820.833333333333</v>
          </cell>
          <cell r="GE283">
            <v>803.47222222222217</v>
          </cell>
          <cell r="GF283">
            <v>1518</v>
          </cell>
          <cell r="GJ283">
            <v>264</v>
          </cell>
          <cell r="GL283">
            <v>0</v>
          </cell>
          <cell r="GN283">
            <v>3000</v>
          </cell>
          <cell r="GP283">
            <v>750</v>
          </cell>
          <cell r="GQ283">
            <v>468</v>
          </cell>
          <cell r="GU283">
            <v>109</v>
          </cell>
          <cell r="GW283">
            <v>0</v>
          </cell>
          <cell r="GY283">
            <v>10416.666666666668</v>
          </cell>
          <cell r="HA283">
            <v>2604.166666666667</v>
          </cell>
          <cell r="HB283">
            <v>340</v>
          </cell>
          <cell r="HF283">
            <v>450</v>
          </cell>
          <cell r="HH283">
            <v>7000</v>
          </cell>
          <cell r="HJ283">
            <v>9115</v>
          </cell>
          <cell r="HL283">
            <v>1519.1666666666667</v>
          </cell>
          <cell r="HM283">
            <v>3912</v>
          </cell>
          <cell r="HQ283">
            <v>139</v>
          </cell>
          <cell r="HS283">
            <v>1200</v>
          </cell>
          <cell r="HU283">
            <v>2500</v>
          </cell>
          <cell r="HW283">
            <v>833.33333333333337</v>
          </cell>
          <cell r="HX283">
            <v>435</v>
          </cell>
          <cell r="IB283">
            <v>289</v>
          </cell>
          <cell r="ID283">
            <v>1200</v>
          </cell>
          <cell r="IF283">
            <v>2250</v>
          </cell>
          <cell r="IH283">
            <v>750</v>
          </cell>
          <cell r="II283">
            <v>411</v>
          </cell>
        </row>
        <row r="284">
          <cell r="C284">
            <v>653</v>
          </cell>
          <cell r="E284">
            <v>0</v>
          </cell>
          <cell r="G284">
            <v>2850</v>
          </cell>
          <cell r="J284">
            <v>1425</v>
          </cell>
          <cell r="K284">
            <v>1814</v>
          </cell>
          <cell r="O284">
            <v>86</v>
          </cell>
          <cell r="Q284">
            <v>0</v>
          </cell>
          <cell r="S284">
            <v>671</v>
          </cell>
          <cell r="V284">
            <v>335.5</v>
          </cell>
          <cell r="W284">
            <v>112</v>
          </cell>
          <cell r="AA284">
            <v>64</v>
          </cell>
          <cell r="AC284">
            <v>0</v>
          </cell>
          <cell r="AE284">
            <v>2971</v>
          </cell>
          <cell r="AG284">
            <v>742.75</v>
          </cell>
          <cell r="AH284">
            <v>256</v>
          </cell>
          <cell r="AL284">
            <v>239</v>
          </cell>
          <cell r="AN284">
            <v>0</v>
          </cell>
          <cell r="AP284">
            <v>1228</v>
          </cell>
          <cell r="AR284">
            <v>614</v>
          </cell>
          <cell r="AS284">
            <v>528</v>
          </cell>
          <cell r="AW284">
            <v>169</v>
          </cell>
          <cell r="AY284">
            <v>3500</v>
          </cell>
          <cell r="BA284">
            <v>15629.666666666668</v>
          </cell>
          <cell r="BC284">
            <v>3907.416666666667</v>
          </cell>
          <cell r="BD284">
            <v>852</v>
          </cell>
          <cell r="BH284">
            <v>164</v>
          </cell>
          <cell r="BJ284">
            <v>1435</v>
          </cell>
          <cell r="BL284">
            <v>600</v>
          </cell>
          <cell r="BN284">
            <v>600</v>
          </cell>
          <cell r="BO284">
            <v>264</v>
          </cell>
          <cell r="BS284">
            <v>313</v>
          </cell>
          <cell r="BU284">
            <v>0</v>
          </cell>
          <cell r="BW284">
            <v>3883</v>
          </cell>
          <cell r="BY284">
            <v>431.44444444444446</v>
          </cell>
          <cell r="BZ284">
            <v>1152</v>
          </cell>
          <cell r="CD284">
            <v>477</v>
          </cell>
          <cell r="CF284">
            <v>0</v>
          </cell>
          <cell r="CH284">
            <v>1107</v>
          </cell>
          <cell r="CJ284">
            <v>184.5</v>
          </cell>
          <cell r="CK284">
            <v>1914</v>
          </cell>
          <cell r="CO284">
            <v>158</v>
          </cell>
          <cell r="CQ284">
            <v>200</v>
          </cell>
          <cell r="CS284">
            <v>3090</v>
          </cell>
          <cell r="CU284">
            <v>618</v>
          </cell>
          <cell r="CV284">
            <v>1560</v>
          </cell>
          <cell r="CZ284">
            <v>199</v>
          </cell>
          <cell r="DB284">
            <v>0</v>
          </cell>
          <cell r="DD284">
            <v>0</v>
          </cell>
          <cell r="DF284">
            <v>0</v>
          </cell>
          <cell r="DG284">
            <v>480</v>
          </cell>
          <cell r="DK284">
            <v>125</v>
          </cell>
          <cell r="DM284">
            <v>600</v>
          </cell>
          <cell r="DO284">
            <v>635</v>
          </cell>
          <cell r="DQ284">
            <v>158.75</v>
          </cell>
          <cell r="DR284">
            <v>1080</v>
          </cell>
          <cell r="DV284">
            <v>495</v>
          </cell>
          <cell r="DX284">
            <v>0</v>
          </cell>
          <cell r="DZ284">
            <v>2589</v>
          </cell>
          <cell r="EB284">
            <v>517.79999999999995</v>
          </cell>
          <cell r="EC284">
            <v>985</v>
          </cell>
          <cell r="EG284">
            <v>553</v>
          </cell>
          <cell r="EI284">
            <v>1513</v>
          </cell>
          <cell r="EK284">
            <v>2350</v>
          </cell>
          <cell r="EM284">
            <v>783.33333333333337</v>
          </cell>
          <cell r="EN284">
            <v>2103</v>
          </cell>
          <cell r="ER284">
            <v>1217</v>
          </cell>
          <cell r="ET284">
            <v>0</v>
          </cell>
          <cell r="EV284">
            <v>150</v>
          </cell>
          <cell r="EX284">
            <v>50</v>
          </cell>
          <cell r="EY284">
            <v>1344</v>
          </cell>
          <cell r="FC284">
            <v>224</v>
          </cell>
          <cell r="FE284">
            <v>0</v>
          </cell>
          <cell r="FG284">
            <v>1000</v>
          </cell>
          <cell r="FI284">
            <v>333.33333333333331</v>
          </cell>
          <cell r="FJ284">
            <v>741</v>
          </cell>
          <cell r="FN284">
            <v>462</v>
          </cell>
          <cell r="FP284">
            <v>0</v>
          </cell>
          <cell r="FR284">
            <v>1795</v>
          </cell>
          <cell r="FT284">
            <v>598.33333333333337</v>
          </cell>
          <cell r="FU284">
            <v>675</v>
          </cell>
          <cell r="FY284">
            <v>453</v>
          </cell>
          <cell r="GA284">
            <v>0</v>
          </cell>
          <cell r="GC284">
            <v>1800</v>
          </cell>
          <cell r="GE284">
            <v>360</v>
          </cell>
          <cell r="GF284">
            <v>1265</v>
          </cell>
          <cell r="GJ284">
            <v>264</v>
          </cell>
          <cell r="GL284">
            <v>0</v>
          </cell>
          <cell r="GN284">
            <v>0</v>
          </cell>
          <cell r="GP284">
            <v>0</v>
          </cell>
          <cell r="GQ284">
            <v>585</v>
          </cell>
          <cell r="GU284">
            <v>109</v>
          </cell>
          <cell r="GW284">
            <v>0</v>
          </cell>
          <cell r="GY284">
            <v>2460</v>
          </cell>
          <cell r="HA284">
            <v>820</v>
          </cell>
          <cell r="HB284">
            <v>255</v>
          </cell>
          <cell r="HF284">
            <v>450</v>
          </cell>
          <cell r="HH284">
            <v>4041.666666666667</v>
          </cell>
          <cell r="HJ284">
            <v>3900</v>
          </cell>
          <cell r="HL284">
            <v>975</v>
          </cell>
          <cell r="HM284">
            <v>2608</v>
          </cell>
          <cell r="HQ284">
            <v>139</v>
          </cell>
          <cell r="HS284">
            <v>396</v>
          </cell>
          <cell r="HU284">
            <v>1200</v>
          </cell>
          <cell r="HW284">
            <v>400</v>
          </cell>
          <cell r="HX284">
            <v>435</v>
          </cell>
          <cell r="IB284">
            <v>289</v>
          </cell>
          <cell r="ID284">
            <v>615</v>
          </cell>
          <cell r="IF284">
            <v>2000</v>
          </cell>
          <cell r="IH284">
            <v>200</v>
          </cell>
          <cell r="II284">
            <v>1370</v>
          </cell>
        </row>
        <row r="285">
          <cell r="C285">
            <v>653</v>
          </cell>
          <cell r="E285">
            <v>4090</v>
          </cell>
          <cell r="G285">
            <v>10075</v>
          </cell>
          <cell r="J285">
            <v>1259.375</v>
          </cell>
          <cell r="K285">
            <v>7256</v>
          </cell>
          <cell r="O285">
            <v>86</v>
          </cell>
          <cell r="Q285">
            <v>100</v>
          </cell>
          <cell r="S285">
            <v>2000</v>
          </cell>
          <cell r="V285">
            <v>666.66666666666663</v>
          </cell>
          <cell r="W285">
            <v>168</v>
          </cell>
          <cell r="AA285">
            <v>64</v>
          </cell>
          <cell r="AC285">
            <v>0</v>
          </cell>
          <cell r="AE285">
            <v>6180</v>
          </cell>
          <cell r="AG285">
            <v>1236</v>
          </cell>
          <cell r="AH285">
            <v>320</v>
          </cell>
          <cell r="AL285">
            <v>239</v>
          </cell>
          <cell r="AN285">
            <v>0</v>
          </cell>
          <cell r="AP285">
            <v>2130</v>
          </cell>
          <cell r="AR285">
            <v>426</v>
          </cell>
          <cell r="AS285">
            <v>1320</v>
          </cell>
          <cell r="AW285">
            <v>169</v>
          </cell>
          <cell r="AY285">
            <v>1960</v>
          </cell>
          <cell r="BA285">
            <v>3904.1666666666665</v>
          </cell>
          <cell r="BC285">
            <v>780.83333333333326</v>
          </cell>
          <cell r="BD285">
            <v>1065</v>
          </cell>
          <cell r="BH285">
            <v>164</v>
          </cell>
          <cell r="BJ285">
            <v>0</v>
          </cell>
          <cell r="BL285">
            <v>1540</v>
          </cell>
          <cell r="BN285">
            <v>770</v>
          </cell>
          <cell r="BO285">
            <v>528</v>
          </cell>
          <cell r="BS285">
            <v>313</v>
          </cell>
          <cell r="BU285">
            <v>0</v>
          </cell>
          <cell r="BW285">
            <v>2455.333333333333</v>
          </cell>
          <cell r="BY285">
            <v>818.44444444444434</v>
          </cell>
          <cell r="BZ285">
            <v>384</v>
          </cell>
          <cell r="CD285">
            <v>477</v>
          </cell>
          <cell r="CF285">
            <v>1200</v>
          </cell>
          <cell r="CH285">
            <v>2400</v>
          </cell>
          <cell r="CJ285">
            <v>800</v>
          </cell>
          <cell r="CK285">
            <v>957</v>
          </cell>
          <cell r="CO285">
            <v>158</v>
          </cell>
          <cell r="CQ285">
            <v>0</v>
          </cell>
          <cell r="CS285">
            <v>2400</v>
          </cell>
          <cell r="CU285">
            <v>480</v>
          </cell>
          <cell r="CV285">
            <v>1560</v>
          </cell>
          <cell r="CZ285">
            <v>199</v>
          </cell>
          <cell r="DB285">
            <v>0</v>
          </cell>
          <cell r="DD285">
            <v>3000</v>
          </cell>
          <cell r="DF285">
            <v>600</v>
          </cell>
          <cell r="DG285">
            <v>600</v>
          </cell>
          <cell r="DK285">
            <v>125</v>
          </cell>
          <cell r="DM285">
            <v>400</v>
          </cell>
          <cell r="DO285">
            <v>700</v>
          </cell>
          <cell r="DQ285">
            <v>700</v>
          </cell>
          <cell r="DR285">
            <v>270</v>
          </cell>
          <cell r="DV285">
            <v>495</v>
          </cell>
          <cell r="DX285">
            <v>600</v>
          </cell>
          <cell r="DZ285">
            <v>2800</v>
          </cell>
          <cell r="EB285">
            <v>400</v>
          </cell>
          <cell r="EC285">
            <v>1379</v>
          </cell>
          <cell r="EG285">
            <v>553</v>
          </cell>
          <cell r="EI285">
            <v>0</v>
          </cell>
          <cell r="EK285">
            <v>865</v>
          </cell>
          <cell r="EM285">
            <v>123.57142857142857</v>
          </cell>
          <cell r="EN285">
            <v>4907</v>
          </cell>
          <cell r="ER285">
            <v>1217</v>
          </cell>
          <cell r="ET285">
            <v>2214</v>
          </cell>
          <cell r="EV285">
            <v>0</v>
          </cell>
          <cell r="EX285">
            <v>0</v>
          </cell>
          <cell r="EY285">
            <v>1792</v>
          </cell>
          <cell r="FC285">
            <v>224</v>
          </cell>
          <cell r="FE285">
            <v>4000</v>
          </cell>
          <cell r="FG285">
            <v>2000</v>
          </cell>
          <cell r="FI285">
            <v>1000</v>
          </cell>
          <cell r="FJ285">
            <v>494</v>
          </cell>
          <cell r="FN285">
            <v>462</v>
          </cell>
          <cell r="FP285">
            <v>0</v>
          </cell>
          <cell r="FR285">
            <v>1458</v>
          </cell>
          <cell r="FT285">
            <v>486</v>
          </cell>
          <cell r="FU285">
            <v>675</v>
          </cell>
          <cell r="FY285">
            <v>453</v>
          </cell>
          <cell r="GA285">
            <v>0</v>
          </cell>
          <cell r="GC285">
            <v>8187</v>
          </cell>
          <cell r="GE285">
            <v>2046.75</v>
          </cell>
          <cell r="GF285">
            <v>1012</v>
          </cell>
          <cell r="GJ285">
            <v>264</v>
          </cell>
          <cell r="GL285">
            <v>0</v>
          </cell>
          <cell r="GN285">
            <v>8947</v>
          </cell>
          <cell r="GP285">
            <v>1278.1428571428571</v>
          </cell>
          <cell r="GQ285">
            <v>819</v>
          </cell>
          <cell r="GU285">
            <v>109</v>
          </cell>
          <cell r="GW285">
            <v>0</v>
          </cell>
          <cell r="GY285">
            <v>2550</v>
          </cell>
          <cell r="HA285">
            <v>510</v>
          </cell>
          <cell r="HB285">
            <v>910</v>
          </cell>
          <cell r="HF285">
            <v>450</v>
          </cell>
          <cell r="HH285">
            <v>0</v>
          </cell>
          <cell r="HJ285">
            <v>1200</v>
          </cell>
          <cell r="HL285">
            <v>240</v>
          </cell>
          <cell r="HM285">
            <v>1615</v>
          </cell>
          <cell r="HQ285">
            <v>139</v>
          </cell>
          <cell r="HS285">
            <v>4108</v>
          </cell>
          <cell r="HU285">
            <v>480</v>
          </cell>
          <cell r="HW285">
            <v>160</v>
          </cell>
          <cell r="HX285">
            <v>435</v>
          </cell>
          <cell r="IB285">
            <v>289</v>
          </cell>
          <cell r="ID285">
            <v>0</v>
          </cell>
          <cell r="IF285">
            <v>0</v>
          </cell>
          <cell r="IH285">
            <v>0</v>
          </cell>
          <cell r="II285">
            <v>274</v>
          </cell>
        </row>
        <row r="286">
          <cell r="C286">
            <v>653</v>
          </cell>
          <cell r="E286">
            <v>2500</v>
          </cell>
          <cell r="G286">
            <v>6455</v>
          </cell>
          <cell r="J286">
            <v>645.5</v>
          </cell>
          <cell r="K286">
            <v>9070</v>
          </cell>
          <cell r="O286">
            <v>86</v>
          </cell>
          <cell r="Q286">
            <v>0</v>
          </cell>
          <cell r="S286">
            <v>1200</v>
          </cell>
          <cell r="V286">
            <v>300</v>
          </cell>
          <cell r="W286">
            <v>224</v>
          </cell>
          <cell r="AA286">
            <v>64</v>
          </cell>
          <cell r="AC286">
            <v>8500</v>
          </cell>
          <cell r="AE286">
            <v>1317</v>
          </cell>
          <cell r="AG286">
            <v>329.25</v>
          </cell>
          <cell r="AH286">
            <v>256</v>
          </cell>
          <cell r="AL286">
            <v>239</v>
          </cell>
          <cell r="AN286">
            <v>7180</v>
          </cell>
          <cell r="AP286">
            <v>515</v>
          </cell>
          <cell r="AR286">
            <v>103</v>
          </cell>
          <cell r="AS286">
            <v>1320</v>
          </cell>
          <cell r="AW286">
            <v>169</v>
          </cell>
          <cell r="AY286">
            <v>0</v>
          </cell>
          <cell r="BA286">
            <v>5308.3333333333321</v>
          </cell>
          <cell r="BC286">
            <v>1327.083333333333</v>
          </cell>
          <cell r="BD286">
            <v>852</v>
          </cell>
          <cell r="BH286">
            <v>164</v>
          </cell>
          <cell r="BJ286">
            <v>0</v>
          </cell>
          <cell r="BL286">
            <v>260</v>
          </cell>
          <cell r="BN286">
            <v>52</v>
          </cell>
          <cell r="BO286">
            <v>1320</v>
          </cell>
          <cell r="BS286">
            <v>313</v>
          </cell>
          <cell r="BU286">
            <v>0</v>
          </cell>
          <cell r="BW286">
            <v>2700</v>
          </cell>
          <cell r="BY286">
            <v>900</v>
          </cell>
          <cell r="BZ286">
            <v>384</v>
          </cell>
          <cell r="CD286">
            <v>477</v>
          </cell>
          <cell r="CF286">
            <v>0</v>
          </cell>
          <cell r="CH286">
            <v>1800</v>
          </cell>
          <cell r="CJ286">
            <v>360</v>
          </cell>
          <cell r="CK286">
            <v>1595</v>
          </cell>
          <cell r="CO286">
            <v>158</v>
          </cell>
          <cell r="CQ286">
            <v>0</v>
          </cell>
          <cell r="CS286">
            <v>2497</v>
          </cell>
          <cell r="CU286">
            <v>624.25</v>
          </cell>
          <cell r="CV286">
            <v>1248</v>
          </cell>
          <cell r="CZ286">
            <v>199</v>
          </cell>
          <cell r="DB286">
            <v>0</v>
          </cell>
          <cell r="DD286">
            <v>3683.3333333333335</v>
          </cell>
          <cell r="DF286">
            <v>920.83333333333337</v>
          </cell>
          <cell r="DG286">
            <v>480</v>
          </cell>
          <cell r="DK286">
            <v>125</v>
          </cell>
          <cell r="DM286">
            <v>0</v>
          </cell>
          <cell r="DO286">
            <v>1440</v>
          </cell>
          <cell r="DQ286">
            <v>480</v>
          </cell>
          <cell r="DR286">
            <v>810</v>
          </cell>
          <cell r="DV286">
            <v>495</v>
          </cell>
          <cell r="DX286">
            <v>1100</v>
          </cell>
          <cell r="DZ286">
            <v>3200</v>
          </cell>
          <cell r="EB286">
            <v>640</v>
          </cell>
          <cell r="EC286">
            <v>985</v>
          </cell>
          <cell r="EG286">
            <v>553</v>
          </cell>
          <cell r="EI286">
            <v>1000</v>
          </cell>
          <cell r="EK286">
            <v>375</v>
          </cell>
          <cell r="EM286">
            <v>53.571428571428569</v>
          </cell>
          <cell r="EN286">
            <v>4907</v>
          </cell>
          <cell r="ER286">
            <v>1217</v>
          </cell>
          <cell r="ET286">
            <v>0</v>
          </cell>
          <cell r="EV286">
            <v>2343</v>
          </cell>
          <cell r="EX286">
            <v>234.3</v>
          </cell>
          <cell r="EY286">
            <v>4480</v>
          </cell>
          <cell r="FC286">
            <v>224</v>
          </cell>
          <cell r="FE286">
            <v>0</v>
          </cell>
          <cell r="FG286">
            <v>9800</v>
          </cell>
          <cell r="FI286">
            <v>890.90909090909088</v>
          </cell>
          <cell r="FJ286">
            <v>2717</v>
          </cell>
          <cell r="FN286">
            <v>322</v>
          </cell>
          <cell r="FP286">
            <v>0</v>
          </cell>
          <cell r="FR286">
            <v>1351</v>
          </cell>
          <cell r="FT286">
            <v>150.11111111111111</v>
          </cell>
          <cell r="FU286">
            <v>2025</v>
          </cell>
          <cell r="FY286">
            <v>453</v>
          </cell>
          <cell r="GA286">
            <v>0</v>
          </cell>
          <cell r="GC286">
            <v>1667</v>
          </cell>
          <cell r="GE286">
            <v>416.75</v>
          </cell>
          <cell r="GF286">
            <v>1012</v>
          </cell>
          <cell r="GJ286">
            <v>264</v>
          </cell>
          <cell r="GL286">
            <v>0</v>
          </cell>
          <cell r="GN286">
            <v>0</v>
          </cell>
          <cell r="GP286">
            <v>0</v>
          </cell>
          <cell r="GQ286">
            <v>468</v>
          </cell>
          <cell r="GU286">
            <v>109</v>
          </cell>
          <cell r="GW286">
            <v>0</v>
          </cell>
          <cell r="GY286">
            <v>2172.666666666667</v>
          </cell>
          <cell r="HA286">
            <v>543.16666666666674</v>
          </cell>
          <cell r="HB286">
            <v>728</v>
          </cell>
          <cell r="HF286">
            <v>450</v>
          </cell>
          <cell r="HH286">
            <v>0</v>
          </cell>
          <cell r="HJ286">
            <v>3940</v>
          </cell>
          <cell r="HL286">
            <v>985</v>
          </cell>
          <cell r="HM286">
            <v>1292</v>
          </cell>
          <cell r="HQ286">
            <v>139</v>
          </cell>
          <cell r="HS286">
            <v>350</v>
          </cell>
          <cell r="HU286">
            <v>480</v>
          </cell>
          <cell r="HW286">
            <v>240</v>
          </cell>
          <cell r="HX286">
            <v>290</v>
          </cell>
          <cell r="IB286">
            <v>289</v>
          </cell>
          <cell r="ID286">
            <v>0</v>
          </cell>
          <cell r="IF286">
            <v>1200</v>
          </cell>
          <cell r="IH286">
            <v>600</v>
          </cell>
          <cell r="II286">
            <v>274</v>
          </cell>
        </row>
        <row r="287">
          <cell r="C287">
            <v>653</v>
          </cell>
          <cell r="E287">
            <v>0</v>
          </cell>
          <cell r="G287">
            <v>7058.333333333333</v>
          </cell>
          <cell r="J287">
            <v>1411.6666666666665</v>
          </cell>
          <cell r="K287">
            <v>4535</v>
          </cell>
          <cell r="O287">
            <v>86</v>
          </cell>
          <cell r="Q287">
            <v>0</v>
          </cell>
          <cell r="S287">
            <v>2625</v>
          </cell>
          <cell r="V287">
            <v>525</v>
          </cell>
          <cell r="W287">
            <v>280</v>
          </cell>
          <cell r="AA287">
            <v>64</v>
          </cell>
          <cell r="AC287">
            <v>0</v>
          </cell>
          <cell r="AE287">
            <v>4647</v>
          </cell>
          <cell r="AG287">
            <v>580.875</v>
          </cell>
          <cell r="AH287">
            <v>512</v>
          </cell>
          <cell r="AL287">
            <v>239</v>
          </cell>
          <cell r="AN287">
            <v>500</v>
          </cell>
          <cell r="AP287">
            <v>1950</v>
          </cell>
          <cell r="AR287">
            <v>325</v>
          </cell>
          <cell r="AS287">
            <v>1584</v>
          </cell>
          <cell r="AW287">
            <v>169</v>
          </cell>
          <cell r="AY287">
            <v>2100</v>
          </cell>
          <cell r="BA287">
            <v>0</v>
          </cell>
          <cell r="BC287">
            <v>0</v>
          </cell>
          <cell r="BD287">
            <v>426</v>
          </cell>
          <cell r="BH287">
            <v>164</v>
          </cell>
          <cell r="BJ287">
            <v>0</v>
          </cell>
          <cell r="BL287">
            <v>1800</v>
          </cell>
          <cell r="BN287">
            <v>360</v>
          </cell>
          <cell r="BO287">
            <v>1320</v>
          </cell>
          <cell r="BS287">
            <v>313</v>
          </cell>
          <cell r="BU287">
            <v>1254</v>
          </cell>
          <cell r="BW287">
            <v>1200</v>
          </cell>
          <cell r="BY287">
            <v>1200</v>
          </cell>
          <cell r="BZ287">
            <v>128</v>
          </cell>
          <cell r="CD287">
            <v>477</v>
          </cell>
          <cell r="CF287">
            <v>1200</v>
          </cell>
          <cell r="CH287">
            <v>5680.333333333333</v>
          </cell>
          <cell r="CJ287">
            <v>811.47619047619048</v>
          </cell>
          <cell r="CK287">
            <v>2233</v>
          </cell>
          <cell r="CO287">
            <v>158</v>
          </cell>
          <cell r="CQ287">
            <v>2616.666666666667</v>
          </cell>
          <cell r="CS287">
            <v>0</v>
          </cell>
          <cell r="CU287">
            <v>0</v>
          </cell>
          <cell r="CV287">
            <v>936</v>
          </cell>
          <cell r="CZ287">
            <v>199</v>
          </cell>
          <cell r="DB287">
            <v>0</v>
          </cell>
          <cell r="DD287">
            <v>2260</v>
          </cell>
          <cell r="DF287">
            <v>753.33333333333337</v>
          </cell>
          <cell r="DG287">
            <v>360</v>
          </cell>
          <cell r="DK287">
            <v>125</v>
          </cell>
          <cell r="DM287">
            <v>0</v>
          </cell>
          <cell r="DO287">
            <v>3636.166666666667</v>
          </cell>
          <cell r="DQ287">
            <v>909.04166666666674</v>
          </cell>
          <cell r="DR287">
            <v>1080</v>
          </cell>
          <cell r="DV287">
            <v>495</v>
          </cell>
          <cell r="DX287">
            <v>300</v>
          </cell>
          <cell r="DZ287">
            <v>1109</v>
          </cell>
          <cell r="EB287">
            <v>221.8</v>
          </cell>
          <cell r="EC287">
            <v>985</v>
          </cell>
          <cell r="EG287">
            <v>553</v>
          </cell>
          <cell r="EI287">
            <v>0</v>
          </cell>
          <cell r="EK287">
            <v>1408</v>
          </cell>
          <cell r="EM287">
            <v>140.80000000000001</v>
          </cell>
          <cell r="EN287">
            <v>7010</v>
          </cell>
          <cell r="ER287">
            <v>1217</v>
          </cell>
          <cell r="ET287">
            <v>0</v>
          </cell>
          <cell r="EV287">
            <v>2550</v>
          </cell>
          <cell r="EX287">
            <v>425</v>
          </cell>
          <cell r="EY287">
            <v>2688</v>
          </cell>
          <cell r="FC287">
            <v>224</v>
          </cell>
          <cell r="FE287">
            <v>0</v>
          </cell>
          <cell r="FG287">
            <v>6308.333333333333</v>
          </cell>
          <cell r="FI287">
            <v>2102.7777777777778</v>
          </cell>
          <cell r="FJ287">
            <v>741</v>
          </cell>
          <cell r="FN287">
            <v>322</v>
          </cell>
          <cell r="FP287">
            <v>0</v>
          </cell>
          <cell r="FR287">
            <v>1044</v>
          </cell>
          <cell r="FT287">
            <v>208.8</v>
          </cell>
          <cell r="FU287">
            <v>1125</v>
          </cell>
          <cell r="FY287">
            <v>453</v>
          </cell>
          <cell r="GA287">
            <v>2383.3333333333335</v>
          </cell>
          <cell r="GC287">
            <v>800</v>
          </cell>
          <cell r="GE287">
            <v>266.66666666666669</v>
          </cell>
          <cell r="GF287">
            <v>759</v>
          </cell>
          <cell r="GJ287">
            <v>264</v>
          </cell>
          <cell r="GL287">
            <v>1600</v>
          </cell>
          <cell r="GN287">
            <v>3500</v>
          </cell>
          <cell r="GP287">
            <v>583.33333333333337</v>
          </cell>
          <cell r="GQ287">
            <v>702</v>
          </cell>
          <cell r="GU287">
            <v>109</v>
          </cell>
          <cell r="GW287">
            <v>3410</v>
          </cell>
          <cell r="GY287">
            <v>6300</v>
          </cell>
          <cell r="HA287">
            <v>630</v>
          </cell>
          <cell r="HB287">
            <v>1820</v>
          </cell>
          <cell r="HF287">
            <v>450</v>
          </cell>
          <cell r="HH287">
            <v>1250</v>
          </cell>
          <cell r="HJ287">
            <v>1255</v>
          </cell>
          <cell r="HL287">
            <v>313.75</v>
          </cell>
          <cell r="HM287">
            <v>1292</v>
          </cell>
          <cell r="HQ287">
            <v>139</v>
          </cell>
          <cell r="HS287">
            <v>0</v>
          </cell>
          <cell r="HU287">
            <v>4063</v>
          </cell>
          <cell r="HW287">
            <v>812.6</v>
          </cell>
          <cell r="HX287">
            <v>725</v>
          </cell>
          <cell r="IB287">
            <v>289</v>
          </cell>
          <cell r="ID287">
            <v>2000</v>
          </cell>
          <cell r="IF287">
            <v>6354.3333333333339</v>
          </cell>
          <cell r="IH287">
            <v>794.29166666666674</v>
          </cell>
          <cell r="II287">
            <v>1096</v>
          </cell>
        </row>
        <row r="288">
          <cell r="C288">
            <v>653</v>
          </cell>
          <cell r="E288">
            <v>0</v>
          </cell>
          <cell r="G288">
            <v>1735</v>
          </cell>
          <cell r="J288">
            <v>289.16666666666669</v>
          </cell>
          <cell r="K288">
            <v>2502</v>
          </cell>
          <cell r="O288">
            <v>86</v>
          </cell>
          <cell r="Q288">
            <v>3069.9999999999995</v>
          </cell>
          <cell r="S288">
            <v>6466.6666666666661</v>
          </cell>
          <cell r="V288">
            <v>1293.3333333333333</v>
          </cell>
          <cell r="W288">
            <v>280</v>
          </cell>
          <cell r="AA288">
            <v>64</v>
          </cell>
          <cell r="AC288">
            <v>0</v>
          </cell>
          <cell r="AE288">
            <v>1459</v>
          </cell>
          <cell r="AG288">
            <v>729.5</v>
          </cell>
          <cell r="AH288">
            <v>128</v>
          </cell>
          <cell r="AL288">
            <v>239</v>
          </cell>
          <cell r="AN288">
            <v>0</v>
          </cell>
          <cell r="AP288">
            <v>1350</v>
          </cell>
          <cell r="AR288">
            <v>270</v>
          </cell>
          <cell r="AS288">
            <v>1320</v>
          </cell>
          <cell r="AW288">
            <v>169</v>
          </cell>
          <cell r="AY288">
            <v>0</v>
          </cell>
          <cell r="BA288">
            <v>6993.3333333333339</v>
          </cell>
          <cell r="BC288">
            <v>999.04761904761915</v>
          </cell>
          <cell r="BD288">
            <v>1491</v>
          </cell>
          <cell r="BH288">
            <v>124</v>
          </cell>
          <cell r="BJ288">
            <v>50</v>
          </cell>
          <cell r="BL288">
            <v>2740</v>
          </cell>
          <cell r="BN288">
            <v>548</v>
          </cell>
          <cell r="BO288">
            <v>1320</v>
          </cell>
          <cell r="BS288">
            <v>313</v>
          </cell>
          <cell r="BU288">
            <v>0</v>
          </cell>
          <cell r="BW288">
            <v>2573</v>
          </cell>
          <cell r="BY288">
            <v>643.25</v>
          </cell>
          <cell r="BZ288">
            <v>512</v>
          </cell>
          <cell r="CD288">
            <v>477</v>
          </cell>
          <cell r="CF288">
            <v>0</v>
          </cell>
          <cell r="CH288">
            <v>3580</v>
          </cell>
          <cell r="CJ288">
            <v>298.33333333333331</v>
          </cell>
          <cell r="CK288">
            <v>3828</v>
          </cell>
          <cell r="CO288">
            <v>158</v>
          </cell>
          <cell r="CQ288">
            <v>1850</v>
          </cell>
          <cell r="CS288">
            <v>605</v>
          </cell>
          <cell r="CU288">
            <v>201.66666666666666</v>
          </cell>
          <cell r="CV288">
            <v>930</v>
          </cell>
          <cell r="CZ288">
            <v>199</v>
          </cell>
          <cell r="DB288">
            <v>0</v>
          </cell>
          <cell r="DD288">
            <v>2243.3333333333335</v>
          </cell>
          <cell r="DF288">
            <v>448.66666666666669</v>
          </cell>
          <cell r="DG288">
            <v>600</v>
          </cell>
          <cell r="DK288">
            <v>125</v>
          </cell>
          <cell r="DM288">
            <v>0</v>
          </cell>
          <cell r="DO288">
            <v>6036.6666666666661</v>
          </cell>
          <cell r="DQ288">
            <v>1207.3333333333333</v>
          </cell>
          <cell r="DR288">
            <v>595</v>
          </cell>
          <cell r="DV288">
            <v>495</v>
          </cell>
          <cell r="DX288">
            <v>0</v>
          </cell>
          <cell r="DZ288">
            <v>2400</v>
          </cell>
          <cell r="EB288">
            <v>400</v>
          </cell>
          <cell r="EC288">
            <v>1182</v>
          </cell>
          <cell r="EG288">
            <v>553</v>
          </cell>
          <cell r="EI288">
            <v>0</v>
          </cell>
          <cell r="EK288">
            <v>183</v>
          </cell>
          <cell r="EM288">
            <v>18.3</v>
          </cell>
          <cell r="EN288">
            <v>7010</v>
          </cell>
          <cell r="ER288">
            <v>1217</v>
          </cell>
          <cell r="ET288">
            <v>0</v>
          </cell>
          <cell r="EV288">
            <v>1540</v>
          </cell>
          <cell r="EX288">
            <v>308</v>
          </cell>
          <cell r="EY288">
            <v>2240</v>
          </cell>
          <cell r="FC288">
            <v>224</v>
          </cell>
          <cell r="FE288">
            <v>0</v>
          </cell>
          <cell r="FG288">
            <v>4353.333333333333</v>
          </cell>
          <cell r="FI288">
            <v>725.55555555555554</v>
          </cell>
          <cell r="FJ288">
            <v>1482</v>
          </cell>
          <cell r="FN288">
            <v>322</v>
          </cell>
          <cell r="FP288">
            <v>0</v>
          </cell>
          <cell r="FR288">
            <v>2433</v>
          </cell>
          <cell r="FT288">
            <v>486.6</v>
          </cell>
          <cell r="FU288">
            <v>1125</v>
          </cell>
          <cell r="FY288">
            <v>453</v>
          </cell>
          <cell r="GA288">
            <v>3216.666666666667</v>
          </cell>
          <cell r="GC288">
            <v>1371</v>
          </cell>
          <cell r="GE288">
            <v>274.2</v>
          </cell>
          <cell r="GF288">
            <v>2595</v>
          </cell>
          <cell r="GJ288">
            <v>264</v>
          </cell>
          <cell r="GL288">
            <v>0</v>
          </cell>
          <cell r="GN288">
            <v>1200</v>
          </cell>
          <cell r="GP288">
            <v>400</v>
          </cell>
          <cell r="GQ288">
            <v>351</v>
          </cell>
          <cell r="GU288">
            <v>109</v>
          </cell>
          <cell r="GW288">
            <v>365</v>
          </cell>
          <cell r="GY288">
            <v>1600</v>
          </cell>
          <cell r="HA288">
            <v>400</v>
          </cell>
          <cell r="HB288">
            <v>728</v>
          </cell>
          <cell r="HF288">
            <v>450</v>
          </cell>
          <cell r="HH288">
            <v>0</v>
          </cell>
          <cell r="HJ288">
            <v>2007</v>
          </cell>
          <cell r="HL288">
            <v>501.75</v>
          </cell>
          <cell r="HM288">
            <v>1292</v>
          </cell>
          <cell r="HQ288">
            <v>139</v>
          </cell>
          <cell r="HS288">
            <v>0</v>
          </cell>
          <cell r="HU288">
            <v>562</v>
          </cell>
          <cell r="HW288">
            <v>140.5</v>
          </cell>
          <cell r="HX288">
            <v>580</v>
          </cell>
          <cell r="IB288">
            <v>289</v>
          </cell>
          <cell r="ID288">
            <v>0</v>
          </cell>
          <cell r="IF288">
            <v>0</v>
          </cell>
          <cell r="IH288">
            <v>0</v>
          </cell>
          <cell r="II288">
            <v>94</v>
          </cell>
        </row>
        <row r="289">
          <cell r="C289">
            <v>653</v>
          </cell>
          <cell r="E289">
            <v>3200</v>
          </cell>
          <cell r="G289">
            <v>5500</v>
          </cell>
          <cell r="J289">
            <v>2750</v>
          </cell>
          <cell r="K289">
            <v>834</v>
          </cell>
          <cell r="O289">
            <v>86</v>
          </cell>
          <cell r="Q289">
            <v>0</v>
          </cell>
          <cell r="S289">
            <v>1200</v>
          </cell>
          <cell r="V289">
            <v>400</v>
          </cell>
          <cell r="W289">
            <v>168</v>
          </cell>
          <cell r="AA289">
            <v>64</v>
          </cell>
          <cell r="AC289">
            <v>0</v>
          </cell>
          <cell r="AE289">
            <v>6947</v>
          </cell>
          <cell r="AG289">
            <v>694.7</v>
          </cell>
          <cell r="AH289">
            <v>640</v>
          </cell>
          <cell r="AL289">
            <v>239</v>
          </cell>
          <cell r="AN289">
            <v>4958.333333333333</v>
          </cell>
          <cell r="AP289">
            <v>960</v>
          </cell>
          <cell r="AR289">
            <v>320</v>
          </cell>
          <cell r="AS289">
            <v>792</v>
          </cell>
          <cell r="AW289">
            <v>169</v>
          </cell>
          <cell r="AY289">
            <v>0</v>
          </cell>
          <cell r="BA289">
            <v>3000.0000000000005</v>
          </cell>
          <cell r="BC289">
            <v>600.00000000000011</v>
          </cell>
          <cell r="BD289">
            <v>1065</v>
          </cell>
          <cell r="BH289">
            <v>124</v>
          </cell>
          <cell r="BJ289">
            <v>0</v>
          </cell>
          <cell r="BL289">
            <v>4866.8333333333339</v>
          </cell>
          <cell r="BN289">
            <v>1622.2777777777781</v>
          </cell>
          <cell r="BO289">
            <v>792</v>
          </cell>
          <cell r="BS289">
            <v>313</v>
          </cell>
          <cell r="BU289">
            <v>0</v>
          </cell>
          <cell r="BW289">
            <v>948</v>
          </cell>
          <cell r="BY289">
            <v>474</v>
          </cell>
          <cell r="BZ289">
            <v>256</v>
          </cell>
          <cell r="CD289">
            <v>477</v>
          </cell>
          <cell r="CF289">
            <v>4150</v>
          </cell>
          <cell r="CH289">
            <v>4090</v>
          </cell>
          <cell r="CJ289">
            <v>584.28571428571433</v>
          </cell>
          <cell r="CK289">
            <v>2233</v>
          </cell>
          <cell r="CO289">
            <v>158</v>
          </cell>
          <cell r="CQ289">
            <v>2000</v>
          </cell>
          <cell r="CS289">
            <v>840</v>
          </cell>
          <cell r="CU289">
            <v>210</v>
          </cell>
          <cell r="CV289">
            <v>1240</v>
          </cell>
          <cell r="CZ289">
            <v>199</v>
          </cell>
          <cell r="DB289">
            <v>5000</v>
          </cell>
          <cell r="DD289">
            <v>10170</v>
          </cell>
          <cell r="DF289">
            <v>1452.8571428571429</v>
          </cell>
          <cell r="DG289">
            <v>4403</v>
          </cell>
          <cell r="DK289">
            <v>125</v>
          </cell>
          <cell r="DM289">
            <v>0</v>
          </cell>
          <cell r="DO289">
            <v>0</v>
          </cell>
          <cell r="DQ289">
            <v>0</v>
          </cell>
          <cell r="DR289">
            <v>238</v>
          </cell>
          <cell r="DV289">
            <v>495</v>
          </cell>
          <cell r="DX289">
            <v>0</v>
          </cell>
          <cell r="DZ289">
            <v>4095</v>
          </cell>
          <cell r="EB289">
            <v>1023.75</v>
          </cell>
          <cell r="EC289">
            <v>788</v>
          </cell>
          <cell r="EG289">
            <v>553</v>
          </cell>
          <cell r="EI289">
            <v>0</v>
          </cell>
          <cell r="EK289">
            <v>1200</v>
          </cell>
          <cell r="EM289">
            <v>300</v>
          </cell>
          <cell r="EN289">
            <v>2804</v>
          </cell>
          <cell r="ER289">
            <v>1217</v>
          </cell>
          <cell r="ET289">
            <v>0</v>
          </cell>
          <cell r="EV289">
            <v>3422</v>
          </cell>
          <cell r="EX289">
            <v>427.75</v>
          </cell>
          <cell r="EY289">
            <v>3584</v>
          </cell>
          <cell r="FC289">
            <v>224</v>
          </cell>
          <cell r="FE289">
            <v>2666.8333333333335</v>
          </cell>
          <cell r="FG289">
            <v>8300</v>
          </cell>
          <cell r="FI289">
            <v>1660</v>
          </cell>
          <cell r="FJ289">
            <v>1235</v>
          </cell>
          <cell r="FN289">
            <v>322</v>
          </cell>
          <cell r="FP289">
            <v>1900</v>
          </cell>
          <cell r="FR289">
            <v>458</v>
          </cell>
          <cell r="FT289">
            <v>114.5</v>
          </cell>
          <cell r="FU289">
            <v>900</v>
          </cell>
          <cell r="FY289">
            <v>453</v>
          </cell>
          <cell r="GA289">
            <v>0</v>
          </cell>
          <cell r="GC289">
            <v>435</v>
          </cell>
          <cell r="GE289">
            <v>39.545454545454547</v>
          </cell>
          <cell r="GF289">
            <v>5709</v>
          </cell>
          <cell r="GJ289">
            <v>264</v>
          </cell>
          <cell r="GL289">
            <v>0</v>
          </cell>
          <cell r="GN289">
            <v>17568.666666666664</v>
          </cell>
          <cell r="GP289">
            <v>4392.1666666666661</v>
          </cell>
          <cell r="GQ289">
            <v>468</v>
          </cell>
          <cell r="GU289">
            <v>109</v>
          </cell>
          <cell r="GW289">
            <v>0</v>
          </cell>
          <cell r="GY289">
            <v>9150</v>
          </cell>
          <cell r="HA289">
            <v>1525</v>
          </cell>
          <cell r="HB289">
            <v>1092</v>
          </cell>
          <cell r="HF289">
            <v>450</v>
          </cell>
          <cell r="HH289">
            <v>0</v>
          </cell>
          <cell r="HJ289">
            <v>1252</v>
          </cell>
          <cell r="HL289">
            <v>208.66666666666666</v>
          </cell>
          <cell r="HM289">
            <v>1938</v>
          </cell>
          <cell r="HQ289">
            <v>139</v>
          </cell>
          <cell r="HS289">
            <v>0</v>
          </cell>
          <cell r="HU289">
            <v>1979</v>
          </cell>
          <cell r="HW289">
            <v>219.88888888888889</v>
          </cell>
          <cell r="HX289">
            <v>1305</v>
          </cell>
          <cell r="IB289">
            <v>289</v>
          </cell>
          <cell r="ID289">
            <v>0</v>
          </cell>
          <cell r="IF289">
            <v>471</v>
          </cell>
          <cell r="IH289">
            <v>117.75</v>
          </cell>
          <cell r="II289">
            <v>376</v>
          </cell>
        </row>
        <row r="290">
          <cell r="C290">
            <v>653</v>
          </cell>
          <cell r="E290">
            <v>0</v>
          </cell>
          <cell r="G290">
            <v>2000</v>
          </cell>
          <cell r="J290">
            <v>666.66666666666663</v>
          </cell>
          <cell r="K290">
            <v>1251</v>
          </cell>
          <cell r="O290">
            <v>86</v>
          </cell>
          <cell r="Q290">
            <v>0</v>
          </cell>
          <cell r="S290">
            <v>10835</v>
          </cell>
          <cell r="V290">
            <v>2708.75</v>
          </cell>
          <cell r="W290">
            <v>224</v>
          </cell>
          <cell r="AA290">
            <v>64</v>
          </cell>
          <cell r="AC290">
            <v>0</v>
          </cell>
          <cell r="AE290">
            <v>10500</v>
          </cell>
          <cell r="AG290">
            <v>3500</v>
          </cell>
          <cell r="AH290">
            <v>333</v>
          </cell>
          <cell r="AL290">
            <v>239</v>
          </cell>
          <cell r="AN290">
            <v>2570.8333333333335</v>
          </cell>
          <cell r="AP290">
            <v>13387.333333333332</v>
          </cell>
          <cell r="AR290">
            <v>2231.2222222222222</v>
          </cell>
          <cell r="AS290">
            <v>1584</v>
          </cell>
          <cell r="AW290">
            <v>169</v>
          </cell>
          <cell r="AY290">
            <v>0</v>
          </cell>
          <cell r="BA290">
            <v>12391.666666666668</v>
          </cell>
          <cell r="BC290">
            <v>2478.3333333333335</v>
          </cell>
          <cell r="BD290">
            <v>3275</v>
          </cell>
          <cell r="BH290">
            <v>124</v>
          </cell>
          <cell r="BJ290">
            <v>100</v>
          </cell>
          <cell r="BL290">
            <v>3300</v>
          </cell>
          <cell r="BN290">
            <v>550</v>
          </cell>
          <cell r="BO290">
            <v>1584</v>
          </cell>
          <cell r="BS290">
            <v>313</v>
          </cell>
          <cell r="BU290">
            <v>0</v>
          </cell>
          <cell r="BW290">
            <v>1800</v>
          </cell>
          <cell r="BY290">
            <v>450</v>
          </cell>
          <cell r="BZ290">
            <v>512</v>
          </cell>
          <cell r="CD290">
            <v>477</v>
          </cell>
          <cell r="CF290">
            <v>0</v>
          </cell>
          <cell r="CH290">
            <v>495</v>
          </cell>
          <cell r="CJ290">
            <v>70.714285714285708</v>
          </cell>
          <cell r="CK290">
            <v>2233</v>
          </cell>
          <cell r="CO290">
            <v>158</v>
          </cell>
          <cell r="CQ290">
            <v>2125</v>
          </cell>
          <cell r="CS290">
            <v>1538</v>
          </cell>
          <cell r="CU290">
            <v>307.60000000000002</v>
          </cell>
          <cell r="CV290">
            <v>1550</v>
          </cell>
          <cell r="CZ290">
            <v>199</v>
          </cell>
          <cell r="DB290">
            <v>0</v>
          </cell>
          <cell r="DD290">
            <v>7220</v>
          </cell>
          <cell r="DF290">
            <v>802.22222222222217</v>
          </cell>
          <cell r="DG290">
            <v>5661</v>
          </cell>
          <cell r="DK290">
            <v>125</v>
          </cell>
          <cell r="DM290">
            <v>0</v>
          </cell>
          <cell r="DO290">
            <v>2325</v>
          </cell>
          <cell r="DQ290">
            <v>581.25</v>
          </cell>
          <cell r="DR290">
            <v>476</v>
          </cell>
          <cell r="DV290">
            <v>495</v>
          </cell>
          <cell r="DX290">
            <v>0</v>
          </cell>
          <cell r="DZ290">
            <v>6118</v>
          </cell>
          <cell r="EB290">
            <v>874</v>
          </cell>
          <cell r="EC290">
            <v>1379</v>
          </cell>
          <cell r="EG290">
            <v>553</v>
          </cell>
          <cell r="EI290">
            <v>0</v>
          </cell>
          <cell r="EK290">
            <v>38</v>
          </cell>
          <cell r="EM290">
            <v>6.333333333333333</v>
          </cell>
          <cell r="EN290">
            <v>4206</v>
          </cell>
          <cell r="ER290">
            <v>1217</v>
          </cell>
          <cell r="ET290">
            <v>0</v>
          </cell>
          <cell r="EV290">
            <v>1512</v>
          </cell>
          <cell r="EX290">
            <v>216</v>
          </cell>
          <cell r="EY290">
            <v>3136</v>
          </cell>
          <cell r="FC290">
            <v>224</v>
          </cell>
          <cell r="FE290">
            <v>0</v>
          </cell>
          <cell r="FG290">
            <v>6075</v>
          </cell>
          <cell r="FI290">
            <v>1215</v>
          </cell>
          <cell r="FJ290">
            <v>505</v>
          </cell>
          <cell r="FN290">
            <v>322</v>
          </cell>
          <cell r="FP290">
            <v>0</v>
          </cell>
          <cell r="FR290">
            <v>9662.3333333333339</v>
          </cell>
          <cell r="FT290">
            <v>878.39393939393949</v>
          </cell>
          <cell r="FU290">
            <v>2475</v>
          </cell>
          <cell r="FY290">
            <v>453</v>
          </cell>
          <cell r="GA290">
            <v>0</v>
          </cell>
          <cell r="GC290">
            <v>2546</v>
          </cell>
          <cell r="GE290">
            <v>363.71428571428572</v>
          </cell>
          <cell r="GF290">
            <v>3633</v>
          </cell>
          <cell r="GJ290">
            <v>264</v>
          </cell>
          <cell r="GL290">
            <v>5625</v>
          </cell>
          <cell r="GN290">
            <v>3200</v>
          </cell>
          <cell r="GP290">
            <v>1066.6666666666667</v>
          </cell>
          <cell r="GQ290">
            <v>351</v>
          </cell>
          <cell r="GU290">
            <v>109</v>
          </cell>
          <cell r="GW290">
            <v>540</v>
          </cell>
          <cell r="GY290">
            <v>2240</v>
          </cell>
          <cell r="HA290">
            <v>373.33333333333331</v>
          </cell>
          <cell r="HB290">
            <v>1092</v>
          </cell>
          <cell r="HF290">
            <v>450</v>
          </cell>
          <cell r="HH290">
            <v>1150</v>
          </cell>
          <cell r="HJ290">
            <v>170</v>
          </cell>
          <cell r="HL290">
            <v>85</v>
          </cell>
          <cell r="HM290">
            <v>646</v>
          </cell>
          <cell r="HQ290">
            <v>139</v>
          </cell>
          <cell r="HS290">
            <v>0</v>
          </cell>
          <cell r="HU290">
            <v>7090.0000000000009</v>
          </cell>
          <cell r="HW290">
            <v>1772.5000000000002</v>
          </cell>
          <cell r="HX290">
            <v>580</v>
          </cell>
          <cell r="IB290">
            <v>289</v>
          </cell>
          <cell r="ID290">
            <v>1354</v>
          </cell>
          <cell r="IF290">
            <v>33</v>
          </cell>
          <cell r="IH290">
            <v>6.6</v>
          </cell>
          <cell r="II290">
            <v>470</v>
          </cell>
        </row>
        <row r="291">
          <cell r="C291">
            <v>653</v>
          </cell>
          <cell r="E291">
            <v>0</v>
          </cell>
          <cell r="G291">
            <v>1080</v>
          </cell>
          <cell r="J291">
            <v>270</v>
          </cell>
          <cell r="K291">
            <v>1668</v>
          </cell>
          <cell r="O291">
            <v>86</v>
          </cell>
          <cell r="Q291">
            <v>0</v>
          </cell>
          <cell r="S291">
            <v>3071</v>
          </cell>
          <cell r="V291">
            <v>1023.6666666666666</v>
          </cell>
          <cell r="W291">
            <v>249</v>
          </cell>
          <cell r="AA291">
            <v>64</v>
          </cell>
          <cell r="AC291">
            <v>0</v>
          </cell>
          <cell r="AE291">
            <v>4666.6666666666661</v>
          </cell>
          <cell r="AG291">
            <v>2333.333333333333</v>
          </cell>
          <cell r="AH291">
            <v>222</v>
          </cell>
          <cell r="AL291">
            <v>239</v>
          </cell>
          <cell r="AN291">
            <v>880</v>
          </cell>
          <cell r="AP291">
            <v>1650</v>
          </cell>
          <cell r="AR291">
            <v>275</v>
          </cell>
          <cell r="AS291">
            <v>1584</v>
          </cell>
          <cell r="AW291">
            <v>169</v>
          </cell>
          <cell r="AY291">
            <v>0</v>
          </cell>
          <cell r="BA291">
            <v>3200</v>
          </cell>
          <cell r="BC291">
            <v>533.33333333333337</v>
          </cell>
          <cell r="BD291">
            <v>3930</v>
          </cell>
          <cell r="BH291">
            <v>124</v>
          </cell>
          <cell r="BJ291">
            <v>0</v>
          </cell>
          <cell r="BL291">
            <v>1250</v>
          </cell>
          <cell r="BN291">
            <v>312.5</v>
          </cell>
          <cell r="BO291">
            <v>1056</v>
          </cell>
          <cell r="BS291">
            <v>313</v>
          </cell>
          <cell r="BU291">
            <v>1071</v>
          </cell>
          <cell r="BW291">
            <v>3600</v>
          </cell>
          <cell r="BY291">
            <v>720</v>
          </cell>
          <cell r="BZ291">
            <v>640</v>
          </cell>
          <cell r="CD291">
            <v>477</v>
          </cell>
          <cell r="CF291">
            <v>0</v>
          </cell>
          <cell r="CH291">
            <v>871</v>
          </cell>
          <cell r="CJ291">
            <v>145.16666666666666</v>
          </cell>
          <cell r="CK291">
            <v>1914</v>
          </cell>
          <cell r="CO291">
            <v>158</v>
          </cell>
          <cell r="CQ291">
            <v>0</v>
          </cell>
          <cell r="CS291">
            <v>2000</v>
          </cell>
          <cell r="CU291">
            <v>400</v>
          </cell>
          <cell r="CV291">
            <v>1550</v>
          </cell>
          <cell r="CZ291">
            <v>199</v>
          </cell>
          <cell r="DB291">
            <v>1600</v>
          </cell>
          <cell r="DD291">
            <v>6083.3333333333339</v>
          </cell>
          <cell r="DF291">
            <v>2027.7777777777781</v>
          </cell>
          <cell r="DG291">
            <v>1887</v>
          </cell>
          <cell r="DK291">
            <v>125</v>
          </cell>
          <cell r="DM291">
            <v>0</v>
          </cell>
          <cell r="DO291">
            <v>1500</v>
          </cell>
          <cell r="DQ291">
            <v>375</v>
          </cell>
          <cell r="DR291">
            <v>476</v>
          </cell>
          <cell r="DV291">
            <v>495</v>
          </cell>
          <cell r="DX291">
            <v>1970.8333333333333</v>
          </cell>
          <cell r="DZ291">
            <v>1880</v>
          </cell>
          <cell r="EB291">
            <v>626.66666666666663</v>
          </cell>
          <cell r="EC291">
            <v>591</v>
          </cell>
          <cell r="EG291">
            <v>553</v>
          </cell>
          <cell r="EI291">
            <v>1272</v>
          </cell>
          <cell r="EK291">
            <v>1293</v>
          </cell>
          <cell r="EM291">
            <v>258.60000000000002</v>
          </cell>
          <cell r="EN291">
            <v>3505</v>
          </cell>
          <cell r="ER291">
            <v>1217</v>
          </cell>
          <cell r="ET291">
            <v>0</v>
          </cell>
          <cell r="EV291">
            <v>453</v>
          </cell>
          <cell r="EX291">
            <v>113.25</v>
          </cell>
          <cell r="EY291">
            <v>1792</v>
          </cell>
          <cell r="FC291">
            <v>224</v>
          </cell>
          <cell r="FE291">
            <v>0</v>
          </cell>
          <cell r="FG291">
            <v>5087.5</v>
          </cell>
          <cell r="FI291">
            <v>1271.875</v>
          </cell>
          <cell r="FJ291">
            <v>404</v>
          </cell>
          <cell r="FN291">
            <v>322</v>
          </cell>
          <cell r="FP291">
            <v>0</v>
          </cell>
          <cell r="FR291">
            <v>2100</v>
          </cell>
          <cell r="FT291">
            <v>300</v>
          </cell>
          <cell r="FU291">
            <v>1575</v>
          </cell>
          <cell r="FY291">
            <v>453</v>
          </cell>
          <cell r="GA291">
            <v>0</v>
          </cell>
          <cell r="GC291">
            <v>349</v>
          </cell>
          <cell r="GE291">
            <v>87.25</v>
          </cell>
          <cell r="GF291">
            <v>2076</v>
          </cell>
          <cell r="GJ291">
            <v>264</v>
          </cell>
          <cell r="GL291">
            <v>0</v>
          </cell>
          <cell r="GN291">
            <v>2324</v>
          </cell>
          <cell r="GP291">
            <v>464.8</v>
          </cell>
          <cell r="GQ291">
            <v>750</v>
          </cell>
          <cell r="GU291">
            <v>553</v>
          </cell>
          <cell r="GW291">
            <v>1200</v>
          </cell>
          <cell r="GY291">
            <v>3098.3333333333335</v>
          </cell>
          <cell r="HA291">
            <v>619.66666666666674</v>
          </cell>
          <cell r="HB291">
            <v>910</v>
          </cell>
          <cell r="HF291">
            <v>450</v>
          </cell>
          <cell r="HH291">
            <v>0</v>
          </cell>
          <cell r="HJ291">
            <v>2938</v>
          </cell>
          <cell r="HL291">
            <v>367.25</v>
          </cell>
          <cell r="HM291">
            <v>2584</v>
          </cell>
          <cell r="HQ291">
            <v>139</v>
          </cell>
          <cell r="HS291">
            <v>3000</v>
          </cell>
          <cell r="HU291">
            <v>1921</v>
          </cell>
          <cell r="HW291">
            <v>480.25</v>
          </cell>
          <cell r="HX291">
            <v>340</v>
          </cell>
          <cell r="IB291">
            <v>289</v>
          </cell>
          <cell r="ID291">
            <v>0</v>
          </cell>
          <cell r="IF291">
            <v>1308</v>
          </cell>
          <cell r="IH291">
            <v>327</v>
          </cell>
          <cell r="II291">
            <v>376</v>
          </cell>
        </row>
        <row r="292">
          <cell r="C292">
            <v>653</v>
          </cell>
          <cell r="E292">
            <v>0</v>
          </cell>
          <cell r="G292">
            <v>4066.6666666666665</v>
          </cell>
          <cell r="J292">
            <v>1016.6666666666666</v>
          </cell>
          <cell r="K292">
            <v>1668</v>
          </cell>
          <cell r="O292">
            <v>86</v>
          </cell>
          <cell r="Q292">
            <v>1100</v>
          </cell>
          <cell r="S292">
            <v>10720.833333333332</v>
          </cell>
          <cell r="V292">
            <v>3573.6111111111109</v>
          </cell>
          <cell r="W292">
            <v>249</v>
          </cell>
          <cell r="AA292">
            <v>64</v>
          </cell>
          <cell r="AC292">
            <v>3050</v>
          </cell>
          <cell r="AE292">
            <v>8116.666666666667</v>
          </cell>
          <cell r="AG292">
            <v>2029.1666666666667</v>
          </cell>
          <cell r="AH292">
            <v>444</v>
          </cell>
          <cell r="AL292">
            <v>239</v>
          </cell>
          <cell r="AN292">
            <v>0</v>
          </cell>
          <cell r="AP292">
            <v>2719</v>
          </cell>
          <cell r="AR292">
            <v>906.33333333333337</v>
          </cell>
          <cell r="AS292">
            <v>369</v>
          </cell>
          <cell r="AW292">
            <v>169</v>
          </cell>
          <cell r="AY292">
            <v>3200</v>
          </cell>
          <cell r="BA292">
            <v>0</v>
          </cell>
          <cell r="BC292">
            <v>0</v>
          </cell>
          <cell r="BD292">
            <v>655</v>
          </cell>
          <cell r="BH292">
            <v>124</v>
          </cell>
          <cell r="BJ292">
            <v>2664.666666666667</v>
          </cell>
          <cell r="BL292">
            <v>3200</v>
          </cell>
          <cell r="BN292">
            <v>640</v>
          </cell>
          <cell r="BO292">
            <v>1320</v>
          </cell>
          <cell r="BS292">
            <v>313</v>
          </cell>
          <cell r="BU292">
            <v>400</v>
          </cell>
          <cell r="BW292">
            <v>4000</v>
          </cell>
          <cell r="BY292">
            <v>800</v>
          </cell>
          <cell r="BZ292">
            <v>640</v>
          </cell>
          <cell r="CD292">
            <v>477</v>
          </cell>
          <cell r="CF292">
            <v>0</v>
          </cell>
          <cell r="CH292">
            <v>2648</v>
          </cell>
          <cell r="CJ292">
            <v>331</v>
          </cell>
          <cell r="CK292">
            <v>2552</v>
          </cell>
          <cell r="CO292">
            <v>158</v>
          </cell>
          <cell r="CQ292">
            <v>0</v>
          </cell>
          <cell r="CS292">
            <v>2940</v>
          </cell>
          <cell r="CU292">
            <v>735</v>
          </cell>
          <cell r="CV292">
            <v>1240</v>
          </cell>
          <cell r="CZ292">
            <v>199</v>
          </cell>
          <cell r="DB292">
            <v>1600</v>
          </cell>
          <cell r="DD292">
            <v>3938.8333333333335</v>
          </cell>
          <cell r="DF292">
            <v>984.70833333333337</v>
          </cell>
          <cell r="DG292">
            <v>2516</v>
          </cell>
          <cell r="DK292">
            <v>125</v>
          </cell>
          <cell r="DM292">
            <v>2141.6666666666665</v>
          </cell>
          <cell r="DO292">
            <v>1497</v>
          </cell>
          <cell r="DQ292">
            <v>499</v>
          </cell>
          <cell r="DR292">
            <v>357</v>
          </cell>
          <cell r="DV292">
            <v>495</v>
          </cell>
          <cell r="DX292">
            <v>0</v>
          </cell>
          <cell r="DZ292">
            <v>3320</v>
          </cell>
          <cell r="EB292">
            <v>474.28571428571428</v>
          </cell>
          <cell r="EC292">
            <v>1379</v>
          </cell>
          <cell r="EG292">
            <v>553</v>
          </cell>
          <cell r="EI292">
            <v>0</v>
          </cell>
          <cell r="EK292">
            <v>0</v>
          </cell>
          <cell r="EM292">
            <v>0</v>
          </cell>
          <cell r="EN292">
            <v>758</v>
          </cell>
          <cell r="ER292">
            <v>1217</v>
          </cell>
          <cell r="ET292">
            <v>0</v>
          </cell>
          <cell r="EV292">
            <v>1108</v>
          </cell>
          <cell r="EX292">
            <v>221.6</v>
          </cell>
          <cell r="EY292">
            <v>2240</v>
          </cell>
          <cell r="FC292">
            <v>224</v>
          </cell>
          <cell r="FE292">
            <v>5862.5000000000009</v>
          </cell>
          <cell r="FG292">
            <v>24683.333333333336</v>
          </cell>
          <cell r="FI292">
            <v>2742.5925925925931</v>
          </cell>
          <cell r="FJ292">
            <v>909</v>
          </cell>
          <cell r="FN292">
            <v>322</v>
          </cell>
          <cell r="FP292">
            <v>0</v>
          </cell>
          <cell r="FR292">
            <v>724</v>
          </cell>
          <cell r="FT292">
            <v>120.66666666666667</v>
          </cell>
          <cell r="FU292">
            <v>1350</v>
          </cell>
          <cell r="FY292">
            <v>453</v>
          </cell>
          <cell r="GA292">
            <v>0</v>
          </cell>
          <cell r="GC292">
            <v>1742</v>
          </cell>
          <cell r="GE292">
            <v>248.85714285714286</v>
          </cell>
          <cell r="GF292">
            <v>3633</v>
          </cell>
          <cell r="GJ292">
            <v>264</v>
          </cell>
          <cell r="GL292">
            <v>0</v>
          </cell>
          <cell r="GN292">
            <v>1400</v>
          </cell>
          <cell r="GP292">
            <v>350</v>
          </cell>
          <cell r="GQ292">
            <v>600</v>
          </cell>
          <cell r="GU292">
            <v>553</v>
          </cell>
          <cell r="GW292">
            <v>0</v>
          </cell>
          <cell r="GY292">
            <v>3972.916666666667</v>
          </cell>
          <cell r="HA292">
            <v>1986.4583333333335</v>
          </cell>
          <cell r="HB292">
            <v>364</v>
          </cell>
          <cell r="HF292">
            <v>652</v>
          </cell>
          <cell r="HH292">
            <v>3000</v>
          </cell>
          <cell r="HJ292">
            <v>360</v>
          </cell>
          <cell r="HL292">
            <v>180</v>
          </cell>
          <cell r="HM292">
            <v>646</v>
          </cell>
          <cell r="HQ292">
            <v>139</v>
          </cell>
          <cell r="HS292">
            <v>0</v>
          </cell>
          <cell r="HU292">
            <v>4308</v>
          </cell>
          <cell r="HW292">
            <v>861.6</v>
          </cell>
          <cell r="HX292">
            <v>425</v>
          </cell>
          <cell r="IB292">
            <v>289</v>
          </cell>
          <cell r="ID292">
            <v>0</v>
          </cell>
          <cell r="IF292">
            <v>537</v>
          </cell>
          <cell r="IH292">
            <v>76.714285714285708</v>
          </cell>
          <cell r="II292">
            <v>658</v>
          </cell>
        </row>
        <row r="293">
          <cell r="C293">
            <v>653</v>
          </cell>
          <cell r="E293">
            <v>0</v>
          </cell>
          <cell r="G293">
            <v>1900</v>
          </cell>
          <cell r="J293">
            <v>633.33333333333337</v>
          </cell>
          <cell r="K293">
            <v>1251</v>
          </cell>
          <cell r="O293">
            <v>86</v>
          </cell>
          <cell r="Q293">
            <v>0</v>
          </cell>
          <cell r="S293">
            <v>554</v>
          </cell>
          <cell r="V293">
            <v>184.66666666666666</v>
          </cell>
          <cell r="W293">
            <v>249</v>
          </cell>
          <cell r="AA293">
            <v>64</v>
          </cell>
          <cell r="AC293">
            <v>1200</v>
          </cell>
          <cell r="AE293">
            <v>2932.666666666667</v>
          </cell>
          <cell r="AG293">
            <v>733.16666666666674</v>
          </cell>
          <cell r="AH293">
            <v>444</v>
          </cell>
          <cell r="AL293">
            <v>239</v>
          </cell>
          <cell r="AN293">
            <v>0</v>
          </cell>
          <cell r="AP293">
            <v>6009.166666666667</v>
          </cell>
          <cell r="AR293">
            <v>1201.8333333333335</v>
          </cell>
          <cell r="AS293">
            <v>615</v>
          </cell>
          <cell r="AW293">
            <v>169</v>
          </cell>
          <cell r="AY293">
            <v>3758.333333333333</v>
          </cell>
          <cell r="BA293">
            <v>0</v>
          </cell>
          <cell r="BC293">
            <v>0</v>
          </cell>
          <cell r="BD293">
            <v>1965</v>
          </cell>
          <cell r="BH293">
            <v>124</v>
          </cell>
          <cell r="BJ293">
            <v>0</v>
          </cell>
          <cell r="BL293">
            <v>3490</v>
          </cell>
          <cell r="BN293">
            <v>698</v>
          </cell>
          <cell r="BO293">
            <v>1320</v>
          </cell>
          <cell r="BS293">
            <v>313</v>
          </cell>
          <cell r="BU293">
            <v>0</v>
          </cell>
          <cell r="BW293">
            <v>3503</v>
          </cell>
          <cell r="BY293">
            <v>389.22222222222223</v>
          </cell>
          <cell r="BZ293">
            <v>1152</v>
          </cell>
          <cell r="CD293">
            <v>477</v>
          </cell>
          <cell r="CF293">
            <v>51</v>
          </cell>
          <cell r="CH293">
            <v>1200</v>
          </cell>
          <cell r="CJ293">
            <v>400</v>
          </cell>
          <cell r="CK293">
            <v>957</v>
          </cell>
          <cell r="CO293">
            <v>158</v>
          </cell>
          <cell r="CQ293">
            <v>0</v>
          </cell>
          <cell r="CS293">
            <v>2918</v>
          </cell>
          <cell r="CU293">
            <v>243.16666666666666</v>
          </cell>
          <cell r="CV293">
            <v>3720</v>
          </cell>
          <cell r="CZ293">
            <v>199</v>
          </cell>
          <cell r="DB293">
            <v>1223</v>
          </cell>
          <cell r="DD293">
            <v>0</v>
          </cell>
          <cell r="DF293">
            <v>0</v>
          </cell>
          <cell r="DG293">
            <v>1887</v>
          </cell>
          <cell r="DK293">
            <v>125</v>
          </cell>
          <cell r="DM293">
            <v>400</v>
          </cell>
          <cell r="DO293">
            <v>16193.333333333334</v>
          </cell>
          <cell r="DQ293">
            <v>3238.666666666667</v>
          </cell>
          <cell r="DR293">
            <v>595</v>
          </cell>
          <cell r="DV293">
            <v>495</v>
          </cell>
          <cell r="DX293">
            <v>0</v>
          </cell>
          <cell r="DZ293">
            <v>1800</v>
          </cell>
          <cell r="EB293">
            <v>450</v>
          </cell>
          <cell r="EC293">
            <v>788</v>
          </cell>
          <cell r="EG293">
            <v>553</v>
          </cell>
          <cell r="EI293">
            <v>0</v>
          </cell>
          <cell r="EK293">
            <v>617</v>
          </cell>
          <cell r="EM293">
            <v>154.25</v>
          </cell>
          <cell r="EN293">
            <v>1516</v>
          </cell>
          <cell r="ER293">
            <v>1217</v>
          </cell>
          <cell r="ET293">
            <v>900</v>
          </cell>
          <cell r="EV293">
            <v>1200</v>
          </cell>
          <cell r="EX293">
            <v>200</v>
          </cell>
          <cell r="EY293">
            <v>2688</v>
          </cell>
          <cell r="FC293">
            <v>224</v>
          </cell>
          <cell r="FE293">
            <v>0</v>
          </cell>
          <cell r="FG293">
            <v>2000</v>
          </cell>
          <cell r="FI293">
            <v>333.33333333333331</v>
          </cell>
          <cell r="FJ293">
            <v>606</v>
          </cell>
          <cell r="FN293">
            <v>322</v>
          </cell>
          <cell r="FP293">
            <v>0</v>
          </cell>
          <cell r="FR293">
            <v>4121</v>
          </cell>
          <cell r="FT293">
            <v>412.1</v>
          </cell>
          <cell r="FU293">
            <v>2250</v>
          </cell>
          <cell r="FY293">
            <v>453</v>
          </cell>
          <cell r="GA293">
            <v>0</v>
          </cell>
          <cell r="GC293">
            <v>700</v>
          </cell>
          <cell r="GE293">
            <v>175</v>
          </cell>
          <cell r="GF293">
            <v>2076</v>
          </cell>
          <cell r="GJ293">
            <v>264</v>
          </cell>
          <cell r="GL293">
            <v>0</v>
          </cell>
          <cell r="GN293">
            <v>2095</v>
          </cell>
          <cell r="GP293">
            <v>232.77777777777777</v>
          </cell>
          <cell r="GQ293">
            <v>1350</v>
          </cell>
          <cell r="GU293">
            <v>553</v>
          </cell>
          <cell r="GW293">
            <v>0</v>
          </cell>
          <cell r="GY293">
            <v>115329.00000000001</v>
          </cell>
          <cell r="HA293">
            <v>28832.250000000004</v>
          </cell>
          <cell r="HB293">
            <v>728</v>
          </cell>
          <cell r="HF293">
            <v>652</v>
          </cell>
          <cell r="HH293">
            <v>0</v>
          </cell>
          <cell r="HJ293">
            <v>2200</v>
          </cell>
          <cell r="HL293">
            <v>440</v>
          </cell>
          <cell r="HM293">
            <v>1615</v>
          </cell>
          <cell r="HQ293">
            <v>139</v>
          </cell>
          <cell r="HS293">
            <v>5266.666666666667</v>
          </cell>
          <cell r="HU293">
            <v>960</v>
          </cell>
          <cell r="HW293">
            <v>320</v>
          </cell>
          <cell r="HX293">
            <v>255</v>
          </cell>
          <cell r="IB293">
            <v>289</v>
          </cell>
          <cell r="ID293">
            <v>2000</v>
          </cell>
          <cell r="IF293">
            <v>162</v>
          </cell>
          <cell r="IH293">
            <v>54</v>
          </cell>
          <cell r="II293">
            <v>282</v>
          </cell>
        </row>
        <row r="294">
          <cell r="C294">
            <v>653</v>
          </cell>
          <cell r="E294">
            <v>5833.3333333333339</v>
          </cell>
          <cell r="G294">
            <v>6991.6666666666661</v>
          </cell>
          <cell r="J294">
            <v>776.85185185185173</v>
          </cell>
          <cell r="K294">
            <v>3753</v>
          </cell>
          <cell r="O294">
            <v>86</v>
          </cell>
          <cell r="Q294">
            <v>1100</v>
          </cell>
          <cell r="S294">
            <v>6200</v>
          </cell>
          <cell r="V294">
            <v>1550</v>
          </cell>
          <cell r="W294">
            <v>332</v>
          </cell>
          <cell r="AA294">
            <v>64</v>
          </cell>
          <cell r="AC294">
            <v>0</v>
          </cell>
          <cell r="AE294">
            <v>0</v>
          </cell>
          <cell r="AG294">
            <v>0</v>
          </cell>
          <cell r="AH294">
            <v>333</v>
          </cell>
          <cell r="AL294">
            <v>239</v>
          </cell>
          <cell r="AN294">
            <v>0</v>
          </cell>
          <cell r="AP294">
            <v>1611</v>
          </cell>
          <cell r="AR294">
            <v>537</v>
          </cell>
          <cell r="AS294">
            <v>369</v>
          </cell>
          <cell r="AW294">
            <v>169</v>
          </cell>
          <cell r="AY294">
            <v>4000</v>
          </cell>
          <cell r="BA294">
            <v>4866.666666666667</v>
          </cell>
          <cell r="BC294">
            <v>1622.2222222222224</v>
          </cell>
          <cell r="BD294">
            <v>1965</v>
          </cell>
          <cell r="BH294">
            <v>124</v>
          </cell>
          <cell r="BJ294">
            <v>0</v>
          </cell>
          <cell r="BL294">
            <v>1300</v>
          </cell>
          <cell r="BN294">
            <v>1300</v>
          </cell>
          <cell r="BO294">
            <v>264</v>
          </cell>
          <cell r="BS294">
            <v>313</v>
          </cell>
          <cell r="BU294">
            <v>0</v>
          </cell>
          <cell r="BW294">
            <v>6600</v>
          </cell>
          <cell r="BY294">
            <v>2200</v>
          </cell>
          <cell r="BZ294">
            <v>564</v>
          </cell>
          <cell r="CD294">
            <v>477</v>
          </cell>
          <cell r="CF294">
            <v>0</v>
          </cell>
          <cell r="CH294">
            <v>1576</v>
          </cell>
          <cell r="CJ294">
            <v>262.66666666666669</v>
          </cell>
          <cell r="CK294">
            <v>546</v>
          </cell>
          <cell r="CO294">
            <v>158</v>
          </cell>
          <cell r="CQ294">
            <v>0</v>
          </cell>
          <cell r="CS294">
            <v>3690</v>
          </cell>
          <cell r="CU294">
            <v>410</v>
          </cell>
          <cell r="CV294">
            <v>2790</v>
          </cell>
          <cell r="CZ294">
            <v>199</v>
          </cell>
          <cell r="DB294">
            <v>0</v>
          </cell>
          <cell r="DD294">
            <v>4083.333333333333</v>
          </cell>
          <cell r="DF294">
            <v>1020.8333333333333</v>
          </cell>
          <cell r="DG294">
            <v>2516</v>
          </cell>
          <cell r="DK294">
            <v>125</v>
          </cell>
          <cell r="DM294">
            <v>900</v>
          </cell>
          <cell r="DO294">
            <v>2150</v>
          </cell>
          <cell r="DQ294">
            <v>537.5</v>
          </cell>
          <cell r="DR294">
            <v>476</v>
          </cell>
          <cell r="DV294">
            <v>495</v>
          </cell>
          <cell r="DX294">
            <v>1900</v>
          </cell>
          <cell r="DZ294">
            <v>4000</v>
          </cell>
          <cell r="EB294">
            <v>1000</v>
          </cell>
          <cell r="EC294">
            <v>788</v>
          </cell>
          <cell r="EG294">
            <v>553</v>
          </cell>
          <cell r="EI294">
            <v>0</v>
          </cell>
          <cell r="EK294">
            <v>0</v>
          </cell>
          <cell r="EM294">
            <v>0</v>
          </cell>
          <cell r="EN294">
            <v>1516</v>
          </cell>
          <cell r="ER294">
            <v>1217</v>
          </cell>
          <cell r="ET294">
            <v>300</v>
          </cell>
          <cell r="EV294">
            <v>4408.666666666667</v>
          </cell>
          <cell r="EX294">
            <v>881.73333333333335</v>
          </cell>
          <cell r="EY294">
            <v>1795</v>
          </cell>
          <cell r="FC294">
            <v>224</v>
          </cell>
          <cell r="FE294">
            <v>0</v>
          </cell>
          <cell r="FG294">
            <v>2410</v>
          </cell>
          <cell r="FI294">
            <v>602.5</v>
          </cell>
          <cell r="FJ294">
            <v>404</v>
          </cell>
          <cell r="FN294">
            <v>322</v>
          </cell>
          <cell r="FP294">
            <v>0</v>
          </cell>
          <cell r="FR294">
            <v>1568</v>
          </cell>
          <cell r="FT294">
            <v>313.60000000000002</v>
          </cell>
          <cell r="FU294">
            <v>1125</v>
          </cell>
          <cell r="FY294">
            <v>453</v>
          </cell>
          <cell r="GA294">
            <v>2100</v>
          </cell>
          <cell r="GC294">
            <v>83188.333333333328</v>
          </cell>
          <cell r="GE294">
            <v>41594.166666666664</v>
          </cell>
          <cell r="GF294">
            <v>1038</v>
          </cell>
          <cell r="GJ294">
            <v>264</v>
          </cell>
          <cell r="GL294">
            <v>0</v>
          </cell>
          <cell r="GN294">
            <v>1800</v>
          </cell>
          <cell r="GP294">
            <v>450</v>
          </cell>
          <cell r="GQ294">
            <v>600</v>
          </cell>
          <cell r="GU294">
            <v>553</v>
          </cell>
          <cell r="GW294">
            <v>1050</v>
          </cell>
          <cell r="GY294">
            <v>1800</v>
          </cell>
          <cell r="HA294">
            <v>900</v>
          </cell>
          <cell r="HB294">
            <v>364</v>
          </cell>
          <cell r="HF294">
            <v>652</v>
          </cell>
          <cell r="HH294">
            <v>0</v>
          </cell>
          <cell r="HJ294">
            <v>2350</v>
          </cell>
          <cell r="HL294">
            <v>470</v>
          </cell>
          <cell r="HM294">
            <v>1615</v>
          </cell>
          <cell r="HQ294">
            <v>139</v>
          </cell>
          <cell r="HS294">
            <v>0</v>
          </cell>
          <cell r="HU294">
            <v>2150</v>
          </cell>
          <cell r="HW294">
            <v>268.75</v>
          </cell>
          <cell r="HX294">
            <v>680</v>
          </cell>
          <cell r="IB294">
            <v>289</v>
          </cell>
          <cell r="ID294">
            <v>1250</v>
          </cell>
          <cell r="IF294">
            <v>2788</v>
          </cell>
          <cell r="IH294">
            <v>557.6</v>
          </cell>
          <cell r="II294">
            <v>470</v>
          </cell>
        </row>
        <row r="295">
          <cell r="C295">
            <v>653</v>
          </cell>
          <cell r="E295">
            <v>4083.333333333333</v>
          </cell>
          <cell r="G295">
            <v>1300</v>
          </cell>
          <cell r="J295">
            <v>650</v>
          </cell>
          <cell r="K295">
            <v>834</v>
          </cell>
          <cell r="O295">
            <v>86</v>
          </cell>
          <cell r="Q295">
            <v>5234.6666666666661</v>
          </cell>
          <cell r="S295">
            <v>0</v>
          </cell>
          <cell r="V295">
            <v>0</v>
          </cell>
          <cell r="W295">
            <v>83</v>
          </cell>
          <cell r="AA295">
            <v>64</v>
          </cell>
          <cell r="AC295">
            <v>0</v>
          </cell>
          <cell r="AE295">
            <v>5768.333333333333</v>
          </cell>
          <cell r="AG295">
            <v>1442.0833333333333</v>
          </cell>
          <cell r="AH295">
            <v>444</v>
          </cell>
          <cell r="AL295">
            <v>239</v>
          </cell>
          <cell r="AN295">
            <v>28592.5</v>
          </cell>
          <cell r="AP295">
            <v>1250</v>
          </cell>
          <cell r="AR295">
            <v>625</v>
          </cell>
          <cell r="AS295">
            <v>246</v>
          </cell>
          <cell r="AW295">
            <v>169</v>
          </cell>
          <cell r="AY295">
            <v>0</v>
          </cell>
          <cell r="BA295">
            <v>2500</v>
          </cell>
          <cell r="BC295">
            <v>625</v>
          </cell>
          <cell r="BD295">
            <v>2620</v>
          </cell>
          <cell r="BH295">
            <v>124</v>
          </cell>
          <cell r="BJ295">
            <v>800</v>
          </cell>
          <cell r="BL295">
            <v>2704</v>
          </cell>
          <cell r="BN295">
            <v>386.28571428571428</v>
          </cell>
          <cell r="BO295">
            <v>1848</v>
          </cell>
          <cell r="BS295">
            <v>313</v>
          </cell>
          <cell r="BU295">
            <v>0</v>
          </cell>
          <cell r="BW295">
            <v>1100</v>
          </cell>
          <cell r="BY295">
            <v>550</v>
          </cell>
          <cell r="BZ295">
            <v>376</v>
          </cell>
          <cell r="CD295">
            <v>477</v>
          </cell>
          <cell r="CF295">
            <v>900</v>
          </cell>
          <cell r="CH295">
            <v>153</v>
          </cell>
          <cell r="CJ295">
            <v>153</v>
          </cell>
          <cell r="CK295">
            <v>91</v>
          </cell>
          <cell r="CO295">
            <v>158</v>
          </cell>
          <cell r="CQ295">
            <v>0</v>
          </cell>
          <cell r="CS295">
            <v>6300</v>
          </cell>
          <cell r="CU295">
            <v>1260</v>
          </cell>
          <cell r="CV295">
            <v>1550</v>
          </cell>
          <cell r="CZ295">
            <v>199</v>
          </cell>
          <cell r="DB295">
            <v>0</v>
          </cell>
          <cell r="DD295">
            <v>0</v>
          </cell>
          <cell r="DF295">
            <v>0</v>
          </cell>
          <cell r="DG295">
            <v>3145</v>
          </cell>
          <cell r="DK295">
            <v>125</v>
          </cell>
          <cell r="DM295">
            <v>0</v>
          </cell>
          <cell r="DO295">
            <v>1000</v>
          </cell>
          <cell r="DQ295">
            <v>200</v>
          </cell>
          <cell r="DR295">
            <v>595</v>
          </cell>
          <cell r="DV295">
            <v>495</v>
          </cell>
          <cell r="DX295">
            <v>0</v>
          </cell>
          <cell r="DZ295">
            <v>1400</v>
          </cell>
          <cell r="EB295">
            <v>466.66666666666669</v>
          </cell>
          <cell r="EC295">
            <v>1485</v>
          </cell>
          <cell r="EG295">
            <v>553</v>
          </cell>
          <cell r="EI295">
            <v>0</v>
          </cell>
          <cell r="EK295">
            <v>975</v>
          </cell>
          <cell r="EM295">
            <v>162.5</v>
          </cell>
          <cell r="EN295">
            <v>2274</v>
          </cell>
          <cell r="ER295">
            <v>1217</v>
          </cell>
          <cell r="ET295">
            <v>400</v>
          </cell>
          <cell r="EV295">
            <v>1400</v>
          </cell>
          <cell r="EX295">
            <v>155.55555555555554</v>
          </cell>
          <cell r="EY295">
            <v>3231</v>
          </cell>
          <cell r="FC295">
            <v>224</v>
          </cell>
          <cell r="FE295">
            <v>1195</v>
          </cell>
          <cell r="FG295">
            <v>2400</v>
          </cell>
          <cell r="FI295">
            <v>1200</v>
          </cell>
          <cell r="FJ295">
            <v>202</v>
          </cell>
          <cell r="FN295">
            <v>322</v>
          </cell>
          <cell r="FP295">
            <v>0</v>
          </cell>
          <cell r="FR295">
            <v>664</v>
          </cell>
          <cell r="FT295">
            <v>110.66666666666667</v>
          </cell>
          <cell r="FU295">
            <v>1662</v>
          </cell>
          <cell r="FY295">
            <v>453</v>
          </cell>
          <cell r="GA295">
            <v>0</v>
          </cell>
          <cell r="GC295">
            <v>10150</v>
          </cell>
          <cell r="GE295">
            <v>1268.75</v>
          </cell>
          <cell r="GF295">
            <v>4152</v>
          </cell>
          <cell r="GJ295">
            <v>264</v>
          </cell>
          <cell r="GL295">
            <v>3150</v>
          </cell>
          <cell r="GN295">
            <v>1500</v>
          </cell>
          <cell r="GP295">
            <v>375</v>
          </cell>
          <cell r="GQ295">
            <v>600</v>
          </cell>
          <cell r="GU295">
            <v>553</v>
          </cell>
          <cell r="GW295">
            <v>0</v>
          </cell>
          <cell r="GY295">
            <v>0</v>
          </cell>
          <cell r="HA295">
            <v>0</v>
          </cell>
          <cell r="HB295">
            <v>182</v>
          </cell>
          <cell r="HF295">
            <v>652</v>
          </cell>
          <cell r="HH295">
            <v>0</v>
          </cell>
          <cell r="HJ295">
            <v>6303.333333333333</v>
          </cell>
          <cell r="HL295">
            <v>1260.6666666666665</v>
          </cell>
          <cell r="HM295">
            <v>1615</v>
          </cell>
          <cell r="HQ295">
            <v>139</v>
          </cell>
          <cell r="HS295">
            <v>3000</v>
          </cell>
          <cell r="HU295">
            <v>2800</v>
          </cell>
          <cell r="HW295">
            <v>466.66666666666669</v>
          </cell>
          <cell r="HX295">
            <v>510</v>
          </cell>
          <cell r="IB295">
            <v>289</v>
          </cell>
          <cell r="ID295">
            <v>2200</v>
          </cell>
          <cell r="IF295">
            <v>371</v>
          </cell>
          <cell r="IH295">
            <v>92.75</v>
          </cell>
          <cell r="II295">
            <v>376</v>
          </cell>
        </row>
        <row r="296">
          <cell r="C296">
            <v>653</v>
          </cell>
          <cell r="E296">
            <v>0</v>
          </cell>
          <cell r="G296">
            <v>0</v>
          </cell>
          <cell r="J296">
            <v>0</v>
          </cell>
          <cell r="K296">
            <v>417</v>
          </cell>
          <cell r="O296">
            <v>86</v>
          </cell>
          <cell r="Q296">
            <v>3358.3333333333335</v>
          </cell>
          <cell r="S296">
            <v>6658.333333333333</v>
          </cell>
          <cell r="V296">
            <v>1664.5833333333333</v>
          </cell>
          <cell r="W296">
            <v>332</v>
          </cell>
          <cell r="AA296">
            <v>64</v>
          </cell>
          <cell r="AC296">
            <v>0</v>
          </cell>
          <cell r="AE296">
            <v>4150</v>
          </cell>
          <cell r="AG296">
            <v>1037.5</v>
          </cell>
          <cell r="AH296">
            <v>444</v>
          </cell>
          <cell r="AL296">
            <v>239</v>
          </cell>
          <cell r="AN296">
            <v>150</v>
          </cell>
          <cell r="AP296">
            <v>1510</v>
          </cell>
          <cell r="AR296">
            <v>377.5</v>
          </cell>
          <cell r="AS296">
            <v>492</v>
          </cell>
          <cell r="AW296">
            <v>169</v>
          </cell>
          <cell r="AY296">
            <v>2200</v>
          </cell>
          <cell r="BA296">
            <v>2060</v>
          </cell>
          <cell r="BC296">
            <v>515</v>
          </cell>
          <cell r="BD296">
            <v>2620</v>
          </cell>
          <cell r="BH296">
            <v>124</v>
          </cell>
          <cell r="BJ296">
            <v>0</v>
          </cell>
          <cell r="BL296">
            <v>1512</v>
          </cell>
          <cell r="BN296">
            <v>756</v>
          </cell>
          <cell r="BO296">
            <v>528</v>
          </cell>
          <cell r="BS296">
            <v>341</v>
          </cell>
          <cell r="BU296">
            <v>0</v>
          </cell>
          <cell r="BW296">
            <v>623</v>
          </cell>
          <cell r="BY296">
            <v>89</v>
          </cell>
          <cell r="BZ296">
            <v>1316</v>
          </cell>
          <cell r="CD296">
            <v>477</v>
          </cell>
          <cell r="CF296">
            <v>500</v>
          </cell>
          <cell r="CH296">
            <v>1320</v>
          </cell>
          <cell r="CJ296">
            <v>264</v>
          </cell>
          <cell r="CK296">
            <v>455</v>
          </cell>
          <cell r="CO296">
            <v>158</v>
          </cell>
          <cell r="CQ296">
            <v>0</v>
          </cell>
          <cell r="CS296">
            <v>3575</v>
          </cell>
          <cell r="CU296">
            <v>325</v>
          </cell>
          <cell r="CV296">
            <v>3410</v>
          </cell>
          <cell r="CZ296">
            <v>199</v>
          </cell>
          <cell r="DB296">
            <v>0</v>
          </cell>
          <cell r="DD296">
            <v>8386.6666666666679</v>
          </cell>
          <cell r="DF296">
            <v>1198.0952380952383</v>
          </cell>
          <cell r="DG296">
            <v>4403</v>
          </cell>
          <cell r="DK296">
            <v>125</v>
          </cell>
          <cell r="DM296">
            <v>0</v>
          </cell>
          <cell r="DO296">
            <v>200</v>
          </cell>
          <cell r="DQ296">
            <v>50</v>
          </cell>
          <cell r="DR296">
            <v>476</v>
          </cell>
          <cell r="DV296">
            <v>495</v>
          </cell>
          <cell r="DX296">
            <v>0</v>
          </cell>
          <cell r="DZ296">
            <v>2500</v>
          </cell>
          <cell r="EB296">
            <v>500</v>
          </cell>
          <cell r="EC296">
            <v>2475</v>
          </cell>
          <cell r="EG296">
            <v>553</v>
          </cell>
          <cell r="EI296">
            <v>0</v>
          </cell>
          <cell r="EK296">
            <v>1650</v>
          </cell>
          <cell r="EM296">
            <v>412.5</v>
          </cell>
          <cell r="EN296">
            <v>1516</v>
          </cell>
          <cell r="ER296">
            <v>1217</v>
          </cell>
          <cell r="ET296">
            <v>0</v>
          </cell>
          <cell r="EV296">
            <v>633</v>
          </cell>
          <cell r="EX296">
            <v>90.428571428571431</v>
          </cell>
          <cell r="EY296">
            <v>2513</v>
          </cell>
          <cell r="FC296">
            <v>224</v>
          </cell>
          <cell r="FE296">
            <v>0</v>
          </cell>
          <cell r="FG296">
            <v>4433.3333333333339</v>
          </cell>
          <cell r="FI296">
            <v>886.66666666666674</v>
          </cell>
          <cell r="FJ296">
            <v>505</v>
          </cell>
          <cell r="FN296">
            <v>322</v>
          </cell>
          <cell r="FP296">
            <v>650</v>
          </cell>
          <cell r="FR296">
            <v>1896</v>
          </cell>
          <cell r="FT296">
            <v>237</v>
          </cell>
          <cell r="FU296">
            <v>2216</v>
          </cell>
          <cell r="FY296">
            <v>453</v>
          </cell>
          <cell r="GA296">
            <v>0</v>
          </cell>
          <cell r="GC296">
            <v>2900</v>
          </cell>
          <cell r="GE296">
            <v>580</v>
          </cell>
          <cell r="GF296">
            <v>600</v>
          </cell>
          <cell r="GJ296">
            <v>264</v>
          </cell>
          <cell r="GL296">
            <v>0</v>
          </cell>
          <cell r="GN296">
            <v>1955</v>
          </cell>
          <cell r="GP296">
            <v>651.66666666666663</v>
          </cell>
          <cell r="GQ296">
            <v>450</v>
          </cell>
          <cell r="GU296">
            <v>553</v>
          </cell>
          <cell r="GW296">
            <v>750</v>
          </cell>
          <cell r="GY296">
            <v>1800</v>
          </cell>
          <cell r="HA296">
            <v>600</v>
          </cell>
          <cell r="HB296">
            <v>720</v>
          </cell>
          <cell r="HF296">
            <v>652</v>
          </cell>
          <cell r="HH296">
            <v>2600</v>
          </cell>
          <cell r="HJ296">
            <v>2093</v>
          </cell>
          <cell r="HL296">
            <v>232.55555555555554</v>
          </cell>
          <cell r="HM296">
            <v>1737</v>
          </cell>
          <cell r="HQ296">
            <v>139</v>
          </cell>
          <cell r="HS296">
            <v>0</v>
          </cell>
          <cell r="HU296">
            <v>7375.3333333333339</v>
          </cell>
          <cell r="HW296">
            <v>1475.0666666666668</v>
          </cell>
          <cell r="HX296">
            <v>425</v>
          </cell>
          <cell r="IB296">
            <v>289</v>
          </cell>
          <cell r="ID296">
            <v>0</v>
          </cell>
          <cell r="IF296">
            <v>0</v>
          </cell>
          <cell r="IH296">
            <v>0</v>
          </cell>
          <cell r="II296">
            <v>188</v>
          </cell>
        </row>
        <row r="297">
          <cell r="C297">
            <v>653</v>
          </cell>
          <cell r="E297">
            <v>1866.6666666666665</v>
          </cell>
          <cell r="G297">
            <v>0</v>
          </cell>
          <cell r="J297">
            <v>0</v>
          </cell>
          <cell r="K297">
            <v>417</v>
          </cell>
          <cell r="O297">
            <v>86</v>
          </cell>
          <cell r="Q297">
            <v>0</v>
          </cell>
          <cell r="S297">
            <v>1800</v>
          </cell>
          <cell r="V297">
            <v>450</v>
          </cell>
          <cell r="W297">
            <v>332</v>
          </cell>
          <cell r="AA297">
            <v>64</v>
          </cell>
          <cell r="AC297">
            <v>0</v>
          </cell>
          <cell r="AE297">
            <v>7000</v>
          </cell>
          <cell r="AG297">
            <v>1166.6666666666667</v>
          </cell>
          <cell r="AH297">
            <v>666</v>
          </cell>
          <cell r="AL297">
            <v>239</v>
          </cell>
          <cell r="AN297">
            <v>0</v>
          </cell>
          <cell r="AP297">
            <v>1050</v>
          </cell>
          <cell r="AR297">
            <v>210</v>
          </cell>
          <cell r="AS297">
            <v>615</v>
          </cell>
          <cell r="AW297">
            <v>169</v>
          </cell>
          <cell r="AY297">
            <v>0</v>
          </cell>
          <cell r="BA297">
            <v>2333.333333333333</v>
          </cell>
          <cell r="BC297">
            <v>777.77777777777771</v>
          </cell>
          <cell r="BD297">
            <v>1965</v>
          </cell>
          <cell r="BH297">
            <v>124</v>
          </cell>
          <cell r="BJ297">
            <v>2600</v>
          </cell>
          <cell r="BL297">
            <v>1040</v>
          </cell>
          <cell r="BN297">
            <v>346.66666666666669</v>
          </cell>
          <cell r="BO297">
            <v>786</v>
          </cell>
          <cell r="BS297">
            <v>341</v>
          </cell>
          <cell r="BU297">
            <v>700</v>
          </cell>
          <cell r="BW297">
            <v>5131</v>
          </cell>
          <cell r="BY297">
            <v>1026.2</v>
          </cell>
          <cell r="BZ297">
            <v>940</v>
          </cell>
          <cell r="CD297">
            <v>477</v>
          </cell>
          <cell r="CF297">
            <v>500</v>
          </cell>
          <cell r="CH297">
            <v>297</v>
          </cell>
          <cell r="CJ297">
            <v>74.25</v>
          </cell>
          <cell r="CK297">
            <v>364</v>
          </cell>
          <cell r="CO297">
            <v>158</v>
          </cell>
          <cell r="CQ297">
            <v>0</v>
          </cell>
          <cell r="CS297">
            <v>1299</v>
          </cell>
          <cell r="CU297">
            <v>185.57142857142858</v>
          </cell>
          <cell r="CV297">
            <v>2170</v>
          </cell>
          <cell r="CZ297">
            <v>199</v>
          </cell>
          <cell r="DB297">
            <v>0</v>
          </cell>
          <cell r="DD297">
            <v>2875</v>
          </cell>
          <cell r="DF297">
            <v>958.33333333333337</v>
          </cell>
          <cell r="DG297">
            <v>1887</v>
          </cell>
          <cell r="DK297">
            <v>125</v>
          </cell>
          <cell r="DM297">
            <v>0</v>
          </cell>
          <cell r="DO297">
            <v>380</v>
          </cell>
          <cell r="DQ297">
            <v>126.66666666666667</v>
          </cell>
          <cell r="DR297">
            <v>357</v>
          </cell>
          <cell r="DV297">
            <v>495</v>
          </cell>
          <cell r="DX297">
            <v>0</v>
          </cell>
          <cell r="DZ297">
            <v>1000</v>
          </cell>
          <cell r="EB297">
            <v>250</v>
          </cell>
          <cell r="EC297">
            <v>1980</v>
          </cell>
          <cell r="EG297">
            <v>553</v>
          </cell>
          <cell r="EI297">
            <v>2017</v>
          </cell>
          <cell r="EK297">
            <v>800</v>
          </cell>
          <cell r="EM297">
            <v>266.66666666666669</v>
          </cell>
          <cell r="EN297">
            <v>1137</v>
          </cell>
          <cell r="ER297">
            <v>1217</v>
          </cell>
          <cell r="ET297">
            <v>0</v>
          </cell>
          <cell r="EV297">
            <v>3581.666666666667</v>
          </cell>
          <cell r="EX297">
            <v>447.70833333333337</v>
          </cell>
          <cell r="EY297">
            <v>2872</v>
          </cell>
          <cell r="FC297">
            <v>224</v>
          </cell>
          <cell r="FE297">
            <v>0</v>
          </cell>
          <cell r="FG297">
            <v>4133.333333333333</v>
          </cell>
          <cell r="FI297">
            <v>826.66666666666663</v>
          </cell>
          <cell r="FJ297">
            <v>505</v>
          </cell>
          <cell r="FN297">
            <v>322</v>
          </cell>
          <cell r="FP297">
            <v>0</v>
          </cell>
          <cell r="FR297">
            <v>626</v>
          </cell>
          <cell r="FT297">
            <v>104.33333333333333</v>
          </cell>
          <cell r="FU297">
            <v>1662</v>
          </cell>
          <cell r="FY297">
            <v>453</v>
          </cell>
          <cell r="GA297">
            <v>0</v>
          </cell>
          <cell r="GC297">
            <v>6430</v>
          </cell>
          <cell r="GE297">
            <v>803.75</v>
          </cell>
          <cell r="GF297">
            <v>960</v>
          </cell>
          <cell r="GJ297">
            <v>264</v>
          </cell>
          <cell r="GL297">
            <v>0</v>
          </cell>
          <cell r="GN297">
            <v>1300</v>
          </cell>
          <cell r="GP297">
            <v>433.33333333333331</v>
          </cell>
          <cell r="GQ297">
            <v>450</v>
          </cell>
          <cell r="GU297">
            <v>553</v>
          </cell>
          <cell r="GW297">
            <v>1010</v>
          </cell>
          <cell r="GY297">
            <v>922</v>
          </cell>
          <cell r="HA297">
            <v>307.33333333333331</v>
          </cell>
          <cell r="HB297">
            <v>720</v>
          </cell>
          <cell r="HF297">
            <v>652</v>
          </cell>
          <cell r="HH297">
            <v>0</v>
          </cell>
          <cell r="HJ297">
            <v>738</v>
          </cell>
          <cell r="HL297">
            <v>147.6</v>
          </cell>
          <cell r="HM297">
            <v>965</v>
          </cell>
          <cell r="HQ297">
            <v>139</v>
          </cell>
          <cell r="HS297">
            <v>2029.1666666666667</v>
          </cell>
          <cell r="HU297">
            <v>1200</v>
          </cell>
          <cell r="HW297">
            <v>300</v>
          </cell>
          <cell r="HX297">
            <v>340</v>
          </cell>
          <cell r="IB297">
            <v>289</v>
          </cell>
          <cell r="ID297">
            <v>0</v>
          </cell>
          <cell r="IF297">
            <v>1120</v>
          </cell>
          <cell r="IH297">
            <v>80</v>
          </cell>
          <cell r="II297">
            <v>1316</v>
          </cell>
        </row>
        <row r="298">
          <cell r="C298">
            <v>653</v>
          </cell>
          <cell r="E298">
            <v>5833.3333333333339</v>
          </cell>
          <cell r="G298">
            <v>6490</v>
          </cell>
          <cell r="J298">
            <v>1081.6666666666667</v>
          </cell>
          <cell r="K298">
            <v>2502</v>
          </cell>
          <cell r="O298">
            <v>86</v>
          </cell>
          <cell r="Q298">
            <v>0</v>
          </cell>
          <cell r="S298">
            <v>200</v>
          </cell>
          <cell r="V298">
            <v>33.333333333333336</v>
          </cell>
          <cell r="W298">
            <v>498</v>
          </cell>
          <cell r="AA298">
            <v>64</v>
          </cell>
          <cell r="AC298">
            <v>0</v>
          </cell>
          <cell r="AE298">
            <v>2600</v>
          </cell>
          <cell r="AG298">
            <v>866.66666666666663</v>
          </cell>
          <cell r="AH298">
            <v>333</v>
          </cell>
          <cell r="AL298">
            <v>239</v>
          </cell>
          <cell r="AN298">
            <v>2880</v>
          </cell>
          <cell r="AP298">
            <v>2035</v>
          </cell>
          <cell r="AR298">
            <v>407</v>
          </cell>
          <cell r="AS298">
            <v>615</v>
          </cell>
          <cell r="AW298">
            <v>169</v>
          </cell>
          <cell r="AY298">
            <v>0</v>
          </cell>
          <cell r="BA298">
            <v>2900</v>
          </cell>
          <cell r="BC298">
            <v>725</v>
          </cell>
          <cell r="BD298">
            <v>2620</v>
          </cell>
          <cell r="BH298">
            <v>124</v>
          </cell>
          <cell r="BJ298">
            <v>0</v>
          </cell>
          <cell r="BL298">
            <v>2858.333333333333</v>
          </cell>
          <cell r="BN298">
            <v>952.77777777777771</v>
          </cell>
          <cell r="BO298">
            <v>786</v>
          </cell>
          <cell r="BS298">
            <v>341</v>
          </cell>
          <cell r="BU298">
            <v>603</v>
          </cell>
          <cell r="BW298">
            <v>100</v>
          </cell>
          <cell r="BY298">
            <v>16.666666666666668</v>
          </cell>
          <cell r="BZ298">
            <v>1128</v>
          </cell>
          <cell r="CD298">
            <v>477</v>
          </cell>
          <cell r="CF298">
            <v>0</v>
          </cell>
          <cell r="CH298">
            <v>7652.75</v>
          </cell>
          <cell r="CJ298">
            <v>1093.25</v>
          </cell>
          <cell r="CK298">
            <v>637</v>
          </cell>
          <cell r="CO298">
            <v>158</v>
          </cell>
          <cell r="CQ298">
            <v>0</v>
          </cell>
          <cell r="CS298">
            <v>96</v>
          </cell>
          <cell r="CU298">
            <v>32</v>
          </cell>
          <cell r="CV298">
            <v>513</v>
          </cell>
          <cell r="CZ298">
            <v>199</v>
          </cell>
          <cell r="DB298">
            <v>600</v>
          </cell>
          <cell r="DD298">
            <v>0</v>
          </cell>
          <cell r="DF298">
            <v>0</v>
          </cell>
          <cell r="DG298">
            <v>629</v>
          </cell>
          <cell r="DK298">
            <v>125</v>
          </cell>
          <cell r="DM298">
            <v>8588.5</v>
          </cell>
          <cell r="DO298">
            <v>12450</v>
          </cell>
          <cell r="DQ298">
            <v>2490</v>
          </cell>
          <cell r="DR298">
            <v>595</v>
          </cell>
          <cell r="DV298">
            <v>495</v>
          </cell>
          <cell r="DX298">
            <v>1200</v>
          </cell>
          <cell r="DZ298">
            <v>600</v>
          </cell>
          <cell r="EB298">
            <v>600</v>
          </cell>
          <cell r="EC298">
            <v>495</v>
          </cell>
          <cell r="EG298">
            <v>553</v>
          </cell>
          <cell r="EI298">
            <v>2200</v>
          </cell>
          <cell r="EK298">
            <v>338</v>
          </cell>
          <cell r="EM298">
            <v>56.333333333333336</v>
          </cell>
          <cell r="EN298">
            <v>2274</v>
          </cell>
          <cell r="ER298">
            <v>1217</v>
          </cell>
          <cell r="ET298">
            <v>0</v>
          </cell>
          <cell r="EV298">
            <v>0</v>
          </cell>
          <cell r="EX298">
            <v>0</v>
          </cell>
          <cell r="EY298">
            <v>1077</v>
          </cell>
          <cell r="FC298">
            <v>224</v>
          </cell>
          <cell r="FE298">
            <v>0</v>
          </cell>
          <cell r="FG298">
            <v>5808.3333333333339</v>
          </cell>
          <cell r="FI298">
            <v>1161.6666666666667</v>
          </cell>
          <cell r="FJ298">
            <v>505</v>
          </cell>
          <cell r="FN298">
            <v>322</v>
          </cell>
          <cell r="FP298">
            <v>1900</v>
          </cell>
          <cell r="FR298">
            <v>2416</v>
          </cell>
          <cell r="FT298">
            <v>268.44444444444446</v>
          </cell>
          <cell r="FU298">
            <v>2493</v>
          </cell>
          <cell r="FY298">
            <v>453</v>
          </cell>
          <cell r="GA298">
            <v>2766.6666666666665</v>
          </cell>
          <cell r="GC298">
            <v>5250</v>
          </cell>
          <cell r="GE298">
            <v>656.25</v>
          </cell>
          <cell r="GF298">
            <v>960</v>
          </cell>
          <cell r="GJ298">
            <v>264</v>
          </cell>
          <cell r="GL298">
            <v>0</v>
          </cell>
          <cell r="GN298">
            <v>21750</v>
          </cell>
          <cell r="GP298">
            <v>7250</v>
          </cell>
          <cell r="GQ298">
            <v>450</v>
          </cell>
          <cell r="GU298">
            <v>553</v>
          </cell>
          <cell r="GW298">
            <v>0</v>
          </cell>
          <cell r="GY298">
            <v>475</v>
          </cell>
          <cell r="HA298">
            <v>475</v>
          </cell>
          <cell r="HB298">
            <v>240</v>
          </cell>
          <cell r="HF298">
            <v>652</v>
          </cell>
          <cell r="HH298">
            <v>0</v>
          </cell>
          <cell r="HJ298">
            <v>555</v>
          </cell>
          <cell r="HL298">
            <v>111</v>
          </cell>
          <cell r="HM298">
            <v>965</v>
          </cell>
          <cell r="HQ298">
            <v>139</v>
          </cell>
          <cell r="HS298">
            <v>500</v>
          </cell>
          <cell r="HU298">
            <v>941</v>
          </cell>
          <cell r="HW298">
            <v>188.2</v>
          </cell>
          <cell r="HX298">
            <v>425</v>
          </cell>
          <cell r="IB298">
            <v>289</v>
          </cell>
          <cell r="ID298">
            <v>6250.0000000000009</v>
          </cell>
          <cell r="IF298">
            <v>99</v>
          </cell>
          <cell r="IH298">
            <v>24.75</v>
          </cell>
          <cell r="II298">
            <v>376</v>
          </cell>
        </row>
        <row r="299">
          <cell r="C299">
            <v>653</v>
          </cell>
          <cell r="E299">
            <v>4083.333333333333</v>
          </cell>
          <cell r="G299">
            <v>3291.666666666667</v>
          </cell>
          <cell r="J299">
            <v>822.91666666666674</v>
          </cell>
          <cell r="K299">
            <v>1668</v>
          </cell>
          <cell r="O299">
            <v>86</v>
          </cell>
          <cell r="Q299">
            <v>4166.666666666667</v>
          </cell>
          <cell r="S299">
            <v>2800</v>
          </cell>
          <cell r="V299">
            <v>700</v>
          </cell>
          <cell r="W299">
            <v>332</v>
          </cell>
          <cell r="AA299">
            <v>64</v>
          </cell>
          <cell r="AC299">
            <v>3500</v>
          </cell>
          <cell r="AE299">
            <v>4450.0000000000009</v>
          </cell>
          <cell r="AG299">
            <v>1483.3333333333337</v>
          </cell>
          <cell r="AH299">
            <v>333</v>
          </cell>
          <cell r="AL299">
            <v>239</v>
          </cell>
          <cell r="AN299">
            <v>700</v>
          </cell>
          <cell r="AP299">
            <v>2683.333333333333</v>
          </cell>
          <cell r="AR299">
            <v>894.44444444444434</v>
          </cell>
          <cell r="AS299">
            <v>369</v>
          </cell>
          <cell r="AW299">
            <v>169</v>
          </cell>
          <cell r="AY299">
            <v>0</v>
          </cell>
          <cell r="BA299">
            <v>2580</v>
          </cell>
          <cell r="BC299">
            <v>645</v>
          </cell>
          <cell r="BD299">
            <v>2620</v>
          </cell>
          <cell r="BH299">
            <v>124</v>
          </cell>
          <cell r="BJ299">
            <v>840</v>
          </cell>
          <cell r="BL299">
            <v>4533.3333333333339</v>
          </cell>
          <cell r="BN299">
            <v>1133.3333333333335</v>
          </cell>
          <cell r="BO299">
            <v>1048</v>
          </cell>
          <cell r="BS299">
            <v>341</v>
          </cell>
          <cell r="BU299">
            <v>0</v>
          </cell>
          <cell r="BW299">
            <v>3800</v>
          </cell>
          <cell r="BY299">
            <v>422.22222222222223</v>
          </cell>
          <cell r="BZ299">
            <v>1692</v>
          </cell>
          <cell r="CD299">
            <v>477</v>
          </cell>
          <cell r="CF299">
            <v>4300</v>
          </cell>
          <cell r="CH299">
            <v>448</v>
          </cell>
          <cell r="CJ299">
            <v>112</v>
          </cell>
          <cell r="CK299">
            <v>364</v>
          </cell>
          <cell r="CO299">
            <v>158</v>
          </cell>
          <cell r="CQ299">
            <v>0</v>
          </cell>
          <cell r="CS299">
            <v>3293</v>
          </cell>
          <cell r="CU299">
            <v>299.36363636363637</v>
          </cell>
          <cell r="CV299">
            <v>1881</v>
          </cell>
          <cell r="CZ299">
            <v>199</v>
          </cell>
          <cell r="DB299">
            <v>500</v>
          </cell>
          <cell r="DD299">
            <v>2984.6666666666665</v>
          </cell>
          <cell r="DF299">
            <v>426.38095238095235</v>
          </cell>
          <cell r="DG299">
            <v>4403</v>
          </cell>
          <cell r="DK299">
            <v>125</v>
          </cell>
          <cell r="DM299">
            <v>2058.333333333333</v>
          </cell>
          <cell r="DO299">
            <v>2712.5</v>
          </cell>
          <cell r="DQ299">
            <v>387.5</v>
          </cell>
          <cell r="DR299">
            <v>833</v>
          </cell>
          <cell r="DV299">
            <v>495</v>
          </cell>
          <cell r="DX299">
            <v>0</v>
          </cell>
          <cell r="DZ299">
            <v>1400</v>
          </cell>
          <cell r="EB299">
            <v>280</v>
          </cell>
          <cell r="EC299">
            <v>2475</v>
          </cell>
          <cell r="EG299">
            <v>553</v>
          </cell>
          <cell r="EI299">
            <v>0</v>
          </cell>
          <cell r="EK299">
            <v>0</v>
          </cell>
          <cell r="EM299">
            <v>0</v>
          </cell>
          <cell r="EN299">
            <v>758</v>
          </cell>
          <cell r="ER299">
            <v>1217</v>
          </cell>
          <cell r="ET299">
            <v>0</v>
          </cell>
          <cell r="EV299">
            <v>2517</v>
          </cell>
          <cell r="EX299">
            <v>419.5</v>
          </cell>
          <cell r="EY299">
            <v>2154</v>
          </cell>
          <cell r="FC299">
            <v>224</v>
          </cell>
          <cell r="FE299">
            <v>0</v>
          </cell>
          <cell r="FG299">
            <v>6625</v>
          </cell>
          <cell r="FI299">
            <v>1104.1666666666667</v>
          </cell>
          <cell r="FJ299">
            <v>606</v>
          </cell>
          <cell r="FN299">
            <v>322</v>
          </cell>
          <cell r="FP299">
            <v>2352</v>
          </cell>
          <cell r="FR299">
            <v>1614</v>
          </cell>
          <cell r="FT299">
            <v>161.4</v>
          </cell>
          <cell r="FU299">
            <v>2770</v>
          </cell>
          <cell r="FY299">
            <v>453</v>
          </cell>
          <cell r="GA299">
            <v>3000</v>
          </cell>
          <cell r="GC299">
            <v>3150</v>
          </cell>
          <cell r="GE299">
            <v>630</v>
          </cell>
          <cell r="GF299">
            <v>600</v>
          </cell>
          <cell r="GJ299">
            <v>264</v>
          </cell>
          <cell r="GL299">
            <v>0</v>
          </cell>
          <cell r="GN299">
            <v>1600</v>
          </cell>
          <cell r="GP299">
            <v>533.33333333333337</v>
          </cell>
          <cell r="GQ299">
            <v>450</v>
          </cell>
          <cell r="GU299">
            <v>553</v>
          </cell>
          <cell r="GW299">
            <v>0</v>
          </cell>
          <cell r="GY299">
            <v>1682</v>
          </cell>
          <cell r="HA299">
            <v>210.25</v>
          </cell>
          <cell r="HB299">
            <v>1920</v>
          </cell>
          <cell r="HF299">
            <v>652</v>
          </cell>
          <cell r="HH299">
            <v>121</v>
          </cell>
          <cell r="HJ299">
            <v>684</v>
          </cell>
          <cell r="HL299">
            <v>228</v>
          </cell>
          <cell r="HM299">
            <v>579</v>
          </cell>
          <cell r="HQ299">
            <v>139</v>
          </cell>
          <cell r="HS299">
            <v>1950</v>
          </cell>
          <cell r="HU299">
            <v>6750</v>
          </cell>
          <cell r="HW299">
            <v>1687.5</v>
          </cell>
          <cell r="HX299">
            <v>340</v>
          </cell>
          <cell r="IB299">
            <v>289</v>
          </cell>
          <cell r="ID299">
            <v>0</v>
          </cell>
          <cell r="IF299">
            <v>2</v>
          </cell>
          <cell r="IH299">
            <v>0.33333333333333331</v>
          </cell>
          <cell r="II299">
            <v>402</v>
          </cell>
        </row>
        <row r="300">
          <cell r="C300">
            <v>653</v>
          </cell>
          <cell r="E300">
            <v>0</v>
          </cell>
          <cell r="G300">
            <v>5610</v>
          </cell>
          <cell r="J300">
            <v>801.42857142857144</v>
          </cell>
          <cell r="K300">
            <v>2919</v>
          </cell>
          <cell r="O300">
            <v>86</v>
          </cell>
          <cell r="Q300">
            <v>0</v>
          </cell>
          <cell r="S300">
            <v>517</v>
          </cell>
          <cell r="V300">
            <v>517</v>
          </cell>
          <cell r="W300">
            <v>83</v>
          </cell>
          <cell r="AA300">
            <v>64</v>
          </cell>
          <cell r="AC300">
            <v>2500</v>
          </cell>
          <cell r="AE300">
            <v>4200</v>
          </cell>
          <cell r="AG300">
            <v>1050</v>
          </cell>
          <cell r="AH300">
            <v>444</v>
          </cell>
          <cell r="AL300">
            <v>239</v>
          </cell>
          <cell r="AN300">
            <v>0</v>
          </cell>
          <cell r="AP300">
            <v>0</v>
          </cell>
          <cell r="AR300">
            <v>0</v>
          </cell>
          <cell r="AS300">
            <v>615</v>
          </cell>
          <cell r="AW300">
            <v>169</v>
          </cell>
          <cell r="AY300">
            <v>5139</v>
          </cell>
          <cell r="BA300">
            <v>3550</v>
          </cell>
          <cell r="BC300">
            <v>591.66666666666663</v>
          </cell>
          <cell r="BD300">
            <v>3930</v>
          </cell>
          <cell r="BH300">
            <v>124</v>
          </cell>
          <cell r="BJ300">
            <v>0</v>
          </cell>
          <cell r="BL300">
            <v>2438</v>
          </cell>
          <cell r="BN300">
            <v>406.33333333333331</v>
          </cell>
          <cell r="BO300">
            <v>1572</v>
          </cell>
          <cell r="BS300">
            <v>341</v>
          </cell>
          <cell r="BU300">
            <v>0</v>
          </cell>
          <cell r="BW300">
            <v>2154</v>
          </cell>
          <cell r="BY300">
            <v>718</v>
          </cell>
          <cell r="BZ300">
            <v>564</v>
          </cell>
          <cell r="CD300">
            <v>477</v>
          </cell>
          <cell r="CF300">
            <v>0</v>
          </cell>
          <cell r="CH300">
            <v>281</v>
          </cell>
          <cell r="CJ300">
            <v>140.5</v>
          </cell>
          <cell r="CK300">
            <v>182</v>
          </cell>
          <cell r="CO300">
            <v>158</v>
          </cell>
          <cell r="CQ300">
            <v>0</v>
          </cell>
          <cell r="CS300">
            <v>252</v>
          </cell>
          <cell r="CU300">
            <v>25.2</v>
          </cell>
          <cell r="CV300">
            <v>1710</v>
          </cell>
          <cell r="CZ300">
            <v>199</v>
          </cell>
          <cell r="DB300">
            <v>0</v>
          </cell>
          <cell r="DD300">
            <v>54</v>
          </cell>
          <cell r="DF300">
            <v>18</v>
          </cell>
          <cell r="DG300">
            <v>507</v>
          </cell>
          <cell r="DK300">
            <v>125</v>
          </cell>
          <cell r="DM300">
            <v>0</v>
          </cell>
          <cell r="DO300">
            <v>12250</v>
          </cell>
          <cell r="DQ300">
            <v>1113.6363636363637</v>
          </cell>
          <cell r="DR300">
            <v>3212</v>
          </cell>
          <cell r="DV300">
            <v>495</v>
          </cell>
          <cell r="DX300">
            <v>4900</v>
          </cell>
          <cell r="DZ300">
            <v>1970.8333333333333</v>
          </cell>
          <cell r="EB300">
            <v>656.94444444444446</v>
          </cell>
          <cell r="EC300">
            <v>1485</v>
          </cell>
          <cell r="EG300">
            <v>553</v>
          </cell>
          <cell r="EI300">
            <v>1000</v>
          </cell>
          <cell r="EK300">
            <v>2520</v>
          </cell>
          <cell r="EM300">
            <v>840</v>
          </cell>
          <cell r="EN300">
            <v>1137</v>
          </cell>
          <cell r="ER300">
            <v>1217</v>
          </cell>
          <cell r="ET300">
            <v>2175</v>
          </cell>
          <cell r="EV300">
            <v>363</v>
          </cell>
          <cell r="EX300">
            <v>121</v>
          </cell>
          <cell r="EY300">
            <v>1077</v>
          </cell>
          <cell r="FC300">
            <v>224</v>
          </cell>
          <cell r="FE300">
            <v>700</v>
          </cell>
          <cell r="FG300">
            <v>3385.333333333333</v>
          </cell>
          <cell r="FI300">
            <v>677.06666666666661</v>
          </cell>
          <cell r="FJ300">
            <v>1985</v>
          </cell>
          <cell r="FN300">
            <v>322</v>
          </cell>
          <cell r="FP300">
            <v>0</v>
          </cell>
          <cell r="FR300">
            <v>1228</v>
          </cell>
          <cell r="FT300">
            <v>409.33333333333331</v>
          </cell>
          <cell r="FU300">
            <v>831</v>
          </cell>
          <cell r="FY300">
            <v>453</v>
          </cell>
          <cell r="GA300">
            <v>0</v>
          </cell>
          <cell r="GC300">
            <v>1500</v>
          </cell>
          <cell r="GE300">
            <v>187.5</v>
          </cell>
          <cell r="GF300">
            <v>960</v>
          </cell>
          <cell r="GJ300">
            <v>264</v>
          </cell>
          <cell r="GL300">
            <v>0</v>
          </cell>
          <cell r="GN300">
            <v>3597</v>
          </cell>
          <cell r="GP300">
            <v>719.4</v>
          </cell>
          <cell r="GQ300">
            <v>750</v>
          </cell>
          <cell r="GU300">
            <v>553</v>
          </cell>
          <cell r="GW300">
            <v>1300</v>
          </cell>
          <cell r="GY300">
            <v>534</v>
          </cell>
          <cell r="HA300">
            <v>178</v>
          </cell>
          <cell r="HB300">
            <v>720</v>
          </cell>
          <cell r="HF300">
            <v>652</v>
          </cell>
          <cell r="HH300">
            <v>0</v>
          </cell>
          <cell r="HJ300">
            <v>788</v>
          </cell>
          <cell r="HL300">
            <v>131.33333333333334</v>
          </cell>
          <cell r="HM300">
            <v>1158</v>
          </cell>
          <cell r="HQ300">
            <v>139</v>
          </cell>
          <cell r="HS300">
            <v>26</v>
          </cell>
          <cell r="HU300">
            <v>5160</v>
          </cell>
          <cell r="HW300">
            <v>1032</v>
          </cell>
          <cell r="HX300">
            <v>425</v>
          </cell>
          <cell r="IB300">
            <v>289</v>
          </cell>
          <cell r="ID300">
            <v>0</v>
          </cell>
          <cell r="IF300">
            <v>187</v>
          </cell>
          <cell r="IH300">
            <v>93.5</v>
          </cell>
          <cell r="II300">
            <v>134</v>
          </cell>
        </row>
        <row r="301">
          <cell r="C301">
            <v>653</v>
          </cell>
          <cell r="E301">
            <v>2516.6666666666665</v>
          </cell>
          <cell r="G301">
            <v>1800</v>
          </cell>
          <cell r="J301">
            <v>450</v>
          </cell>
          <cell r="K301">
            <v>1668</v>
          </cell>
          <cell r="O301">
            <v>86</v>
          </cell>
          <cell r="Q301">
            <v>0</v>
          </cell>
          <cell r="S301">
            <v>8000</v>
          </cell>
          <cell r="V301">
            <v>4000</v>
          </cell>
          <cell r="W301">
            <v>166</v>
          </cell>
          <cell r="AA301">
            <v>64</v>
          </cell>
          <cell r="AC301">
            <v>2500</v>
          </cell>
          <cell r="AE301">
            <v>2900</v>
          </cell>
          <cell r="AG301">
            <v>966.66666666666663</v>
          </cell>
          <cell r="AH301">
            <v>333</v>
          </cell>
          <cell r="AL301">
            <v>239</v>
          </cell>
          <cell r="AN301">
            <v>0</v>
          </cell>
          <cell r="AP301">
            <v>2439</v>
          </cell>
          <cell r="AR301">
            <v>487.8</v>
          </cell>
          <cell r="AS301">
            <v>615</v>
          </cell>
          <cell r="AW301">
            <v>169</v>
          </cell>
          <cell r="AY301">
            <v>0</v>
          </cell>
          <cell r="BA301">
            <v>0</v>
          </cell>
          <cell r="BC301">
            <v>0</v>
          </cell>
          <cell r="BD301">
            <v>1310</v>
          </cell>
          <cell r="BH301">
            <v>124</v>
          </cell>
          <cell r="BJ301">
            <v>0</v>
          </cell>
          <cell r="BL301">
            <v>5450</v>
          </cell>
          <cell r="BN301">
            <v>1362.5</v>
          </cell>
          <cell r="BO301">
            <v>1048</v>
          </cell>
          <cell r="BS301">
            <v>341</v>
          </cell>
          <cell r="BU301">
            <v>0</v>
          </cell>
          <cell r="BW301">
            <v>3239</v>
          </cell>
          <cell r="BY301">
            <v>359.88888888888891</v>
          </cell>
          <cell r="BZ301">
            <v>1692</v>
          </cell>
          <cell r="CD301">
            <v>477</v>
          </cell>
          <cell r="CF301">
            <v>0</v>
          </cell>
          <cell r="CH301">
            <v>523</v>
          </cell>
          <cell r="CJ301">
            <v>52.3</v>
          </cell>
          <cell r="CK301">
            <v>910</v>
          </cell>
          <cell r="CO301">
            <v>361</v>
          </cell>
          <cell r="CQ301">
            <v>2000</v>
          </cell>
          <cell r="CS301">
            <v>0</v>
          </cell>
          <cell r="CU301">
            <v>0</v>
          </cell>
          <cell r="CV301">
            <v>513</v>
          </cell>
          <cell r="CZ301">
            <v>199</v>
          </cell>
          <cell r="DB301">
            <v>5037.5</v>
          </cell>
          <cell r="DD301">
            <v>2656</v>
          </cell>
          <cell r="DF301">
            <v>295.11111111111109</v>
          </cell>
          <cell r="DG301">
            <v>1521</v>
          </cell>
          <cell r="DK301">
            <v>125</v>
          </cell>
          <cell r="DM301">
            <v>780</v>
          </cell>
          <cell r="DO301">
            <v>4000</v>
          </cell>
          <cell r="DQ301">
            <v>1333.3333333333333</v>
          </cell>
          <cell r="DR301">
            <v>876</v>
          </cell>
          <cell r="DV301">
            <v>495</v>
          </cell>
          <cell r="DX301">
            <v>100</v>
          </cell>
          <cell r="DZ301">
            <v>1900</v>
          </cell>
          <cell r="EB301">
            <v>475</v>
          </cell>
          <cell r="EC301">
            <v>1980</v>
          </cell>
          <cell r="EG301">
            <v>553</v>
          </cell>
          <cell r="EI301">
            <v>0</v>
          </cell>
          <cell r="EK301">
            <v>392</v>
          </cell>
          <cell r="EM301">
            <v>98</v>
          </cell>
          <cell r="EN301">
            <v>1516</v>
          </cell>
          <cell r="ER301">
            <v>1217</v>
          </cell>
          <cell r="ET301">
            <v>360</v>
          </cell>
          <cell r="EV301">
            <v>2950</v>
          </cell>
          <cell r="EX301">
            <v>737.5</v>
          </cell>
          <cell r="EY301">
            <v>1436</v>
          </cell>
          <cell r="FC301">
            <v>224</v>
          </cell>
          <cell r="FE301">
            <v>728.33333333333337</v>
          </cell>
          <cell r="FG301">
            <v>2708.333333333333</v>
          </cell>
          <cell r="FI301">
            <v>541.66666666666663</v>
          </cell>
          <cell r="FJ301">
            <v>1985</v>
          </cell>
          <cell r="FN301">
            <v>322</v>
          </cell>
          <cell r="FP301">
            <v>0</v>
          </cell>
          <cell r="FR301">
            <v>1267</v>
          </cell>
          <cell r="FT301">
            <v>79.1875</v>
          </cell>
          <cell r="FU301">
            <v>4432</v>
          </cell>
          <cell r="FY301">
            <v>453</v>
          </cell>
          <cell r="GA301">
            <v>0</v>
          </cell>
          <cell r="GC301">
            <v>4883.333333333333</v>
          </cell>
          <cell r="GE301">
            <v>1220.8333333333333</v>
          </cell>
          <cell r="GF301">
            <v>480</v>
          </cell>
          <cell r="GJ301">
            <v>264</v>
          </cell>
          <cell r="GL301">
            <v>1200</v>
          </cell>
          <cell r="GN301">
            <v>2880</v>
          </cell>
          <cell r="GP301">
            <v>960</v>
          </cell>
          <cell r="GQ301">
            <v>450</v>
          </cell>
          <cell r="GU301">
            <v>553</v>
          </cell>
          <cell r="GW301">
            <v>430</v>
          </cell>
          <cell r="GY301">
            <v>1238</v>
          </cell>
          <cell r="HA301">
            <v>247.6</v>
          </cell>
          <cell r="HB301">
            <v>1200</v>
          </cell>
          <cell r="HF301">
            <v>652</v>
          </cell>
          <cell r="HH301">
            <v>4260</v>
          </cell>
          <cell r="HJ301">
            <v>57</v>
          </cell>
          <cell r="HL301">
            <v>11.4</v>
          </cell>
          <cell r="HM301">
            <v>965</v>
          </cell>
          <cell r="HQ301">
            <v>139</v>
          </cell>
          <cell r="HS301">
            <v>0</v>
          </cell>
          <cell r="HU301">
            <v>1050</v>
          </cell>
          <cell r="HW301">
            <v>350</v>
          </cell>
          <cell r="HX301">
            <v>255</v>
          </cell>
          <cell r="IB301">
            <v>289</v>
          </cell>
          <cell r="ID301">
            <v>0</v>
          </cell>
          <cell r="IF301">
            <v>2018</v>
          </cell>
          <cell r="IH301">
            <v>1009</v>
          </cell>
          <cell r="II301">
            <v>134</v>
          </cell>
        </row>
        <row r="302">
          <cell r="C302">
            <v>653</v>
          </cell>
          <cell r="E302">
            <v>0</v>
          </cell>
          <cell r="G302">
            <v>4400</v>
          </cell>
          <cell r="J302">
            <v>2200</v>
          </cell>
          <cell r="K302">
            <v>2398</v>
          </cell>
          <cell r="O302">
            <v>86</v>
          </cell>
          <cell r="Q302">
            <v>0</v>
          </cell>
          <cell r="S302">
            <v>3033.333333333333</v>
          </cell>
          <cell r="V302">
            <v>505.55555555555549</v>
          </cell>
          <cell r="W302">
            <v>498</v>
          </cell>
          <cell r="AA302">
            <v>64</v>
          </cell>
          <cell r="AC302">
            <v>0</v>
          </cell>
          <cell r="AE302">
            <v>3520</v>
          </cell>
          <cell r="AG302">
            <v>3520</v>
          </cell>
          <cell r="AH302">
            <v>111</v>
          </cell>
          <cell r="AL302">
            <v>239</v>
          </cell>
          <cell r="AN302">
            <v>0</v>
          </cell>
          <cell r="AP302">
            <v>2568</v>
          </cell>
          <cell r="AR302">
            <v>285.33333333333331</v>
          </cell>
          <cell r="AS302">
            <v>1107</v>
          </cell>
          <cell r="AW302">
            <v>169</v>
          </cell>
          <cell r="AY302">
            <v>0</v>
          </cell>
          <cell r="BA302">
            <v>3800</v>
          </cell>
          <cell r="BC302">
            <v>760</v>
          </cell>
          <cell r="BD302">
            <v>1795</v>
          </cell>
          <cell r="BH302">
            <v>124</v>
          </cell>
          <cell r="BJ302">
            <v>0</v>
          </cell>
          <cell r="BL302">
            <v>1275</v>
          </cell>
          <cell r="BN302">
            <v>425</v>
          </cell>
          <cell r="BO302">
            <v>786</v>
          </cell>
          <cell r="BS302">
            <v>341</v>
          </cell>
          <cell r="BU302">
            <v>0</v>
          </cell>
          <cell r="BW302">
            <v>2068</v>
          </cell>
          <cell r="BY302">
            <v>258.5</v>
          </cell>
          <cell r="BZ302">
            <v>1504</v>
          </cell>
          <cell r="CD302">
            <v>477</v>
          </cell>
          <cell r="CF302">
            <v>0</v>
          </cell>
          <cell r="CH302">
            <v>2031</v>
          </cell>
          <cell r="CJ302">
            <v>677</v>
          </cell>
          <cell r="CK302">
            <v>273</v>
          </cell>
          <cell r="CO302">
            <v>361</v>
          </cell>
          <cell r="CQ302">
            <v>1450</v>
          </cell>
          <cell r="CS302">
            <v>2785</v>
          </cell>
          <cell r="CU302">
            <v>348.125</v>
          </cell>
          <cell r="CV302">
            <v>1368</v>
          </cell>
          <cell r="CZ302">
            <v>199</v>
          </cell>
          <cell r="DB302">
            <v>0</v>
          </cell>
          <cell r="DD302">
            <v>154</v>
          </cell>
          <cell r="DF302">
            <v>30.8</v>
          </cell>
          <cell r="DG302">
            <v>845</v>
          </cell>
          <cell r="DK302">
            <v>125</v>
          </cell>
          <cell r="DM302">
            <v>1050</v>
          </cell>
          <cell r="DO302">
            <v>550</v>
          </cell>
          <cell r="DQ302">
            <v>183.33333333333334</v>
          </cell>
          <cell r="DR302">
            <v>876</v>
          </cell>
          <cell r="DV302">
            <v>495</v>
          </cell>
          <cell r="DX302">
            <v>2933.333333333333</v>
          </cell>
          <cell r="DZ302">
            <v>1200</v>
          </cell>
          <cell r="EB302">
            <v>600</v>
          </cell>
          <cell r="EC302">
            <v>990</v>
          </cell>
          <cell r="EG302">
            <v>553</v>
          </cell>
          <cell r="EI302">
            <v>2058</v>
          </cell>
          <cell r="EK302">
            <v>267</v>
          </cell>
          <cell r="EM302">
            <v>44.5</v>
          </cell>
          <cell r="EN302">
            <v>2274</v>
          </cell>
          <cell r="ER302">
            <v>1217</v>
          </cell>
          <cell r="ET302">
            <v>0</v>
          </cell>
          <cell r="EV302">
            <v>1281</v>
          </cell>
          <cell r="EX302">
            <v>183</v>
          </cell>
          <cell r="EY302">
            <v>2513</v>
          </cell>
          <cell r="FC302">
            <v>224</v>
          </cell>
          <cell r="FE302">
            <v>0</v>
          </cell>
          <cell r="FG302">
            <v>3021</v>
          </cell>
          <cell r="FI302">
            <v>1007</v>
          </cell>
          <cell r="FJ302">
            <v>1191</v>
          </cell>
          <cell r="FN302">
            <v>322</v>
          </cell>
          <cell r="FP302">
            <v>0</v>
          </cell>
          <cell r="FR302">
            <v>1276</v>
          </cell>
          <cell r="FT302">
            <v>182.28571428571428</v>
          </cell>
          <cell r="FU302">
            <v>1939</v>
          </cell>
          <cell r="FY302">
            <v>453</v>
          </cell>
          <cell r="GA302">
            <v>3000</v>
          </cell>
          <cell r="GC302">
            <v>10196.666666666668</v>
          </cell>
          <cell r="GE302">
            <v>2039.3333333333335</v>
          </cell>
          <cell r="GF302">
            <v>600</v>
          </cell>
          <cell r="GJ302">
            <v>264</v>
          </cell>
          <cell r="GL302">
            <v>0</v>
          </cell>
          <cell r="GN302">
            <v>0</v>
          </cell>
          <cell r="GP302">
            <v>0</v>
          </cell>
          <cell r="GQ302">
            <v>220</v>
          </cell>
          <cell r="GU302">
            <v>553</v>
          </cell>
          <cell r="GW302">
            <v>0</v>
          </cell>
          <cell r="GY302">
            <v>251</v>
          </cell>
          <cell r="HA302">
            <v>50.2</v>
          </cell>
          <cell r="HB302">
            <v>1200</v>
          </cell>
          <cell r="HF302">
            <v>652</v>
          </cell>
          <cell r="HH302">
            <v>4150</v>
          </cell>
          <cell r="HJ302">
            <v>1076</v>
          </cell>
          <cell r="HL302">
            <v>107.6</v>
          </cell>
          <cell r="HM302">
            <v>1930</v>
          </cell>
          <cell r="HQ302">
            <v>139</v>
          </cell>
          <cell r="HS302">
            <v>0</v>
          </cell>
          <cell r="HU302">
            <v>375</v>
          </cell>
          <cell r="HW302">
            <v>125</v>
          </cell>
          <cell r="HX302">
            <v>255</v>
          </cell>
          <cell r="IB302">
            <v>137</v>
          </cell>
          <cell r="ID302">
            <v>3500</v>
          </cell>
          <cell r="IF302">
            <v>0</v>
          </cell>
          <cell r="IH302">
            <v>0</v>
          </cell>
          <cell r="II302">
            <v>67</v>
          </cell>
        </row>
        <row r="303">
          <cell r="C303">
            <v>653</v>
          </cell>
          <cell r="E303">
            <v>3500</v>
          </cell>
          <cell r="G303">
            <v>600</v>
          </cell>
          <cell r="J303">
            <v>300</v>
          </cell>
          <cell r="K303">
            <v>2398</v>
          </cell>
          <cell r="O303">
            <v>86</v>
          </cell>
          <cell r="Q303">
            <v>0</v>
          </cell>
          <cell r="S303">
            <v>1800</v>
          </cell>
          <cell r="V303">
            <v>600</v>
          </cell>
          <cell r="W303">
            <v>192</v>
          </cell>
          <cell r="AA303">
            <v>64</v>
          </cell>
          <cell r="AC303">
            <v>0</v>
          </cell>
          <cell r="AE303">
            <v>9400</v>
          </cell>
          <cell r="AG303">
            <v>1880</v>
          </cell>
          <cell r="AH303">
            <v>795</v>
          </cell>
          <cell r="AL303">
            <v>239</v>
          </cell>
          <cell r="AN303">
            <v>2130</v>
          </cell>
          <cell r="AP303">
            <v>7500</v>
          </cell>
          <cell r="AR303">
            <v>1250</v>
          </cell>
          <cell r="AS303">
            <v>738</v>
          </cell>
          <cell r="AW303">
            <v>169</v>
          </cell>
          <cell r="AY303">
            <v>0</v>
          </cell>
          <cell r="BA303">
            <v>2460</v>
          </cell>
          <cell r="BC303">
            <v>492</v>
          </cell>
          <cell r="BD303">
            <v>1795</v>
          </cell>
          <cell r="BH303">
            <v>124</v>
          </cell>
          <cell r="BJ303">
            <v>0</v>
          </cell>
          <cell r="BL303">
            <v>1500</v>
          </cell>
          <cell r="BN303">
            <v>750</v>
          </cell>
          <cell r="BO303">
            <v>524</v>
          </cell>
          <cell r="BS303">
            <v>341</v>
          </cell>
          <cell r="BU303">
            <v>134</v>
          </cell>
          <cell r="BW303">
            <v>3060.333333333333</v>
          </cell>
          <cell r="BY303">
            <v>1530.1666666666665</v>
          </cell>
          <cell r="BZ303">
            <v>376</v>
          </cell>
          <cell r="CD303">
            <v>477</v>
          </cell>
          <cell r="CF303">
            <v>0</v>
          </cell>
          <cell r="CH303">
            <v>3798</v>
          </cell>
          <cell r="CJ303">
            <v>949.5</v>
          </cell>
          <cell r="CK303">
            <v>364</v>
          </cell>
          <cell r="CO303">
            <v>361</v>
          </cell>
          <cell r="CQ303">
            <v>2800</v>
          </cell>
          <cell r="CS303">
            <v>1876</v>
          </cell>
          <cell r="CU303">
            <v>312.66666666666669</v>
          </cell>
          <cell r="CV303">
            <v>1026</v>
          </cell>
          <cell r="CZ303">
            <v>199</v>
          </cell>
          <cell r="DB303">
            <v>0</v>
          </cell>
          <cell r="DD303">
            <v>405</v>
          </cell>
          <cell r="DF303">
            <v>81</v>
          </cell>
          <cell r="DG303">
            <v>845</v>
          </cell>
          <cell r="DK303">
            <v>125</v>
          </cell>
          <cell r="DM303">
            <v>0</v>
          </cell>
          <cell r="DO303">
            <v>1800</v>
          </cell>
          <cell r="DQ303">
            <v>600</v>
          </cell>
          <cell r="DR303">
            <v>876</v>
          </cell>
          <cell r="DV303">
            <v>495</v>
          </cell>
          <cell r="DX303">
            <v>75</v>
          </cell>
          <cell r="DZ303">
            <v>7933.333333333333</v>
          </cell>
          <cell r="EB303">
            <v>2644.4444444444443</v>
          </cell>
          <cell r="EC303">
            <v>1485</v>
          </cell>
          <cell r="EG303">
            <v>553</v>
          </cell>
          <cell r="EI303">
            <v>0</v>
          </cell>
          <cell r="EK303">
            <v>293</v>
          </cell>
          <cell r="EM303">
            <v>32.555555555555557</v>
          </cell>
          <cell r="EN303">
            <v>3411</v>
          </cell>
          <cell r="ER303">
            <v>843</v>
          </cell>
          <cell r="ET303">
            <v>0</v>
          </cell>
          <cell r="EV303">
            <v>8903.6666666666679</v>
          </cell>
          <cell r="EX303">
            <v>1112.9583333333335</v>
          </cell>
          <cell r="EY303">
            <v>2872</v>
          </cell>
          <cell r="FC303">
            <v>105</v>
          </cell>
          <cell r="FE303">
            <v>838</v>
          </cell>
          <cell r="FG303">
            <v>1283.3333333333333</v>
          </cell>
          <cell r="FI303">
            <v>320.83333333333331</v>
          </cell>
          <cell r="FJ303">
            <v>1588</v>
          </cell>
          <cell r="FN303">
            <v>322</v>
          </cell>
          <cell r="FP303">
            <v>0</v>
          </cell>
          <cell r="FR303">
            <v>2708</v>
          </cell>
          <cell r="FT303">
            <v>902.66666666666663</v>
          </cell>
          <cell r="FU303">
            <v>831</v>
          </cell>
          <cell r="FY303">
            <v>453</v>
          </cell>
          <cell r="GA303">
            <v>3356.25</v>
          </cell>
          <cell r="GC303">
            <v>1062</v>
          </cell>
          <cell r="GE303">
            <v>354</v>
          </cell>
          <cell r="GF303">
            <v>360</v>
          </cell>
          <cell r="GJ303">
            <v>264</v>
          </cell>
          <cell r="GL303">
            <v>0</v>
          </cell>
          <cell r="GN303">
            <v>0</v>
          </cell>
          <cell r="GP303">
            <v>0</v>
          </cell>
          <cell r="GQ303">
            <v>110</v>
          </cell>
          <cell r="GU303">
            <v>553</v>
          </cell>
          <cell r="GW303">
            <v>0</v>
          </cell>
          <cell r="GY303">
            <v>277</v>
          </cell>
          <cell r="HA303">
            <v>138.5</v>
          </cell>
          <cell r="HB303">
            <v>480</v>
          </cell>
          <cell r="HF303">
            <v>652</v>
          </cell>
          <cell r="HH303">
            <v>4343.333333333333</v>
          </cell>
          <cell r="HJ303">
            <v>208</v>
          </cell>
          <cell r="HL303">
            <v>52</v>
          </cell>
          <cell r="HM303">
            <v>772</v>
          </cell>
          <cell r="HQ303">
            <v>139</v>
          </cell>
          <cell r="HS303">
            <v>0</v>
          </cell>
          <cell r="HU303">
            <v>1277</v>
          </cell>
          <cell r="HW303">
            <v>212.83333333333334</v>
          </cell>
          <cell r="HX303">
            <v>420</v>
          </cell>
          <cell r="IB303">
            <v>137</v>
          </cell>
          <cell r="ID303">
            <v>0</v>
          </cell>
          <cell r="IF303">
            <v>1500</v>
          </cell>
          <cell r="IH303">
            <v>500</v>
          </cell>
          <cell r="II303">
            <v>201</v>
          </cell>
        </row>
        <row r="304">
          <cell r="C304">
            <v>653</v>
          </cell>
          <cell r="E304">
            <v>1012.5</v>
          </cell>
          <cell r="G304">
            <v>16575</v>
          </cell>
          <cell r="J304">
            <v>2071.875</v>
          </cell>
          <cell r="K304">
            <v>9592</v>
          </cell>
          <cell r="O304">
            <v>86</v>
          </cell>
          <cell r="Q304">
            <v>0</v>
          </cell>
          <cell r="S304">
            <v>1200</v>
          </cell>
          <cell r="V304">
            <v>240</v>
          </cell>
          <cell r="W304">
            <v>320</v>
          </cell>
          <cell r="AA304">
            <v>64</v>
          </cell>
          <cell r="AC304">
            <v>1000</v>
          </cell>
          <cell r="AE304">
            <v>2554.1666666666665</v>
          </cell>
          <cell r="AG304">
            <v>851.3888888888888</v>
          </cell>
          <cell r="AH304">
            <v>477</v>
          </cell>
          <cell r="AL304">
            <v>239</v>
          </cell>
          <cell r="AN304">
            <v>0</v>
          </cell>
          <cell r="AP304">
            <v>8979.3333333333339</v>
          </cell>
          <cell r="AR304">
            <v>1795.8666666666668</v>
          </cell>
          <cell r="AS304">
            <v>615</v>
          </cell>
          <cell r="AW304">
            <v>169</v>
          </cell>
          <cell r="AY304">
            <v>2220</v>
          </cell>
          <cell r="BA304">
            <v>5833.3333333333339</v>
          </cell>
          <cell r="BC304">
            <v>1944.4444444444446</v>
          </cell>
          <cell r="BD304">
            <v>1077</v>
          </cell>
          <cell r="BH304">
            <v>124</v>
          </cell>
          <cell r="BJ304">
            <v>0</v>
          </cell>
          <cell r="BL304">
            <v>4448</v>
          </cell>
          <cell r="BN304">
            <v>889.6</v>
          </cell>
          <cell r="BO304">
            <v>1310</v>
          </cell>
          <cell r="BS304">
            <v>341</v>
          </cell>
          <cell r="BU304">
            <v>0</v>
          </cell>
          <cell r="BW304">
            <v>7112</v>
          </cell>
          <cell r="BY304">
            <v>1422.4</v>
          </cell>
          <cell r="BZ304">
            <v>940</v>
          </cell>
          <cell r="CD304">
            <v>477</v>
          </cell>
          <cell r="CF304">
            <v>0</v>
          </cell>
          <cell r="CH304">
            <v>368</v>
          </cell>
          <cell r="CJ304">
            <v>184</v>
          </cell>
          <cell r="CK304">
            <v>182</v>
          </cell>
          <cell r="CO304">
            <v>361</v>
          </cell>
          <cell r="CQ304">
            <v>1200</v>
          </cell>
          <cell r="CS304">
            <v>805</v>
          </cell>
          <cell r="CU304">
            <v>115</v>
          </cell>
          <cell r="CV304">
            <v>1197</v>
          </cell>
          <cell r="CZ304">
            <v>199</v>
          </cell>
          <cell r="DB304">
            <v>2336.6666666666665</v>
          </cell>
          <cell r="DD304">
            <v>1036</v>
          </cell>
          <cell r="DF304">
            <v>345.33333333333331</v>
          </cell>
          <cell r="DG304">
            <v>507</v>
          </cell>
          <cell r="DK304">
            <v>125</v>
          </cell>
          <cell r="DM304">
            <v>0</v>
          </cell>
          <cell r="DO304">
            <v>7416.666666666667</v>
          </cell>
          <cell r="DQ304">
            <v>1854.1666666666667</v>
          </cell>
          <cell r="DR304">
            <v>1168</v>
          </cell>
          <cell r="DV304">
            <v>495</v>
          </cell>
          <cell r="DX304">
            <v>1020</v>
          </cell>
          <cell r="DZ304">
            <v>1195</v>
          </cell>
          <cell r="EB304">
            <v>239</v>
          </cell>
          <cell r="EC304">
            <v>2475</v>
          </cell>
          <cell r="EG304">
            <v>553</v>
          </cell>
          <cell r="EI304">
            <v>0</v>
          </cell>
          <cell r="EK304">
            <v>1203</v>
          </cell>
          <cell r="EM304">
            <v>401</v>
          </cell>
          <cell r="EN304">
            <v>1659</v>
          </cell>
          <cell r="ER304">
            <v>843</v>
          </cell>
          <cell r="ET304">
            <v>0</v>
          </cell>
          <cell r="EV304">
            <v>4900</v>
          </cell>
          <cell r="EX304">
            <v>612.5</v>
          </cell>
          <cell r="EY304">
            <v>2872</v>
          </cell>
          <cell r="FC304">
            <v>105</v>
          </cell>
          <cell r="FE304">
            <v>600</v>
          </cell>
          <cell r="FG304">
            <v>3216.666666666667</v>
          </cell>
          <cell r="FI304">
            <v>804.16666666666674</v>
          </cell>
          <cell r="FJ304">
            <v>1588</v>
          </cell>
          <cell r="FN304">
            <v>322</v>
          </cell>
          <cell r="FP304">
            <v>0</v>
          </cell>
          <cell r="FR304">
            <v>2302</v>
          </cell>
          <cell r="FT304">
            <v>287.75</v>
          </cell>
          <cell r="FU304">
            <v>2216</v>
          </cell>
          <cell r="FY304">
            <v>453</v>
          </cell>
          <cell r="GA304">
            <v>1395</v>
          </cell>
          <cell r="GC304">
            <v>1010</v>
          </cell>
          <cell r="GE304">
            <v>336.66666666666669</v>
          </cell>
          <cell r="GF304">
            <v>360</v>
          </cell>
          <cell r="GJ304">
            <v>264</v>
          </cell>
          <cell r="GL304">
            <v>0</v>
          </cell>
          <cell r="GN304">
            <v>1800</v>
          </cell>
          <cell r="GP304">
            <v>600</v>
          </cell>
          <cell r="GQ304">
            <v>330</v>
          </cell>
          <cell r="GU304">
            <v>553</v>
          </cell>
          <cell r="GW304">
            <v>0</v>
          </cell>
          <cell r="GY304">
            <v>2260</v>
          </cell>
          <cell r="HA304">
            <v>565</v>
          </cell>
          <cell r="HB304">
            <v>960</v>
          </cell>
          <cell r="HF304">
            <v>652</v>
          </cell>
          <cell r="HH304">
            <v>0</v>
          </cell>
          <cell r="HJ304">
            <v>478</v>
          </cell>
          <cell r="HL304">
            <v>159.33333333333334</v>
          </cell>
          <cell r="HM304">
            <v>579</v>
          </cell>
          <cell r="HQ304">
            <v>139</v>
          </cell>
          <cell r="HS304">
            <v>1350</v>
          </cell>
          <cell r="HU304">
            <v>326</v>
          </cell>
          <cell r="HW304">
            <v>46.571428571428569</v>
          </cell>
          <cell r="HX304">
            <v>490</v>
          </cell>
          <cell r="IB304">
            <v>137</v>
          </cell>
          <cell r="ID304">
            <v>2500</v>
          </cell>
          <cell r="IF304">
            <v>2103</v>
          </cell>
          <cell r="IH304">
            <v>701</v>
          </cell>
          <cell r="II304">
            <v>201</v>
          </cell>
        </row>
        <row r="305">
          <cell r="C305">
            <v>653</v>
          </cell>
          <cell r="E305">
            <v>0</v>
          </cell>
          <cell r="G305">
            <v>2000</v>
          </cell>
          <cell r="J305">
            <v>1000</v>
          </cell>
          <cell r="K305">
            <v>2398</v>
          </cell>
          <cell r="O305">
            <v>86</v>
          </cell>
          <cell r="Q305">
            <v>2206.25</v>
          </cell>
          <cell r="S305">
            <v>2640</v>
          </cell>
          <cell r="V305">
            <v>528</v>
          </cell>
          <cell r="W305">
            <v>320</v>
          </cell>
          <cell r="AA305">
            <v>64</v>
          </cell>
          <cell r="AC305">
            <v>1600</v>
          </cell>
          <cell r="AE305">
            <v>9631.6666666666679</v>
          </cell>
          <cell r="AG305">
            <v>2407.916666666667</v>
          </cell>
          <cell r="AH305">
            <v>636</v>
          </cell>
          <cell r="AL305">
            <v>239</v>
          </cell>
          <cell r="AN305">
            <v>4666.6666666666661</v>
          </cell>
          <cell r="AP305">
            <v>1253</v>
          </cell>
          <cell r="AR305">
            <v>417.66666666666669</v>
          </cell>
          <cell r="AS305">
            <v>369</v>
          </cell>
          <cell r="AW305">
            <v>169</v>
          </cell>
          <cell r="AY305">
            <v>0</v>
          </cell>
          <cell r="BA305">
            <v>21000</v>
          </cell>
          <cell r="BC305">
            <v>4200</v>
          </cell>
          <cell r="BD305">
            <v>1795</v>
          </cell>
          <cell r="BH305">
            <v>124</v>
          </cell>
          <cell r="BJ305">
            <v>2900</v>
          </cell>
          <cell r="BL305">
            <v>200</v>
          </cell>
          <cell r="BN305">
            <v>66.666666666666671</v>
          </cell>
          <cell r="BO305">
            <v>786</v>
          </cell>
          <cell r="BS305">
            <v>341</v>
          </cell>
          <cell r="BU305">
            <v>0</v>
          </cell>
          <cell r="BW305">
            <v>0</v>
          </cell>
          <cell r="BY305">
            <v>0</v>
          </cell>
          <cell r="BZ305">
            <v>452</v>
          </cell>
          <cell r="CD305">
            <v>477</v>
          </cell>
          <cell r="CF305">
            <v>4000</v>
          </cell>
          <cell r="CH305">
            <v>83</v>
          </cell>
          <cell r="CJ305">
            <v>27.666666666666668</v>
          </cell>
          <cell r="CK305">
            <v>762</v>
          </cell>
          <cell r="CO305">
            <v>361</v>
          </cell>
          <cell r="CQ305">
            <v>0</v>
          </cell>
          <cell r="CS305">
            <v>2522</v>
          </cell>
          <cell r="CU305">
            <v>840.66666666666663</v>
          </cell>
          <cell r="CV305">
            <v>513</v>
          </cell>
          <cell r="CZ305">
            <v>199</v>
          </cell>
          <cell r="DB305">
            <v>0</v>
          </cell>
          <cell r="DD305">
            <v>2531.6666666666665</v>
          </cell>
          <cell r="DF305">
            <v>421.9444444444444</v>
          </cell>
          <cell r="DG305">
            <v>1014</v>
          </cell>
          <cell r="DK305">
            <v>125</v>
          </cell>
          <cell r="DM305">
            <v>0</v>
          </cell>
          <cell r="DO305">
            <v>6450</v>
          </cell>
          <cell r="DQ305">
            <v>1612.5</v>
          </cell>
          <cell r="DR305">
            <v>1168</v>
          </cell>
          <cell r="DV305">
            <v>495</v>
          </cell>
          <cell r="DX305">
            <v>100</v>
          </cell>
          <cell r="DZ305">
            <v>1105.1666666666665</v>
          </cell>
          <cell r="EB305">
            <v>221.0333333333333</v>
          </cell>
          <cell r="EC305">
            <v>1310</v>
          </cell>
          <cell r="EG305">
            <v>553</v>
          </cell>
          <cell r="EI305">
            <v>0</v>
          </cell>
          <cell r="EK305">
            <v>1287</v>
          </cell>
          <cell r="EM305">
            <v>183.85714285714286</v>
          </cell>
          <cell r="EN305">
            <v>3871</v>
          </cell>
          <cell r="ER305">
            <v>843</v>
          </cell>
          <cell r="ET305">
            <v>0</v>
          </cell>
          <cell r="EV305">
            <v>9300</v>
          </cell>
          <cell r="EX305">
            <v>3100</v>
          </cell>
          <cell r="EY305">
            <v>2841</v>
          </cell>
          <cell r="FC305">
            <v>105</v>
          </cell>
          <cell r="FE305">
            <v>0</v>
          </cell>
          <cell r="FG305">
            <v>2850</v>
          </cell>
          <cell r="FI305">
            <v>712.5</v>
          </cell>
          <cell r="FJ305">
            <v>1588</v>
          </cell>
          <cell r="FN305">
            <v>322</v>
          </cell>
          <cell r="FP305">
            <v>0</v>
          </cell>
          <cell r="FR305">
            <v>1070</v>
          </cell>
          <cell r="FT305">
            <v>535</v>
          </cell>
          <cell r="FU305">
            <v>554</v>
          </cell>
          <cell r="FY305">
            <v>453</v>
          </cell>
          <cell r="GA305">
            <v>1400</v>
          </cell>
          <cell r="GC305">
            <v>2250</v>
          </cell>
          <cell r="GE305">
            <v>450</v>
          </cell>
          <cell r="GF305">
            <v>600</v>
          </cell>
          <cell r="GJ305">
            <v>264</v>
          </cell>
          <cell r="GL305">
            <v>0</v>
          </cell>
          <cell r="GN305">
            <v>700</v>
          </cell>
          <cell r="GP305">
            <v>140</v>
          </cell>
          <cell r="GQ305">
            <v>550</v>
          </cell>
          <cell r="GU305">
            <v>553</v>
          </cell>
          <cell r="GW305">
            <v>1000</v>
          </cell>
          <cell r="GY305">
            <v>2800</v>
          </cell>
          <cell r="HA305">
            <v>700</v>
          </cell>
          <cell r="HB305">
            <v>960</v>
          </cell>
          <cell r="HF305">
            <v>652</v>
          </cell>
          <cell r="HH305">
            <v>600</v>
          </cell>
          <cell r="HJ305">
            <v>1040</v>
          </cell>
          <cell r="HL305">
            <v>520</v>
          </cell>
          <cell r="HM305">
            <v>386</v>
          </cell>
          <cell r="HQ305">
            <v>139</v>
          </cell>
          <cell r="HS305">
            <v>900</v>
          </cell>
          <cell r="HU305">
            <v>133</v>
          </cell>
          <cell r="HW305">
            <v>33.25</v>
          </cell>
          <cell r="HX305">
            <v>280</v>
          </cell>
          <cell r="IB305">
            <v>137</v>
          </cell>
          <cell r="ID305">
            <v>2000</v>
          </cell>
          <cell r="IF305">
            <v>305</v>
          </cell>
          <cell r="IH305">
            <v>76.25</v>
          </cell>
          <cell r="II305">
            <v>268</v>
          </cell>
        </row>
        <row r="306">
          <cell r="C306">
            <v>653</v>
          </cell>
          <cell r="E306">
            <v>0</v>
          </cell>
          <cell r="G306">
            <v>4633.3333333333339</v>
          </cell>
          <cell r="J306">
            <v>926.66666666666674</v>
          </cell>
          <cell r="K306">
            <v>5995</v>
          </cell>
          <cell r="O306">
            <v>86</v>
          </cell>
          <cell r="Q306">
            <v>0</v>
          </cell>
          <cell r="S306">
            <v>1800</v>
          </cell>
          <cell r="V306">
            <v>600</v>
          </cell>
          <cell r="W306">
            <v>192</v>
          </cell>
          <cell r="AA306">
            <v>64</v>
          </cell>
          <cell r="AC306">
            <v>0</v>
          </cell>
          <cell r="AE306">
            <v>4966.666666666667</v>
          </cell>
          <cell r="AG306">
            <v>551.85185185185185</v>
          </cell>
          <cell r="AH306">
            <v>1431</v>
          </cell>
          <cell r="AL306">
            <v>239</v>
          </cell>
          <cell r="AN306">
            <v>2800</v>
          </cell>
          <cell r="AP306">
            <v>0</v>
          </cell>
          <cell r="AR306">
            <v>0</v>
          </cell>
          <cell r="AS306">
            <v>123</v>
          </cell>
          <cell r="AW306">
            <v>169</v>
          </cell>
          <cell r="AY306">
            <v>3775</v>
          </cell>
          <cell r="BA306">
            <v>5300</v>
          </cell>
          <cell r="BC306">
            <v>883.33333333333337</v>
          </cell>
          <cell r="BD306">
            <v>2154</v>
          </cell>
          <cell r="BH306">
            <v>124</v>
          </cell>
          <cell r="BJ306">
            <v>1800</v>
          </cell>
          <cell r="BL306">
            <v>5850</v>
          </cell>
          <cell r="BN306">
            <v>1170</v>
          </cell>
          <cell r="BO306">
            <v>1310</v>
          </cell>
          <cell r="BS306">
            <v>341</v>
          </cell>
          <cell r="BU306">
            <v>1400</v>
          </cell>
          <cell r="BW306">
            <v>1800</v>
          </cell>
          <cell r="BY306">
            <v>600</v>
          </cell>
          <cell r="BZ306">
            <v>1356</v>
          </cell>
          <cell r="CD306">
            <v>477</v>
          </cell>
          <cell r="CF306">
            <v>0</v>
          </cell>
          <cell r="CH306">
            <v>722</v>
          </cell>
          <cell r="CJ306">
            <v>361</v>
          </cell>
          <cell r="CK306">
            <v>508</v>
          </cell>
          <cell r="CO306">
            <v>361</v>
          </cell>
          <cell r="CQ306">
            <v>1450</v>
          </cell>
          <cell r="CS306">
            <v>1200</v>
          </cell>
          <cell r="CU306">
            <v>300</v>
          </cell>
          <cell r="CV306">
            <v>684</v>
          </cell>
          <cell r="CZ306">
            <v>199</v>
          </cell>
          <cell r="DB306">
            <v>179</v>
          </cell>
          <cell r="DD306">
            <v>845</v>
          </cell>
          <cell r="DF306">
            <v>169</v>
          </cell>
          <cell r="DG306">
            <v>845</v>
          </cell>
          <cell r="DK306">
            <v>248</v>
          </cell>
          <cell r="DM306">
            <v>1600</v>
          </cell>
          <cell r="DO306">
            <v>2100</v>
          </cell>
          <cell r="DQ306">
            <v>525</v>
          </cell>
          <cell r="DR306">
            <v>1168</v>
          </cell>
          <cell r="DV306">
            <v>495</v>
          </cell>
          <cell r="DX306">
            <v>0</v>
          </cell>
          <cell r="DZ306">
            <v>1199.5</v>
          </cell>
          <cell r="EB306">
            <v>239.9</v>
          </cell>
          <cell r="EC306">
            <v>1310</v>
          </cell>
          <cell r="EG306">
            <v>553</v>
          </cell>
          <cell r="EI306">
            <v>1580</v>
          </cell>
          <cell r="EK306">
            <v>252</v>
          </cell>
          <cell r="EM306">
            <v>42</v>
          </cell>
          <cell r="EN306">
            <v>3318</v>
          </cell>
          <cell r="ER306">
            <v>843</v>
          </cell>
          <cell r="ET306">
            <v>0</v>
          </cell>
          <cell r="EV306">
            <v>9008.3333333333321</v>
          </cell>
          <cell r="EX306">
            <v>1501.3888888888887</v>
          </cell>
          <cell r="EY306">
            <v>5682</v>
          </cell>
          <cell r="FC306">
            <v>105</v>
          </cell>
          <cell r="FE306">
            <v>380</v>
          </cell>
          <cell r="FG306">
            <v>2603</v>
          </cell>
          <cell r="FI306">
            <v>325.375</v>
          </cell>
          <cell r="FJ306">
            <v>3176</v>
          </cell>
          <cell r="FN306">
            <v>322</v>
          </cell>
          <cell r="FP306">
            <v>3280</v>
          </cell>
          <cell r="FR306">
            <v>2608</v>
          </cell>
          <cell r="FT306">
            <v>260.8</v>
          </cell>
          <cell r="FU306">
            <v>2770</v>
          </cell>
          <cell r="FY306">
            <v>453</v>
          </cell>
          <cell r="GA306">
            <v>0</v>
          </cell>
          <cell r="GC306">
            <v>600</v>
          </cell>
          <cell r="GE306">
            <v>150</v>
          </cell>
          <cell r="GF306">
            <v>480</v>
          </cell>
          <cell r="GJ306">
            <v>264</v>
          </cell>
          <cell r="GL306">
            <v>0</v>
          </cell>
          <cell r="GN306">
            <v>8000</v>
          </cell>
          <cell r="GP306">
            <v>4000</v>
          </cell>
          <cell r="GQ306">
            <v>220</v>
          </cell>
          <cell r="GU306">
            <v>553</v>
          </cell>
          <cell r="GW306">
            <v>750</v>
          </cell>
          <cell r="GY306">
            <v>2923.1666666666665</v>
          </cell>
          <cell r="HA306">
            <v>974.3888888888888</v>
          </cell>
          <cell r="HB306">
            <v>342</v>
          </cell>
          <cell r="HF306">
            <v>652</v>
          </cell>
          <cell r="HH306">
            <v>1760</v>
          </cell>
          <cell r="HJ306">
            <v>867</v>
          </cell>
          <cell r="HL306">
            <v>433.5</v>
          </cell>
          <cell r="HM306">
            <v>386</v>
          </cell>
          <cell r="HQ306">
            <v>145</v>
          </cell>
          <cell r="HS306">
            <v>3200</v>
          </cell>
          <cell r="HU306">
            <v>330</v>
          </cell>
          <cell r="HW306">
            <v>330</v>
          </cell>
          <cell r="HX306">
            <v>70</v>
          </cell>
          <cell r="IB306">
            <v>137</v>
          </cell>
          <cell r="ID306">
            <v>0</v>
          </cell>
          <cell r="IF306">
            <v>2110</v>
          </cell>
          <cell r="IH306">
            <v>527.5</v>
          </cell>
          <cell r="II306">
            <v>268</v>
          </cell>
        </row>
        <row r="307">
          <cell r="C307">
            <v>653</v>
          </cell>
          <cell r="E307">
            <v>2508.3333333333335</v>
          </cell>
          <cell r="G307">
            <v>2520</v>
          </cell>
          <cell r="J307">
            <v>840</v>
          </cell>
          <cell r="K307">
            <v>3597</v>
          </cell>
          <cell r="O307">
            <v>86</v>
          </cell>
          <cell r="Q307">
            <v>0</v>
          </cell>
          <cell r="S307">
            <v>0</v>
          </cell>
          <cell r="V307">
            <v>0</v>
          </cell>
          <cell r="W307">
            <v>128</v>
          </cell>
          <cell r="AA307">
            <v>64</v>
          </cell>
          <cell r="AC307">
            <v>900</v>
          </cell>
          <cell r="AE307">
            <v>2666.6666666666665</v>
          </cell>
          <cell r="AG307">
            <v>533.33333333333326</v>
          </cell>
          <cell r="AH307">
            <v>795</v>
          </cell>
          <cell r="AL307">
            <v>239</v>
          </cell>
          <cell r="AN307">
            <v>320</v>
          </cell>
          <cell r="AP307">
            <v>6433</v>
          </cell>
          <cell r="AR307">
            <v>1286.5999999999999</v>
          </cell>
          <cell r="AS307">
            <v>615</v>
          </cell>
          <cell r="AW307">
            <v>169</v>
          </cell>
          <cell r="AY307">
            <v>0</v>
          </cell>
          <cell r="BA307">
            <v>0</v>
          </cell>
          <cell r="BC307">
            <v>0</v>
          </cell>
          <cell r="BD307">
            <v>1077</v>
          </cell>
          <cell r="BH307">
            <v>124</v>
          </cell>
          <cell r="BJ307">
            <v>0</v>
          </cell>
          <cell r="BL307">
            <v>900</v>
          </cell>
          <cell r="BN307">
            <v>450</v>
          </cell>
          <cell r="BO307">
            <v>524</v>
          </cell>
          <cell r="BS307">
            <v>341</v>
          </cell>
          <cell r="BU307">
            <v>600</v>
          </cell>
          <cell r="BW307">
            <v>2256</v>
          </cell>
          <cell r="BY307">
            <v>451.2</v>
          </cell>
          <cell r="BZ307">
            <v>2260</v>
          </cell>
          <cell r="CD307">
            <v>477</v>
          </cell>
          <cell r="CF307">
            <v>0</v>
          </cell>
          <cell r="CH307">
            <v>665</v>
          </cell>
          <cell r="CJ307">
            <v>221.66666666666666</v>
          </cell>
          <cell r="CK307">
            <v>762</v>
          </cell>
          <cell r="CO307">
            <v>361</v>
          </cell>
          <cell r="CQ307">
            <v>0</v>
          </cell>
          <cell r="CS307">
            <v>1000</v>
          </cell>
          <cell r="CU307">
            <v>142.85714285714286</v>
          </cell>
          <cell r="CV307">
            <v>1197</v>
          </cell>
          <cell r="CZ307">
            <v>199</v>
          </cell>
          <cell r="DB307">
            <v>0</v>
          </cell>
          <cell r="DD307">
            <v>294</v>
          </cell>
          <cell r="DF307">
            <v>21</v>
          </cell>
          <cell r="DG307">
            <v>2366</v>
          </cell>
          <cell r="DK307">
            <v>248</v>
          </cell>
          <cell r="DM307">
            <v>0</v>
          </cell>
          <cell r="DO307">
            <v>4100</v>
          </cell>
          <cell r="DQ307">
            <v>1366.6666666666667</v>
          </cell>
          <cell r="DR307">
            <v>876</v>
          </cell>
          <cell r="DV307">
            <v>495</v>
          </cell>
          <cell r="DX307">
            <v>0</v>
          </cell>
          <cell r="DZ307">
            <v>2546</v>
          </cell>
          <cell r="EB307">
            <v>848.66666666666663</v>
          </cell>
          <cell r="EC307">
            <v>786</v>
          </cell>
          <cell r="EG307">
            <v>553</v>
          </cell>
          <cell r="EI307">
            <v>0</v>
          </cell>
          <cell r="EK307">
            <v>2513</v>
          </cell>
          <cell r="EM307">
            <v>359</v>
          </cell>
          <cell r="EN307">
            <v>3871</v>
          </cell>
          <cell r="ER307">
            <v>843</v>
          </cell>
          <cell r="ET307">
            <v>0</v>
          </cell>
          <cell r="EV307">
            <v>2600</v>
          </cell>
          <cell r="EX307">
            <v>650</v>
          </cell>
          <cell r="EY307">
            <v>3788</v>
          </cell>
          <cell r="FC307">
            <v>105</v>
          </cell>
          <cell r="FE307">
            <v>0</v>
          </cell>
          <cell r="FG307">
            <v>1500</v>
          </cell>
          <cell r="FI307">
            <v>300</v>
          </cell>
          <cell r="FJ307">
            <v>1985</v>
          </cell>
          <cell r="FN307">
            <v>322</v>
          </cell>
          <cell r="FP307">
            <v>0</v>
          </cell>
          <cell r="FR307">
            <v>1706</v>
          </cell>
          <cell r="FT307">
            <v>284.33333333333331</v>
          </cell>
          <cell r="FU307">
            <v>2976</v>
          </cell>
          <cell r="FY307">
            <v>453</v>
          </cell>
          <cell r="GA307">
            <v>0</v>
          </cell>
          <cell r="GC307">
            <v>1050</v>
          </cell>
          <cell r="GE307">
            <v>150</v>
          </cell>
          <cell r="GF307">
            <v>2254</v>
          </cell>
          <cell r="GJ307">
            <v>264</v>
          </cell>
          <cell r="GL307">
            <v>6300</v>
          </cell>
          <cell r="GN307">
            <v>5497.916666666667</v>
          </cell>
          <cell r="GP307">
            <v>916.31944444444446</v>
          </cell>
          <cell r="GQ307">
            <v>660</v>
          </cell>
          <cell r="GU307">
            <v>553</v>
          </cell>
          <cell r="GW307">
            <v>1200</v>
          </cell>
          <cell r="GY307">
            <v>7887</v>
          </cell>
          <cell r="HA307">
            <v>1577.4</v>
          </cell>
          <cell r="HB307">
            <v>570</v>
          </cell>
          <cell r="HF307">
            <v>652</v>
          </cell>
          <cell r="HH307">
            <v>0</v>
          </cell>
          <cell r="HJ307">
            <v>2234</v>
          </cell>
          <cell r="HL307">
            <v>186.16666666666666</v>
          </cell>
          <cell r="HM307">
            <v>2316</v>
          </cell>
          <cell r="HQ307">
            <v>145</v>
          </cell>
          <cell r="HS307">
            <v>0</v>
          </cell>
          <cell r="HU307">
            <v>1435</v>
          </cell>
          <cell r="HW307">
            <v>717.5</v>
          </cell>
          <cell r="HX307">
            <v>140</v>
          </cell>
          <cell r="IB307">
            <v>137</v>
          </cell>
          <cell r="ID307">
            <v>1600</v>
          </cell>
          <cell r="IF307">
            <v>179</v>
          </cell>
          <cell r="IH307">
            <v>25.571428571428573</v>
          </cell>
          <cell r="II307">
            <v>469</v>
          </cell>
        </row>
        <row r="308">
          <cell r="C308">
            <v>653</v>
          </cell>
          <cell r="E308">
            <v>0</v>
          </cell>
          <cell r="G308">
            <v>6226.666666666667</v>
          </cell>
          <cell r="J308">
            <v>3113.3333333333335</v>
          </cell>
          <cell r="K308">
            <v>2398</v>
          </cell>
          <cell r="O308">
            <v>86</v>
          </cell>
          <cell r="Q308">
            <v>0</v>
          </cell>
          <cell r="S308">
            <v>1929</v>
          </cell>
          <cell r="V308">
            <v>385.8</v>
          </cell>
          <cell r="W308">
            <v>320</v>
          </cell>
          <cell r="AA308">
            <v>64</v>
          </cell>
          <cell r="AC308">
            <v>2375</v>
          </cell>
          <cell r="AE308">
            <v>4800</v>
          </cell>
          <cell r="AG308">
            <v>1200</v>
          </cell>
          <cell r="AH308">
            <v>636</v>
          </cell>
          <cell r="AL308">
            <v>239</v>
          </cell>
          <cell r="AN308">
            <v>0</v>
          </cell>
          <cell r="AP308">
            <v>1200</v>
          </cell>
          <cell r="AR308">
            <v>300</v>
          </cell>
          <cell r="AS308">
            <v>1228</v>
          </cell>
          <cell r="AW308">
            <v>169</v>
          </cell>
          <cell r="AY308">
            <v>1000</v>
          </cell>
          <cell r="BA308">
            <v>2019</v>
          </cell>
          <cell r="BC308">
            <v>673</v>
          </cell>
          <cell r="BD308">
            <v>1077</v>
          </cell>
          <cell r="BH308">
            <v>124</v>
          </cell>
          <cell r="BJ308">
            <v>0</v>
          </cell>
          <cell r="BL308">
            <v>2381</v>
          </cell>
          <cell r="BN308">
            <v>476.2</v>
          </cell>
          <cell r="BO308">
            <v>385</v>
          </cell>
          <cell r="BS308">
            <v>341</v>
          </cell>
          <cell r="BU308">
            <v>1400</v>
          </cell>
          <cell r="BW308">
            <v>3500</v>
          </cell>
          <cell r="BY308">
            <v>583.33333333333337</v>
          </cell>
          <cell r="BZ308">
            <v>2712</v>
          </cell>
          <cell r="CD308">
            <v>477</v>
          </cell>
          <cell r="CF308">
            <v>0</v>
          </cell>
          <cell r="CH308">
            <v>1454</v>
          </cell>
          <cell r="CJ308">
            <v>363.5</v>
          </cell>
          <cell r="CK308">
            <v>1016</v>
          </cell>
          <cell r="CO308">
            <v>361</v>
          </cell>
          <cell r="CQ308">
            <v>0</v>
          </cell>
          <cell r="CS308">
            <v>1500</v>
          </cell>
          <cell r="CU308">
            <v>214.28571428571428</v>
          </cell>
          <cell r="CV308">
            <v>1197</v>
          </cell>
          <cell r="CZ308">
            <v>199</v>
          </cell>
          <cell r="DB308">
            <v>0</v>
          </cell>
          <cell r="DD308">
            <v>261</v>
          </cell>
          <cell r="DF308">
            <v>37.285714285714285</v>
          </cell>
          <cell r="DG308">
            <v>1183</v>
          </cell>
          <cell r="DK308">
            <v>248</v>
          </cell>
          <cell r="DM308">
            <v>3074.9999999999995</v>
          </cell>
          <cell r="DO308">
            <v>4900</v>
          </cell>
          <cell r="DQ308">
            <v>816.66666666666663</v>
          </cell>
          <cell r="DR308">
            <v>1752</v>
          </cell>
          <cell r="DV308">
            <v>382</v>
          </cell>
          <cell r="DX308">
            <v>1680</v>
          </cell>
          <cell r="DZ308">
            <v>5777</v>
          </cell>
          <cell r="EB308">
            <v>577.70000000000005</v>
          </cell>
          <cell r="EC308">
            <v>2620</v>
          </cell>
          <cell r="EG308">
            <v>553</v>
          </cell>
          <cell r="EI308">
            <v>0</v>
          </cell>
          <cell r="EK308">
            <v>1272</v>
          </cell>
          <cell r="EM308">
            <v>212</v>
          </cell>
          <cell r="EN308">
            <v>3318</v>
          </cell>
          <cell r="ER308">
            <v>843</v>
          </cell>
          <cell r="ET308">
            <v>1837</v>
          </cell>
          <cell r="EV308">
            <v>8500</v>
          </cell>
          <cell r="EX308">
            <v>2833.3333333333335</v>
          </cell>
          <cell r="EY308">
            <v>2841</v>
          </cell>
          <cell r="FC308">
            <v>105</v>
          </cell>
          <cell r="FE308">
            <v>0</v>
          </cell>
          <cell r="FG308">
            <v>2788</v>
          </cell>
          <cell r="FI308">
            <v>697</v>
          </cell>
          <cell r="FJ308">
            <v>1588</v>
          </cell>
          <cell r="FN308">
            <v>322</v>
          </cell>
          <cell r="FP308">
            <v>465</v>
          </cell>
          <cell r="FR308">
            <v>1821</v>
          </cell>
          <cell r="FT308">
            <v>202.33333333333334</v>
          </cell>
          <cell r="FU308">
            <v>4464</v>
          </cell>
          <cell r="FY308">
            <v>453</v>
          </cell>
          <cell r="GA308">
            <v>0</v>
          </cell>
          <cell r="GC308">
            <v>2740</v>
          </cell>
          <cell r="GE308">
            <v>304.44444444444446</v>
          </cell>
          <cell r="GF308">
            <v>2898</v>
          </cell>
          <cell r="GJ308">
            <v>264</v>
          </cell>
          <cell r="GL308">
            <v>0</v>
          </cell>
          <cell r="GN308">
            <v>0</v>
          </cell>
          <cell r="GP308">
            <v>0</v>
          </cell>
          <cell r="GQ308">
            <v>330</v>
          </cell>
          <cell r="GU308">
            <v>553</v>
          </cell>
          <cell r="GW308">
            <v>1480</v>
          </cell>
          <cell r="GY308">
            <v>4625</v>
          </cell>
          <cell r="HA308">
            <v>660.71428571428567</v>
          </cell>
          <cell r="HB308">
            <v>798</v>
          </cell>
          <cell r="HF308">
            <v>652</v>
          </cell>
          <cell r="HH308">
            <v>3916.666666666667</v>
          </cell>
          <cell r="HJ308">
            <v>0</v>
          </cell>
          <cell r="HL308">
            <v>0</v>
          </cell>
          <cell r="HM308">
            <v>268</v>
          </cell>
          <cell r="HQ308">
            <v>145</v>
          </cell>
          <cell r="HS308">
            <v>0</v>
          </cell>
          <cell r="HU308">
            <v>3503</v>
          </cell>
          <cell r="HW308">
            <v>1167.6666666666667</v>
          </cell>
          <cell r="HX308">
            <v>210</v>
          </cell>
          <cell r="IB308">
            <v>137</v>
          </cell>
          <cell r="ID308">
            <v>0</v>
          </cell>
          <cell r="IF308">
            <v>1012</v>
          </cell>
          <cell r="IH308">
            <v>202.4</v>
          </cell>
          <cell r="II308">
            <v>335</v>
          </cell>
        </row>
        <row r="309">
          <cell r="C309">
            <v>653</v>
          </cell>
          <cell r="E309">
            <v>0</v>
          </cell>
          <cell r="G309">
            <v>1400</v>
          </cell>
          <cell r="J309">
            <v>350</v>
          </cell>
          <cell r="K309">
            <v>4796</v>
          </cell>
          <cell r="O309">
            <v>53</v>
          </cell>
          <cell r="Q309">
            <v>0</v>
          </cell>
          <cell r="S309">
            <v>3673</v>
          </cell>
          <cell r="V309">
            <v>612.16666666666663</v>
          </cell>
          <cell r="W309">
            <v>384</v>
          </cell>
          <cell r="AA309">
            <v>64</v>
          </cell>
          <cell r="AC309">
            <v>0</v>
          </cell>
          <cell r="AE309">
            <v>0</v>
          </cell>
          <cell r="AG309">
            <v>0</v>
          </cell>
          <cell r="AH309">
            <v>159</v>
          </cell>
          <cell r="AL309">
            <v>239</v>
          </cell>
          <cell r="AN309">
            <v>0</v>
          </cell>
          <cell r="AP309">
            <v>1323</v>
          </cell>
          <cell r="AR309">
            <v>220.5</v>
          </cell>
          <cell r="AS309">
            <v>1842</v>
          </cell>
          <cell r="AW309">
            <v>169</v>
          </cell>
          <cell r="AY309">
            <v>0</v>
          </cell>
          <cell r="BA309">
            <v>4933.3333333333339</v>
          </cell>
          <cell r="BC309">
            <v>1233.3333333333335</v>
          </cell>
          <cell r="BD309">
            <v>1436</v>
          </cell>
          <cell r="BH309">
            <v>124</v>
          </cell>
          <cell r="BJ309">
            <v>0</v>
          </cell>
          <cell r="BL309">
            <v>835</v>
          </cell>
          <cell r="BN309">
            <v>167</v>
          </cell>
          <cell r="BO309">
            <v>385</v>
          </cell>
          <cell r="BS309">
            <v>341</v>
          </cell>
          <cell r="BU309">
            <v>0</v>
          </cell>
          <cell r="BW309">
            <v>600</v>
          </cell>
          <cell r="BY309">
            <v>600</v>
          </cell>
          <cell r="BZ309">
            <v>452</v>
          </cell>
          <cell r="CD309">
            <v>248</v>
          </cell>
          <cell r="CF309">
            <v>768</v>
          </cell>
          <cell r="CH309">
            <v>931</v>
          </cell>
          <cell r="CJ309">
            <v>232.75</v>
          </cell>
          <cell r="CK309">
            <v>1016</v>
          </cell>
          <cell r="CO309">
            <v>361</v>
          </cell>
          <cell r="CQ309">
            <v>0</v>
          </cell>
          <cell r="CS309">
            <v>1125</v>
          </cell>
          <cell r="CU309">
            <v>225</v>
          </cell>
          <cell r="CV309">
            <v>855</v>
          </cell>
          <cell r="CZ309">
            <v>199</v>
          </cell>
          <cell r="DB309">
            <v>0</v>
          </cell>
          <cell r="DD309">
            <v>1960</v>
          </cell>
          <cell r="DF309">
            <v>326.66666666666669</v>
          </cell>
          <cell r="DG309">
            <v>1014</v>
          </cell>
          <cell r="DK309">
            <v>248</v>
          </cell>
          <cell r="DM309">
            <v>2500</v>
          </cell>
          <cell r="DO309">
            <v>6245</v>
          </cell>
          <cell r="DQ309">
            <v>780.625</v>
          </cell>
          <cell r="DR309">
            <v>1256</v>
          </cell>
          <cell r="DV309">
            <v>382</v>
          </cell>
          <cell r="DX309">
            <v>0</v>
          </cell>
          <cell r="DZ309">
            <v>7500</v>
          </cell>
          <cell r="EB309">
            <v>2500</v>
          </cell>
          <cell r="EC309">
            <v>786</v>
          </cell>
          <cell r="EG309">
            <v>553</v>
          </cell>
          <cell r="EI309">
            <v>0</v>
          </cell>
          <cell r="EK309">
            <v>5217</v>
          </cell>
          <cell r="EM309">
            <v>1043.4000000000001</v>
          </cell>
          <cell r="EN309">
            <v>2765</v>
          </cell>
          <cell r="ER309">
            <v>843</v>
          </cell>
          <cell r="ET309">
            <v>0</v>
          </cell>
          <cell r="EV309">
            <v>7833.3333333333339</v>
          </cell>
          <cell r="EX309">
            <v>1566.6666666666667</v>
          </cell>
          <cell r="EY309">
            <v>4735</v>
          </cell>
          <cell r="FC309">
            <v>105</v>
          </cell>
          <cell r="FE309">
            <v>0</v>
          </cell>
          <cell r="FG309">
            <v>5327.8333333333339</v>
          </cell>
          <cell r="FI309">
            <v>1065.5666666666668</v>
          </cell>
          <cell r="FJ309">
            <v>1985</v>
          </cell>
          <cell r="FN309">
            <v>322</v>
          </cell>
          <cell r="FP309">
            <v>972</v>
          </cell>
          <cell r="FR309">
            <v>2277</v>
          </cell>
          <cell r="FT309">
            <v>253</v>
          </cell>
          <cell r="FU309">
            <v>4464</v>
          </cell>
          <cell r="FY309">
            <v>453</v>
          </cell>
          <cell r="GA309">
            <v>1875</v>
          </cell>
          <cell r="GC309">
            <v>950</v>
          </cell>
          <cell r="GE309">
            <v>237.5</v>
          </cell>
          <cell r="GF309">
            <v>1288</v>
          </cell>
          <cell r="GJ309">
            <v>264</v>
          </cell>
          <cell r="GL309">
            <v>0</v>
          </cell>
          <cell r="GN309">
            <v>4048.333333333333</v>
          </cell>
          <cell r="GP309">
            <v>809.66666666666663</v>
          </cell>
          <cell r="GQ309">
            <v>550</v>
          </cell>
          <cell r="GU309">
            <v>553</v>
          </cell>
          <cell r="GW309">
            <v>760</v>
          </cell>
          <cell r="GY309">
            <v>2750</v>
          </cell>
          <cell r="HA309">
            <v>687.5</v>
          </cell>
          <cell r="HB309">
            <v>456</v>
          </cell>
          <cell r="HF309">
            <v>652</v>
          </cell>
          <cell r="HH309">
            <v>500</v>
          </cell>
          <cell r="HJ309">
            <v>3672</v>
          </cell>
          <cell r="HL309">
            <v>524.57142857142856</v>
          </cell>
          <cell r="HM309">
            <v>938</v>
          </cell>
          <cell r="HQ309">
            <v>145</v>
          </cell>
          <cell r="HS309">
            <v>2100</v>
          </cell>
          <cell r="HU309">
            <v>800</v>
          </cell>
          <cell r="HW309">
            <v>200</v>
          </cell>
          <cell r="HX309">
            <v>280</v>
          </cell>
          <cell r="IB309">
            <v>137</v>
          </cell>
          <cell r="ID309">
            <v>3300</v>
          </cell>
          <cell r="IF309">
            <v>0</v>
          </cell>
          <cell r="IH309">
            <v>0</v>
          </cell>
          <cell r="II309">
            <v>67</v>
          </cell>
        </row>
        <row r="310">
          <cell r="C310">
            <v>653</v>
          </cell>
          <cell r="E310">
            <v>0</v>
          </cell>
          <cell r="G310">
            <v>6123.3333333333339</v>
          </cell>
          <cell r="J310">
            <v>1020.5555555555557</v>
          </cell>
          <cell r="K310">
            <v>7194</v>
          </cell>
          <cell r="O310">
            <v>53</v>
          </cell>
          <cell r="Q310">
            <v>800</v>
          </cell>
          <cell r="S310">
            <v>3600</v>
          </cell>
          <cell r="V310">
            <v>900</v>
          </cell>
          <cell r="W310">
            <v>256</v>
          </cell>
          <cell r="AA310">
            <v>64</v>
          </cell>
          <cell r="AC310">
            <v>0</v>
          </cell>
          <cell r="AE310">
            <v>3566.666666666667</v>
          </cell>
          <cell r="AG310">
            <v>594.44444444444446</v>
          </cell>
          <cell r="AH310">
            <v>954</v>
          </cell>
          <cell r="AL310">
            <v>239</v>
          </cell>
          <cell r="AN310">
            <v>630</v>
          </cell>
          <cell r="AP310">
            <v>1000</v>
          </cell>
          <cell r="AR310">
            <v>333.33333333333331</v>
          </cell>
          <cell r="AS310">
            <v>921</v>
          </cell>
          <cell r="AW310">
            <v>169</v>
          </cell>
          <cell r="AY310">
            <v>3000</v>
          </cell>
          <cell r="BA310">
            <v>0</v>
          </cell>
          <cell r="BC310">
            <v>0</v>
          </cell>
          <cell r="BD310">
            <v>1077</v>
          </cell>
          <cell r="BH310">
            <v>124</v>
          </cell>
          <cell r="BJ310">
            <v>0</v>
          </cell>
          <cell r="BL310">
            <v>3058</v>
          </cell>
          <cell r="BN310">
            <v>611.6</v>
          </cell>
          <cell r="BO310">
            <v>385</v>
          </cell>
          <cell r="BS310">
            <v>341</v>
          </cell>
          <cell r="BU310">
            <v>1600</v>
          </cell>
          <cell r="BW310">
            <v>1520</v>
          </cell>
          <cell r="BY310">
            <v>760</v>
          </cell>
          <cell r="BZ310">
            <v>904</v>
          </cell>
          <cell r="CD310">
            <v>248</v>
          </cell>
          <cell r="CF310">
            <v>0</v>
          </cell>
          <cell r="CH310">
            <v>2857</v>
          </cell>
          <cell r="CJ310">
            <v>714.25</v>
          </cell>
          <cell r="CK310">
            <v>1016</v>
          </cell>
          <cell r="CO310">
            <v>361</v>
          </cell>
          <cell r="CQ310">
            <v>0</v>
          </cell>
          <cell r="CS310">
            <v>3952</v>
          </cell>
          <cell r="CU310">
            <v>395.2</v>
          </cell>
          <cell r="CV310">
            <v>2470</v>
          </cell>
          <cell r="CZ310">
            <v>199</v>
          </cell>
          <cell r="DB310">
            <v>0</v>
          </cell>
          <cell r="DD310">
            <v>2956</v>
          </cell>
          <cell r="DF310">
            <v>492.66666666666669</v>
          </cell>
          <cell r="DG310">
            <v>1014</v>
          </cell>
          <cell r="DK310">
            <v>248</v>
          </cell>
          <cell r="DM310">
            <v>4012.4999999999995</v>
          </cell>
          <cell r="DO310">
            <v>1708</v>
          </cell>
          <cell r="DQ310">
            <v>569.33333333333337</v>
          </cell>
          <cell r="DR310">
            <v>471</v>
          </cell>
          <cell r="DV310">
            <v>382</v>
          </cell>
          <cell r="DX310">
            <v>0</v>
          </cell>
          <cell r="DZ310">
            <v>5800</v>
          </cell>
          <cell r="EB310">
            <v>483.33333333333331</v>
          </cell>
          <cell r="EC310">
            <v>3144</v>
          </cell>
          <cell r="EG310">
            <v>553</v>
          </cell>
          <cell r="EI310">
            <v>1223</v>
          </cell>
          <cell r="EK310">
            <v>2058</v>
          </cell>
          <cell r="EM310">
            <v>514.5</v>
          </cell>
          <cell r="EN310">
            <v>2212</v>
          </cell>
          <cell r="ER310">
            <v>843</v>
          </cell>
          <cell r="ET310">
            <v>0</v>
          </cell>
          <cell r="EV310">
            <v>5150</v>
          </cell>
          <cell r="EX310">
            <v>858.33333333333337</v>
          </cell>
          <cell r="EY310">
            <v>5682</v>
          </cell>
          <cell r="FC310">
            <v>105</v>
          </cell>
          <cell r="FE310">
            <v>360</v>
          </cell>
          <cell r="FG310">
            <v>1750</v>
          </cell>
          <cell r="FI310">
            <v>875</v>
          </cell>
          <cell r="FJ310">
            <v>414</v>
          </cell>
          <cell r="FN310">
            <v>322</v>
          </cell>
          <cell r="FP310">
            <v>0</v>
          </cell>
          <cell r="FR310">
            <v>5862</v>
          </cell>
          <cell r="FT310">
            <v>651.33333333333337</v>
          </cell>
          <cell r="FU310">
            <v>4464</v>
          </cell>
          <cell r="FY310">
            <v>453</v>
          </cell>
          <cell r="GA310">
            <v>2400</v>
          </cell>
          <cell r="GC310">
            <v>1419</v>
          </cell>
          <cell r="GE310">
            <v>473</v>
          </cell>
          <cell r="GF310">
            <v>966</v>
          </cell>
          <cell r="GJ310">
            <v>264</v>
          </cell>
          <cell r="GL310">
            <v>0</v>
          </cell>
          <cell r="GN310">
            <v>200</v>
          </cell>
          <cell r="GP310">
            <v>40</v>
          </cell>
          <cell r="GQ310">
            <v>550</v>
          </cell>
          <cell r="GU310">
            <v>553</v>
          </cell>
          <cell r="GW310">
            <v>520</v>
          </cell>
          <cell r="GY310">
            <v>2880</v>
          </cell>
          <cell r="HA310">
            <v>720</v>
          </cell>
          <cell r="HB310">
            <v>456</v>
          </cell>
          <cell r="HF310">
            <v>652</v>
          </cell>
          <cell r="HH310">
            <v>0</v>
          </cell>
          <cell r="HJ310">
            <v>0</v>
          </cell>
          <cell r="HL310">
            <v>0</v>
          </cell>
          <cell r="HM310">
            <v>402</v>
          </cell>
          <cell r="HQ310">
            <v>145</v>
          </cell>
          <cell r="HS310">
            <v>400</v>
          </cell>
          <cell r="HU310">
            <v>2841</v>
          </cell>
          <cell r="HW310">
            <v>284.10000000000002</v>
          </cell>
          <cell r="HX310">
            <v>700</v>
          </cell>
          <cell r="IB310">
            <v>137</v>
          </cell>
          <cell r="ID310">
            <v>0</v>
          </cell>
          <cell r="IF310">
            <v>208</v>
          </cell>
          <cell r="IH310">
            <v>104</v>
          </cell>
          <cell r="II310">
            <v>134</v>
          </cell>
        </row>
        <row r="311">
          <cell r="C311">
            <v>653</v>
          </cell>
          <cell r="E311">
            <v>0</v>
          </cell>
          <cell r="G311">
            <v>9738.6666666666679</v>
          </cell>
          <cell r="J311">
            <v>2434.666666666667</v>
          </cell>
          <cell r="K311">
            <v>4796</v>
          </cell>
          <cell r="O311">
            <v>53</v>
          </cell>
          <cell r="Q311">
            <v>0</v>
          </cell>
          <cell r="S311">
            <v>1381</v>
          </cell>
          <cell r="V311">
            <v>197.28571428571428</v>
          </cell>
          <cell r="W311">
            <v>448</v>
          </cell>
          <cell r="AA311">
            <v>64</v>
          </cell>
          <cell r="AC311">
            <v>0</v>
          </cell>
          <cell r="AE311">
            <v>6666.6666666666661</v>
          </cell>
          <cell r="AG311">
            <v>1666.6666666666665</v>
          </cell>
          <cell r="AH311">
            <v>636</v>
          </cell>
          <cell r="AL311">
            <v>239</v>
          </cell>
          <cell r="AN311">
            <v>0</v>
          </cell>
          <cell r="AP311">
            <v>1800</v>
          </cell>
          <cell r="AR311">
            <v>360</v>
          </cell>
          <cell r="AS311">
            <v>1535</v>
          </cell>
          <cell r="AW311">
            <v>169</v>
          </cell>
          <cell r="AY311">
            <v>972</v>
          </cell>
          <cell r="BA311">
            <v>1408.3333333333333</v>
          </cell>
          <cell r="BC311">
            <v>281.66666666666663</v>
          </cell>
          <cell r="BD311">
            <v>1795</v>
          </cell>
          <cell r="BH311">
            <v>124</v>
          </cell>
          <cell r="BJ311">
            <v>720</v>
          </cell>
          <cell r="BL311">
            <v>304</v>
          </cell>
          <cell r="BN311">
            <v>50.666666666666664</v>
          </cell>
          <cell r="BO311">
            <v>462</v>
          </cell>
          <cell r="BS311">
            <v>341</v>
          </cell>
          <cell r="BU311">
            <v>0</v>
          </cell>
          <cell r="BW311">
            <v>720</v>
          </cell>
          <cell r="BY311">
            <v>360</v>
          </cell>
          <cell r="BZ311">
            <v>904</v>
          </cell>
          <cell r="CD311">
            <v>248</v>
          </cell>
          <cell r="CF311">
            <v>660</v>
          </cell>
          <cell r="CH311">
            <v>2167</v>
          </cell>
          <cell r="CJ311">
            <v>433.4</v>
          </cell>
          <cell r="CK311">
            <v>1270</v>
          </cell>
          <cell r="CO311">
            <v>361</v>
          </cell>
          <cell r="CQ311">
            <v>2100</v>
          </cell>
          <cell r="CS311">
            <v>960</v>
          </cell>
          <cell r="CU311">
            <v>137.14285714285714</v>
          </cell>
          <cell r="CV311">
            <v>1729</v>
          </cell>
          <cell r="CZ311">
            <v>199</v>
          </cell>
          <cell r="DB311">
            <v>0</v>
          </cell>
          <cell r="DD311">
            <v>165</v>
          </cell>
          <cell r="DF311">
            <v>33</v>
          </cell>
          <cell r="DG311">
            <v>845</v>
          </cell>
          <cell r="DK311">
            <v>248</v>
          </cell>
          <cell r="DM311">
            <v>0</v>
          </cell>
          <cell r="DO311">
            <v>222</v>
          </cell>
          <cell r="DQ311">
            <v>31.714285714285715</v>
          </cell>
          <cell r="DR311">
            <v>1099</v>
          </cell>
          <cell r="DV311">
            <v>382</v>
          </cell>
          <cell r="DX311">
            <v>2074.75</v>
          </cell>
          <cell r="DZ311">
            <v>3700</v>
          </cell>
          <cell r="EB311">
            <v>925</v>
          </cell>
          <cell r="EC311">
            <v>1048</v>
          </cell>
          <cell r="EG311">
            <v>553</v>
          </cell>
          <cell r="EI311">
            <v>0</v>
          </cell>
          <cell r="EK311">
            <v>1580</v>
          </cell>
          <cell r="EM311">
            <v>395</v>
          </cell>
          <cell r="EN311">
            <v>2212</v>
          </cell>
          <cell r="ER311">
            <v>843</v>
          </cell>
          <cell r="ET311">
            <v>0</v>
          </cell>
          <cell r="EV311">
            <v>4004</v>
          </cell>
          <cell r="EX311">
            <v>1001</v>
          </cell>
          <cell r="EY311">
            <v>3788</v>
          </cell>
          <cell r="FC311">
            <v>105</v>
          </cell>
          <cell r="FE311">
            <v>0</v>
          </cell>
          <cell r="FG311">
            <v>2384</v>
          </cell>
          <cell r="FI311">
            <v>596</v>
          </cell>
          <cell r="FJ311">
            <v>828</v>
          </cell>
          <cell r="FN311">
            <v>322</v>
          </cell>
          <cell r="FP311">
            <v>1500</v>
          </cell>
          <cell r="FR311">
            <v>1044</v>
          </cell>
          <cell r="FT311">
            <v>130.5</v>
          </cell>
          <cell r="FU311">
            <v>3968</v>
          </cell>
          <cell r="FY311">
            <v>453</v>
          </cell>
          <cell r="GA311">
            <v>0</v>
          </cell>
          <cell r="GC311">
            <v>1551</v>
          </cell>
          <cell r="GE311">
            <v>387.75</v>
          </cell>
          <cell r="GF311">
            <v>1288</v>
          </cell>
          <cell r="GJ311">
            <v>264</v>
          </cell>
          <cell r="GL311">
            <v>0</v>
          </cell>
          <cell r="GN311">
            <v>4000</v>
          </cell>
          <cell r="GP311">
            <v>500</v>
          </cell>
          <cell r="GQ311">
            <v>880</v>
          </cell>
          <cell r="GU311">
            <v>553</v>
          </cell>
          <cell r="GW311">
            <v>0</v>
          </cell>
          <cell r="GY311">
            <v>441</v>
          </cell>
          <cell r="HA311">
            <v>147</v>
          </cell>
          <cell r="HB311">
            <v>342</v>
          </cell>
          <cell r="HF311">
            <v>652</v>
          </cell>
          <cell r="HH311">
            <v>1896.25</v>
          </cell>
          <cell r="HJ311">
            <v>0</v>
          </cell>
          <cell r="HL311">
            <v>0</v>
          </cell>
          <cell r="HM311">
            <v>670</v>
          </cell>
          <cell r="HQ311">
            <v>145</v>
          </cell>
          <cell r="HS311">
            <v>0</v>
          </cell>
          <cell r="HU311">
            <v>3600</v>
          </cell>
          <cell r="HW311">
            <v>720</v>
          </cell>
          <cell r="HX311">
            <v>350</v>
          </cell>
          <cell r="IB311">
            <v>137</v>
          </cell>
          <cell r="ID311">
            <v>918</v>
          </cell>
          <cell r="IF311">
            <v>666</v>
          </cell>
          <cell r="IH311">
            <v>133.19999999999999</v>
          </cell>
          <cell r="II311">
            <v>335</v>
          </cell>
        </row>
        <row r="312">
          <cell r="C312">
            <v>653</v>
          </cell>
          <cell r="E312">
            <v>2758.3333333333335</v>
          </cell>
          <cell r="G312">
            <v>8858.3333333333339</v>
          </cell>
          <cell r="J312">
            <v>1771.6666666666667</v>
          </cell>
          <cell r="K312">
            <v>5995</v>
          </cell>
          <cell r="O312">
            <v>53</v>
          </cell>
          <cell r="Q312">
            <v>0</v>
          </cell>
          <cell r="S312">
            <v>2600</v>
          </cell>
          <cell r="V312">
            <v>520</v>
          </cell>
          <cell r="W312">
            <v>335</v>
          </cell>
          <cell r="AA312">
            <v>64</v>
          </cell>
          <cell r="AC312">
            <v>0</v>
          </cell>
          <cell r="AE312">
            <v>500</v>
          </cell>
          <cell r="AG312">
            <v>500</v>
          </cell>
          <cell r="AH312">
            <v>159</v>
          </cell>
          <cell r="AL312">
            <v>239</v>
          </cell>
          <cell r="AN312">
            <v>2400</v>
          </cell>
          <cell r="AP312">
            <v>1395</v>
          </cell>
          <cell r="AR312">
            <v>232.5</v>
          </cell>
          <cell r="AS312">
            <v>1842</v>
          </cell>
          <cell r="AW312">
            <v>169</v>
          </cell>
          <cell r="AY312">
            <v>3200</v>
          </cell>
          <cell r="BA312">
            <v>2020.8333333333333</v>
          </cell>
          <cell r="BC312">
            <v>252.60416666666666</v>
          </cell>
          <cell r="BD312">
            <v>1944</v>
          </cell>
          <cell r="BH312">
            <v>124</v>
          </cell>
          <cell r="BJ312">
            <v>0</v>
          </cell>
          <cell r="BL312">
            <v>2245</v>
          </cell>
          <cell r="BN312">
            <v>374.16666666666669</v>
          </cell>
          <cell r="BO312">
            <v>462</v>
          </cell>
          <cell r="BS312">
            <v>341</v>
          </cell>
          <cell r="BU312">
            <v>0</v>
          </cell>
          <cell r="BW312">
            <v>3100</v>
          </cell>
          <cell r="BY312">
            <v>442.85714285714283</v>
          </cell>
          <cell r="BZ312">
            <v>3164</v>
          </cell>
          <cell r="CD312">
            <v>248</v>
          </cell>
          <cell r="CF312">
            <v>0</v>
          </cell>
          <cell r="CH312">
            <v>257</v>
          </cell>
          <cell r="CJ312">
            <v>28.555555555555557</v>
          </cell>
          <cell r="CK312">
            <v>2286</v>
          </cell>
          <cell r="CO312">
            <v>361</v>
          </cell>
          <cell r="CQ312">
            <v>7650</v>
          </cell>
          <cell r="CS312">
            <v>4763</v>
          </cell>
          <cell r="CU312">
            <v>952.6</v>
          </cell>
          <cell r="CV312">
            <v>1235</v>
          </cell>
          <cell r="CZ312">
            <v>199</v>
          </cell>
          <cell r="DB312">
            <v>0</v>
          </cell>
          <cell r="DD312">
            <v>548</v>
          </cell>
          <cell r="DF312">
            <v>137</v>
          </cell>
          <cell r="DG312">
            <v>676</v>
          </cell>
          <cell r="DK312">
            <v>248</v>
          </cell>
          <cell r="DM312">
            <v>2000</v>
          </cell>
          <cell r="DO312">
            <v>439</v>
          </cell>
          <cell r="DQ312">
            <v>73.166666666666671</v>
          </cell>
          <cell r="DR312">
            <v>942</v>
          </cell>
          <cell r="DV312">
            <v>382</v>
          </cell>
          <cell r="DX312">
            <v>0</v>
          </cell>
          <cell r="DZ312">
            <v>2975</v>
          </cell>
          <cell r="EB312">
            <v>595</v>
          </cell>
          <cell r="EC312">
            <v>1310</v>
          </cell>
          <cell r="EG312">
            <v>553</v>
          </cell>
          <cell r="EI312">
            <v>1200</v>
          </cell>
          <cell r="EK312">
            <v>2423</v>
          </cell>
          <cell r="EM312">
            <v>403.83333333333331</v>
          </cell>
          <cell r="EN312">
            <v>3318</v>
          </cell>
          <cell r="ER312">
            <v>843</v>
          </cell>
          <cell r="ET312">
            <v>0</v>
          </cell>
          <cell r="EV312">
            <v>4583</v>
          </cell>
          <cell r="EX312">
            <v>4583</v>
          </cell>
          <cell r="EY312">
            <v>947</v>
          </cell>
          <cell r="FC312">
            <v>105</v>
          </cell>
          <cell r="FE312">
            <v>320</v>
          </cell>
          <cell r="FG312">
            <v>1584</v>
          </cell>
          <cell r="FI312">
            <v>316.8</v>
          </cell>
          <cell r="FJ312">
            <v>1035</v>
          </cell>
          <cell r="FN312">
            <v>322</v>
          </cell>
          <cell r="FP312">
            <v>0</v>
          </cell>
          <cell r="FR312">
            <v>775</v>
          </cell>
          <cell r="FT312">
            <v>258.33333333333331</v>
          </cell>
          <cell r="FU312">
            <v>1488</v>
          </cell>
          <cell r="FY312">
            <v>453</v>
          </cell>
          <cell r="GA312">
            <v>0</v>
          </cell>
          <cell r="GC312">
            <v>1145</v>
          </cell>
          <cell r="GE312">
            <v>190.83333333333334</v>
          </cell>
          <cell r="GF312">
            <v>1932</v>
          </cell>
          <cell r="GJ312">
            <v>264</v>
          </cell>
          <cell r="GL312">
            <v>0</v>
          </cell>
          <cell r="GN312">
            <v>0</v>
          </cell>
          <cell r="GP312">
            <v>0</v>
          </cell>
          <cell r="GQ312">
            <v>330</v>
          </cell>
          <cell r="GU312">
            <v>553</v>
          </cell>
          <cell r="GW312">
            <v>0</v>
          </cell>
          <cell r="GY312">
            <v>7477.5</v>
          </cell>
          <cell r="HA312">
            <v>2492.5</v>
          </cell>
          <cell r="HB312">
            <v>342</v>
          </cell>
          <cell r="HF312">
            <v>652</v>
          </cell>
          <cell r="HH312">
            <v>0</v>
          </cell>
          <cell r="HJ312">
            <v>7616.166666666667</v>
          </cell>
          <cell r="HL312">
            <v>846.24074074074076</v>
          </cell>
          <cell r="HM312">
            <v>1206</v>
          </cell>
          <cell r="HQ312">
            <v>145</v>
          </cell>
          <cell r="HS312">
            <v>1200</v>
          </cell>
          <cell r="HU312">
            <v>281</v>
          </cell>
          <cell r="HW312">
            <v>93.666666666666671</v>
          </cell>
          <cell r="HX312">
            <v>210</v>
          </cell>
          <cell r="IB312">
            <v>137</v>
          </cell>
          <cell r="ID312">
            <v>800</v>
          </cell>
          <cell r="IF312">
            <v>3000</v>
          </cell>
          <cell r="IH312">
            <v>1000</v>
          </cell>
          <cell r="II312">
            <v>570</v>
          </cell>
        </row>
        <row r="313">
          <cell r="C313">
            <v>653</v>
          </cell>
          <cell r="E313">
            <v>6500</v>
          </cell>
          <cell r="G313">
            <v>13083.333333333334</v>
          </cell>
          <cell r="J313">
            <v>2616.666666666667</v>
          </cell>
          <cell r="K313">
            <v>5995</v>
          </cell>
          <cell r="O313">
            <v>53</v>
          </cell>
          <cell r="Q313">
            <v>800</v>
          </cell>
          <cell r="S313">
            <v>3000</v>
          </cell>
          <cell r="V313">
            <v>600</v>
          </cell>
          <cell r="W313">
            <v>335</v>
          </cell>
          <cell r="AA313">
            <v>64</v>
          </cell>
          <cell r="AC313">
            <v>2800</v>
          </cell>
          <cell r="AE313">
            <v>4333.3333333333339</v>
          </cell>
          <cell r="AG313">
            <v>433.33333333333337</v>
          </cell>
          <cell r="AH313">
            <v>1590</v>
          </cell>
          <cell r="AL313">
            <v>239</v>
          </cell>
          <cell r="AN313">
            <v>0</v>
          </cell>
          <cell r="AP313">
            <v>5224</v>
          </cell>
          <cell r="AR313">
            <v>746.28571428571433</v>
          </cell>
          <cell r="AS313">
            <v>2149</v>
          </cell>
          <cell r="AW313">
            <v>169</v>
          </cell>
          <cell r="AY313">
            <v>972</v>
          </cell>
          <cell r="BA313">
            <v>4133.333333333333</v>
          </cell>
          <cell r="BC313">
            <v>590.47619047619048</v>
          </cell>
          <cell r="BD313">
            <v>1701</v>
          </cell>
          <cell r="BH313">
            <v>124</v>
          </cell>
          <cell r="BJ313">
            <v>480</v>
          </cell>
          <cell r="BL313">
            <v>500</v>
          </cell>
          <cell r="BN313">
            <v>125</v>
          </cell>
          <cell r="BO313">
            <v>308</v>
          </cell>
          <cell r="BS313">
            <v>341</v>
          </cell>
          <cell r="BU313">
            <v>806</v>
          </cell>
          <cell r="BW313">
            <v>1500</v>
          </cell>
          <cell r="BY313">
            <v>250</v>
          </cell>
          <cell r="BZ313">
            <v>2712</v>
          </cell>
          <cell r="CD313">
            <v>248</v>
          </cell>
          <cell r="CF313">
            <v>0</v>
          </cell>
          <cell r="CH313">
            <v>5607</v>
          </cell>
          <cell r="CJ313">
            <v>623</v>
          </cell>
          <cell r="CK313">
            <v>2286</v>
          </cell>
          <cell r="CO313">
            <v>361</v>
          </cell>
          <cell r="CQ313">
            <v>7650</v>
          </cell>
          <cell r="CS313">
            <v>363</v>
          </cell>
          <cell r="CU313">
            <v>181.5</v>
          </cell>
          <cell r="CV313">
            <v>494</v>
          </cell>
          <cell r="CZ313">
            <v>199</v>
          </cell>
          <cell r="DB313">
            <v>2100</v>
          </cell>
          <cell r="DD313">
            <v>1366.6666666666665</v>
          </cell>
          <cell r="DF313">
            <v>455.55555555555549</v>
          </cell>
          <cell r="DG313">
            <v>489</v>
          </cell>
          <cell r="DK313">
            <v>248</v>
          </cell>
          <cell r="DM313">
            <v>966.66666666666663</v>
          </cell>
          <cell r="DO313">
            <v>2025</v>
          </cell>
          <cell r="DQ313">
            <v>202.5</v>
          </cell>
          <cell r="DR313">
            <v>1570</v>
          </cell>
          <cell r="DV313">
            <v>382</v>
          </cell>
          <cell r="DX313">
            <v>0</v>
          </cell>
          <cell r="DZ313">
            <v>283</v>
          </cell>
          <cell r="EB313">
            <v>47.166666666666664</v>
          </cell>
          <cell r="EC313">
            <v>1572</v>
          </cell>
          <cell r="EG313">
            <v>553</v>
          </cell>
          <cell r="EI313">
            <v>0</v>
          </cell>
          <cell r="EK313">
            <v>1432</v>
          </cell>
          <cell r="EM313">
            <v>179</v>
          </cell>
          <cell r="EN313">
            <v>4424</v>
          </cell>
          <cell r="ER313">
            <v>843</v>
          </cell>
          <cell r="ET313">
            <v>0</v>
          </cell>
          <cell r="EV313">
            <v>300</v>
          </cell>
          <cell r="EX313">
            <v>100</v>
          </cell>
          <cell r="EY313">
            <v>2841</v>
          </cell>
          <cell r="FC313">
            <v>105</v>
          </cell>
          <cell r="FE313">
            <v>2839.5833333333335</v>
          </cell>
          <cell r="FG313">
            <v>1500</v>
          </cell>
          <cell r="FI313">
            <v>500</v>
          </cell>
          <cell r="FJ313">
            <v>621</v>
          </cell>
          <cell r="FN313">
            <v>322</v>
          </cell>
          <cell r="FP313">
            <v>163</v>
          </cell>
          <cell r="FR313">
            <v>1028</v>
          </cell>
          <cell r="FT313">
            <v>205.6</v>
          </cell>
          <cell r="FU313">
            <v>2480</v>
          </cell>
          <cell r="FY313">
            <v>453</v>
          </cell>
          <cell r="GA313">
            <v>0</v>
          </cell>
          <cell r="GC313">
            <v>1900</v>
          </cell>
          <cell r="GE313">
            <v>237.5</v>
          </cell>
          <cell r="GF313">
            <v>2576</v>
          </cell>
          <cell r="GJ313">
            <v>264</v>
          </cell>
          <cell r="GL313">
            <v>0</v>
          </cell>
          <cell r="GN313">
            <v>5125</v>
          </cell>
          <cell r="GP313">
            <v>5125</v>
          </cell>
          <cell r="GQ313">
            <v>110</v>
          </cell>
          <cell r="GU313">
            <v>553</v>
          </cell>
          <cell r="GW313">
            <v>0</v>
          </cell>
          <cell r="GY313">
            <v>7704.166666666667</v>
          </cell>
          <cell r="HA313">
            <v>1926.0416666666667</v>
          </cell>
          <cell r="HB313">
            <v>456</v>
          </cell>
          <cell r="HF313">
            <v>652</v>
          </cell>
          <cell r="HH313">
            <v>0</v>
          </cell>
          <cell r="HJ313">
            <v>2600</v>
          </cell>
          <cell r="HL313">
            <v>433.33333333333331</v>
          </cell>
          <cell r="HM313">
            <v>804</v>
          </cell>
          <cell r="HQ313">
            <v>145</v>
          </cell>
          <cell r="HS313">
            <v>0</v>
          </cell>
          <cell r="HU313">
            <v>6104.1666666666661</v>
          </cell>
          <cell r="HW313">
            <v>1017.361111111111</v>
          </cell>
          <cell r="HX313">
            <v>420</v>
          </cell>
          <cell r="IB313">
            <v>137</v>
          </cell>
          <cell r="ID313">
            <v>0</v>
          </cell>
          <cell r="IF313">
            <v>1600</v>
          </cell>
          <cell r="IH313">
            <v>320</v>
          </cell>
          <cell r="II313">
            <v>950</v>
          </cell>
        </row>
        <row r="314">
          <cell r="C314">
            <v>653</v>
          </cell>
          <cell r="E314">
            <v>0</v>
          </cell>
          <cell r="G314">
            <v>600</v>
          </cell>
          <cell r="J314">
            <v>300</v>
          </cell>
          <cell r="K314">
            <v>1652</v>
          </cell>
          <cell r="O314">
            <v>53</v>
          </cell>
          <cell r="Q314">
            <v>800</v>
          </cell>
          <cell r="S314">
            <v>2025</v>
          </cell>
          <cell r="V314">
            <v>405</v>
          </cell>
          <cell r="W314">
            <v>335</v>
          </cell>
          <cell r="AA314">
            <v>64</v>
          </cell>
          <cell r="AC314">
            <v>0</v>
          </cell>
          <cell r="AE314">
            <v>3000</v>
          </cell>
          <cell r="AG314">
            <v>300</v>
          </cell>
          <cell r="AH314">
            <v>1360</v>
          </cell>
          <cell r="AL314">
            <v>239</v>
          </cell>
          <cell r="AN314">
            <v>1900</v>
          </cell>
          <cell r="AP314">
            <v>10297</v>
          </cell>
          <cell r="AR314">
            <v>1144.1111111111111</v>
          </cell>
          <cell r="AS314">
            <v>2763</v>
          </cell>
          <cell r="AW314">
            <v>169</v>
          </cell>
          <cell r="AY314">
            <v>0</v>
          </cell>
          <cell r="BA314">
            <v>2853</v>
          </cell>
          <cell r="BC314">
            <v>475.5</v>
          </cell>
          <cell r="BD314">
            <v>1458</v>
          </cell>
          <cell r="BH314">
            <v>124</v>
          </cell>
          <cell r="BJ314">
            <v>0</v>
          </cell>
          <cell r="BL314">
            <v>5104.1666666666661</v>
          </cell>
          <cell r="BN314">
            <v>1701.3888888888887</v>
          </cell>
          <cell r="BO314">
            <v>231</v>
          </cell>
          <cell r="BS314">
            <v>341</v>
          </cell>
          <cell r="BU314">
            <v>600</v>
          </cell>
          <cell r="BW314">
            <v>2591.3333333333335</v>
          </cell>
          <cell r="BY314">
            <v>431.88888888888891</v>
          </cell>
          <cell r="BZ314">
            <v>1740</v>
          </cell>
          <cell r="CD314">
            <v>248</v>
          </cell>
          <cell r="CF314">
            <v>552</v>
          </cell>
          <cell r="CH314">
            <v>965</v>
          </cell>
          <cell r="CJ314">
            <v>160.83333333333334</v>
          </cell>
          <cell r="CK314">
            <v>1524</v>
          </cell>
          <cell r="CO314">
            <v>361</v>
          </cell>
          <cell r="CQ314">
            <v>2333.333333333333</v>
          </cell>
          <cell r="CS314">
            <v>840</v>
          </cell>
          <cell r="CU314">
            <v>168</v>
          </cell>
          <cell r="CV314">
            <v>1235</v>
          </cell>
          <cell r="CZ314">
            <v>199</v>
          </cell>
          <cell r="DB314">
            <v>0</v>
          </cell>
          <cell r="DD314">
            <v>12344.666666666668</v>
          </cell>
          <cell r="DF314">
            <v>1122.2424242424242</v>
          </cell>
          <cell r="DG314">
            <v>1793</v>
          </cell>
          <cell r="DK314">
            <v>248</v>
          </cell>
          <cell r="DM314">
            <v>89</v>
          </cell>
          <cell r="DO314">
            <v>420</v>
          </cell>
          <cell r="DQ314">
            <v>140</v>
          </cell>
          <cell r="DR314">
            <v>471</v>
          </cell>
          <cell r="DV314">
            <v>382</v>
          </cell>
          <cell r="DX314">
            <v>1625</v>
          </cell>
          <cell r="DZ314">
            <v>5680</v>
          </cell>
          <cell r="EB314">
            <v>568</v>
          </cell>
          <cell r="EC314">
            <v>2620</v>
          </cell>
          <cell r="EG314">
            <v>553</v>
          </cell>
          <cell r="EI314">
            <v>0</v>
          </cell>
          <cell r="EK314">
            <v>2025</v>
          </cell>
          <cell r="EM314">
            <v>405</v>
          </cell>
          <cell r="EN314">
            <v>2765</v>
          </cell>
          <cell r="ER314">
            <v>843</v>
          </cell>
          <cell r="ET314">
            <v>0</v>
          </cell>
          <cell r="EV314">
            <v>300</v>
          </cell>
          <cell r="EX314">
            <v>150</v>
          </cell>
          <cell r="EY314">
            <v>396</v>
          </cell>
          <cell r="FC314">
            <v>105</v>
          </cell>
          <cell r="FE314">
            <v>0</v>
          </cell>
          <cell r="FG314">
            <v>2775</v>
          </cell>
          <cell r="FI314">
            <v>925</v>
          </cell>
          <cell r="FJ314">
            <v>621</v>
          </cell>
          <cell r="FN314">
            <v>322</v>
          </cell>
          <cell r="FP314">
            <v>0</v>
          </cell>
          <cell r="FR314">
            <v>2641</v>
          </cell>
          <cell r="FT314">
            <v>377.28571428571428</v>
          </cell>
          <cell r="FU314">
            <v>3472</v>
          </cell>
          <cell r="FY314">
            <v>453</v>
          </cell>
          <cell r="GA314">
            <v>1380</v>
          </cell>
          <cell r="GC314">
            <v>2350</v>
          </cell>
          <cell r="GE314">
            <v>470</v>
          </cell>
          <cell r="GF314">
            <v>1610</v>
          </cell>
          <cell r="GJ314">
            <v>264</v>
          </cell>
          <cell r="GL314">
            <v>0</v>
          </cell>
          <cell r="GN314">
            <v>4990.6666666666661</v>
          </cell>
          <cell r="GP314">
            <v>998.13333333333321</v>
          </cell>
          <cell r="GQ314">
            <v>840</v>
          </cell>
          <cell r="GU314">
            <v>553</v>
          </cell>
          <cell r="GW314">
            <v>1000</v>
          </cell>
          <cell r="GY314">
            <v>7118</v>
          </cell>
          <cell r="HA314">
            <v>1423.6</v>
          </cell>
          <cell r="HB314">
            <v>570</v>
          </cell>
          <cell r="HF314">
            <v>652</v>
          </cell>
          <cell r="HH314">
            <v>3980</v>
          </cell>
          <cell r="HJ314">
            <v>3483</v>
          </cell>
          <cell r="HL314">
            <v>580.5</v>
          </cell>
          <cell r="HM314">
            <v>804</v>
          </cell>
          <cell r="HQ314">
            <v>145</v>
          </cell>
          <cell r="HS314">
            <v>0</v>
          </cell>
          <cell r="HU314">
            <v>132</v>
          </cell>
          <cell r="HW314">
            <v>44</v>
          </cell>
          <cell r="HX314">
            <v>210</v>
          </cell>
          <cell r="IB314">
            <v>137</v>
          </cell>
          <cell r="ID314">
            <v>3916.666666666667</v>
          </cell>
          <cell r="IF314">
            <v>850</v>
          </cell>
          <cell r="IH314">
            <v>283.33333333333331</v>
          </cell>
          <cell r="II314">
            <v>570</v>
          </cell>
        </row>
        <row r="315">
          <cell r="C315">
            <v>653</v>
          </cell>
          <cell r="E315">
            <v>0</v>
          </cell>
          <cell r="G315">
            <v>840</v>
          </cell>
          <cell r="J315">
            <v>280</v>
          </cell>
          <cell r="K315">
            <v>2478</v>
          </cell>
          <cell r="O315">
            <v>53</v>
          </cell>
          <cell r="Q315">
            <v>0</v>
          </cell>
          <cell r="S315">
            <v>0</v>
          </cell>
          <cell r="V315">
            <v>0</v>
          </cell>
          <cell r="W315">
            <v>268</v>
          </cell>
          <cell r="AA315">
            <v>64</v>
          </cell>
          <cell r="AC315">
            <v>3500</v>
          </cell>
          <cell r="AE315">
            <v>1600</v>
          </cell>
          <cell r="AG315">
            <v>160</v>
          </cell>
          <cell r="AH315">
            <v>1360</v>
          </cell>
          <cell r="AL315">
            <v>239</v>
          </cell>
          <cell r="AN315">
            <v>0</v>
          </cell>
          <cell r="AP315">
            <v>1812</v>
          </cell>
          <cell r="AR315">
            <v>362.4</v>
          </cell>
          <cell r="AS315">
            <v>1535</v>
          </cell>
          <cell r="AW315">
            <v>169</v>
          </cell>
          <cell r="AY315">
            <v>0</v>
          </cell>
          <cell r="BA315">
            <v>6291.666666666667</v>
          </cell>
          <cell r="BC315">
            <v>786.45833333333337</v>
          </cell>
          <cell r="BD315">
            <v>1944</v>
          </cell>
          <cell r="BH315">
            <v>124</v>
          </cell>
          <cell r="BJ315">
            <v>1966.6666666666665</v>
          </cell>
          <cell r="BL315">
            <v>8639.5</v>
          </cell>
          <cell r="BN315">
            <v>1727.9</v>
          </cell>
          <cell r="BO315">
            <v>385</v>
          </cell>
          <cell r="BS315">
            <v>341</v>
          </cell>
          <cell r="BU315">
            <v>1000</v>
          </cell>
          <cell r="BW315">
            <v>990</v>
          </cell>
          <cell r="BY315">
            <v>495</v>
          </cell>
          <cell r="BZ315">
            <v>580</v>
          </cell>
          <cell r="CD315">
            <v>248</v>
          </cell>
          <cell r="CF315">
            <v>0</v>
          </cell>
          <cell r="CH315">
            <v>3100</v>
          </cell>
          <cell r="CJ315">
            <v>775</v>
          </cell>
          <cell r="CK315">
            <v>616</v>
          </cell>
          <cell r="CO315">
            <v>361</v>
          </cell>
          <cell r="CQ315">
            <v>0</v>
          </cell>
          <cell r="CS315">
            <v>1100</v>
          </cell>
          <cell r="CU315">
            <v>183.33333333333334</v>
          </cell>
          <cell r="CV315">
            <v>1482</v>
          </cell>
          <cell r="CZ315">
            <v>199</v>
          </cell>
          <cell r="DB315">
            <v>0</v>
          </cell>
          <cell r="DD315">
            <v>9616.6666666666642</v>
          </cell>
          <cell r="DF315">
            <v>2404.1666666666661</v>
          </cell>
          <cell r="DG315">
            <v>652</v>
          </cell>
          <cell r="DK315">
            <v>248</v>
          </cell>
          <cell r="DM315">
            <v>1600</v>
          </cell>
          <cell r="DO315">
            <v>1125</v>
          </cell>
          <cell r="DQ315">
            <v>125</v>
          </cell>
          <cell r="DR315">
            <v>1413</v>
          </cell>
          <cell r="DV315">
            <v>382</v>
          </cell>
          <cell r="DX315">
            <v>0</v>
          </cell>
          <cell r="DZ315">
            <v>1400</v>
          </cell>
          <cell r="EB315">
            <v>700</v>
          </cell>
          <cell r="EC315">
            <v>524</v>
          </cell>
          <cell r="EG315">
            <v>553</v>
          </cell>
          <cell r="EI315">
            <v>0</v>
          </cell>
          <cell r="EK315">
            <v>1288</v>
          </cell>
          <cell r="EM315">
            <v>184</v>
          </cell>
          <cell r="EN315">
            <v>3871</v>
          </cell>
          <cell r="ER315">
            <v>843</v>
          </cell>
          <cell r="ET315">
            <v>5226.6666666666661</v>
          </cell>
          <cell r="EV315">
            <v>110</v>
          </cell>
          <cell r="EX315">
            <v>27.5</v>
          </cell>
          <cell r="EY315">
            <v>792</v>
          </cell>
          <cell r="FC315">
            <v>105</v>
          </cell>
          <cell r="FE315">
            <v>0</v>
          </cell>
          <cell r="FG315">
            <v>2000</v>
          </cell>
          <cell r="FI315">
            <v>1000</v>
          </cell>
          <cell r="FJ315">
            <v>414</v>
          </cell>
          <cell r="FN315">
            <v>322</v>
          </cell>
          <cell r="FP315">
            <v>0</v>
          </cell>
          <cell r="FR315">
            <v>1209</v>
          </cell>
          <cell r="FT315">
            <v>201.5</v>
          </cell>
          <cell r="FU315">
            <v>2976</v>
          </cell>
          <cell r="FY315">
            <v>453</v>
          </cell>
          <cell r="GA315">
            <v>0</v>
          </cell>
          <cell r="GC315">
            <v>1400</v>
          </cell>
          <cell r="GE315">
            <v>175</v>
          </cell>
          <cell r="GF315">
            <v>2576</v>
          </cell>
          <cell r="GJ315">
            <v>264</v>
          </cell>
          <cell r="GL315">
            <v>0</v>
          </cell>
          <cell r="GN315">
            <v>1600</v>
          </cell>
          <cell r="GP315">
            <v>533.33333333333337</v>
          </cell>
          <cell r="GQ315">
            <v>504</v>
          </cell>
          <cell r="GU315">
            <v>553</v>
          </cell>
          <cell r="GW315">
            <v>0</v>
          </cell>
          <cell r="GY315">
            <v>1350</v>
          </cell>
          <cell r="HA315">
            <v>337.5</v>
          </cell>
          <cell r="HB315">
            <v>456</v>
          </cell>
          <cell r="HF315">
            <v>652</v>
          </cell>
          <cell r="HH315">
            <v>0</v>
          </cell>
          <cell r="HJ315">
            <v>1620</v>
          </cell>
          <cell r="HL315">
            <v>324</v>
          </cell>
          <cell r="HM315">
            <v>670</v>
          </cell>
          <cell r="HQ315">
            <v>145</v>
          </cell>
          <cell r="HS315">
            <v>480</v>
          </cell>
          <cell r="HU315">
            <v>831</v>
          </cell>
          <cell r="HW315">
            <v>118.71428571428571</v>
          </cell>
          <cell r="HX315">
            <v>490</v>
          </cell>
          <cell r="IB315">
            <v>137</v>
          </cell>
          <cell r="ID315">
            <v>216.66666666666666</v>
          </cell>
          <cell r="IF315">
            <v>5500</v>
          </cell>
          <cell r="IH315">
            <v>1375</v>
          </cell>
          <cell r="II315">
            <v>760</v>
          </cell>
        </row>
        <row r="316">
          <cell r="C316">
            <v>812</v>
          </cell>
          <cell r="E316">
            <v>2050</v>
          </cell>
          <cell r="G316">
            <v>7950</v>
          </cell>
          <cell r="J316">
            <v>2650</v>
          </cell>
          <cell r="K316">
            <v>2478</v>
          </cell>
          <cell r="O316">
            <v>53</v>
          </cell>
          <cell r="Q316">
            <v>1200</v>
          </cell>
          <cell r="S316">
            <v>1350</v>
          </cell>
          <cell r="V316">
            <v>337.5</v>
          </cell>
          <cell r="W316">
            <v>268</v>
          </cell>
          <cell r="AA316">
            <v>64</v>
          </cell>
          <cell r="AC316">
            <v>2916.666666666667</v>
          </cell>
          <cell r="AE316">
            <v>8000</v>
          </cell>
          <cell r="AG316">
            <v>1142.8571428571429</v>
          </cell>
          <cell r="AH316">
            <v>952</v>
          </cell>
          <cell r="AL316">
            <v>239</v>
          </cell>
          <cell r="AN316">
            <v>1375</v>
          </cell>
          <cell r="AP316">
            <v>1334</v>
          </cell>
          <cell r="AR316">
            <v>266.8</v>
          </cell>
          <cell r="AS316">
            <v>1535</v>
          </cell>
          <cell r="AW316">
            <v>169</v>
          </cell>
          <cell r="AY316">
            <v>0</v>
          </cell>
          <cell r="BA316">
            <v>2283.3333333333335</v>
          </cell>
          <cell r="BC316">
            <v>326.1904761904762</v>
          </cell>
          <cell r="BD316">
            <v>1701</v>
          </cell>
          <cell r="BH316">
            <v>124</v>
          </cell>
          <cell r="BJ316">
            <v>980</v>
          </cell>
          <cell r="BL316">
            <v>4221.666666666667</v>
          </cell>
          <cell r="BN316">
            <v>603.09523809523819</v>
          </cell>
          <cell r="BO316">
            <v>539</v>
          </cell>
          <cell r="BS316">
            <v>341</v>
          </cell>
          <cell r="BU316">
            <v>0</v>
          </cell>
          <cell r="BW316">
            <v>4196.666666666667</v>
          </cell>
          <cell r="BY316">
            <v>1049.1666666666667</v>
          </cell>
          <cell r="BZ316">
            <v>1160</v>
          </cell>
          <cell r="CD316">
            <v>248</v>
          </cell>
          <cell r="CF316">
            <v>0</v>
          </cell>
          <cell r="CH316">
            <v>1624</v>
          </cell>
          <cell r="CJ316">
            <v>232</v>
          </cell>
          <cell r="CK316">
            <v>1078</v>
          </cell>
          <cell r="CO316">
            <v>361</v>
          </cell>
          <cell r="CQ316">
            <v>0</v>
          </cell>
          <cell r="CS316">
            <v>2120</v>
          </cell>
          <cell r="CU316">
            <v>265</v>
          </cell>
          <cell r="CV316">
            <v>1976</v>
          </cell>
          <cell r="CZ316">
            <v>199</v>
          </cell>
          <cell r="DB316">
            <v>0</v>
          </cell>
          <cell r="DD316">
            <v>1352.5</v>
          </cell>
          <cell r="DF316">
            <v>169.0625</v>
          </cell>
          <cell r="DG316">
            <v>1304</v>
          </cell>
          <cell r="DK316">
            <v>248</v>
          </cell>
          <cell r="DM316">
            <v>0</v>
          </cell>
          <cell r="DO316">
            <v>1112</v>
          </cell>
          <cell r="DQ316">
            <v>1112</v>
          </cell>
          <cell r="DR316">
            <v>157</v>
          </cell>
          <cell r="DV316">
            <v>382</v>
          </cell>
          <cell r="DX316">
            <v>0</v>
          </cell>
          <cell r="DZ316">
            <v>1300</v>
          </cell>
          <cell r="EB316">
            <v>650</v>
          </cell>
          <cell r="EC316">
            <v>568</v>
          </cell>
          <cell r="EG316">
            <v>553</v>
          </cell>
          <cell r="EI316">
            <v>1432</v>
          </cell>
          <cell r="EK316">
            <v>0</v>
          </cell>
          <cell r="EM316">
            <v>0</v>
          </cell>
          <cell r="EN316">
            <v>1112</v>
          </cell>
          <cell r="ER316">
            <v>843</v>
          </cell>
          <cell r="ET316">
            <v>0</v>
          </cell>
          <cell r="EV316">
            <v>925</v>
          </cell>
          <cell r="EX316">
            <v>231.25</v>
          </cell>
          <cell r="EY316">
            <v>792</v>
          </cell>
          <cell r="FC316">
            <v>105</v>
          </cell>
          <cell r="FE316">
            <v>0</v>
          </cell>
          <cell r="FG316">
            <v>3550</v>
          </cell>
          <cell r="FI316">
            <v>710</v>
          </cell>
          <cell r="FJ316">
            <v>1035</v>
          </cell>
          <cell r="FN316">
            <v>322</v>
          </cell>
          <cell r="FP316">
            <v>0</v>
          </cell>
          <cell r="FR316">
            <v>1043</v>
          </cell>
          <cell r="FT316">
            <v>130.375</v>
          </cell>
          <cell r="FU316">
            <v>3968</v>
          </cell>
          <cell r="FY316">
            <v>453</v>
          </cell>
          <cell r="GA316">
            <v>1800</v>
          </cell>
          <cell r="GC316">
            <v>2685</v>
          </cell>
          <cell r="GE316">
            <v>671.25</v>
          </cell>
          <cell r="GF316">
            <v>1288</v>
          </cell>
          <cell r="GJ316">
            <v>264</v>
          </cell>
          <cell r="GL316">
            <v>300</v>
          </cell>
          <cell r="GN316">
            <v>3090</v>
          </cell>
          <cell r="GP316">
            <v>1030</v>
          </cell>
          <cell r="GQ316">
            <v>504</v>
          </cell>
          <cell r="GU316">
            <v>553</v>
          </cell>
          <cell r="GW316">
            <v>0</v>
          </cell>
          <cell r="GY316">
            <v>3011</v>
          </cell>
          <cell r="HA316">
            <v>501.83333333333331</v>
          </cell>
          <cell r="HB316">
            <v>684</v>
          </cell>
          <cell r="HF316">
            <v>652</v>
          </cell>
          <cell r="HH316">
            <v>2500</v>
          </cell>
          <cell r="HJ316">
            <v>9517</v>
          </cell>
          <cell r="HL316">
            <v>1903.4</v>
          </cell>
          <cell r="HM316">
            <v>670</v>
          </cell>
          <cell r="HQ316">
            <v>145</v>
          </cell>
          <cell r="HS316">
            <v>0</v>
          </cell>
          <cell r="HU316">
            <v>2258</v>
          </cell>
          <cell r="HW316">
            <v>451.6</v>
          </cell>
          <cell r="HX316">
            <v>555</v>
          </cell>
          <cell r="IB316">
            <v>137</v>
          </cell>
          <cell r="ID316">
            <v>0</v>
          </cell>
          <cell r="IF316">
            <v>5000</v>
          </cell>
          <cell r="IH316">
            <v>1000</v>
          </cell>
          <cell r="II316">
            <v>950</v>
          </cell>
        </row>
        <row r="317">
          <cell r="C317">
            <v>812</v>
          </cell>
          <cell r="E317">
            <v>4925</v>
          </cell>
          <cell r="G317">
            <v>4700</v>
          </cell>
          <cell r="J317">
            <v>783.33333333333337</v>
          </cell>
          <cell r="K317">
            <v>4956</v>
          </cell>
          <cell r="O317">
            <v>53</v>
          </cell>
          <cell r="Q317">
            <v>0</v>
          </cell>
          <cell r="S317">
            <v>1225</v>
          </cell>
          <cell r="V317">
            <v>204.16666666666666</v>
          </cell>
          <cell r="W317">
            <v>402</v>
          </cell>
          <cell r="AA317">
            <v>64</v>
          </cell>
          <cell r="AC317">
            <v>0</v>
          </cell>
          <cell r="AE317">
            <v>6543.333333333333</v>
          </cell>
          <cell r="AG317">
            <v>1308.6666666666665</v>
          </cell>
          <cell r="AH317">
            <v>680</v>
          </cell>
          <cell r="AL317">
            <v>239</v>
          </cell>
          <cell r="AN317">
            <v>7013.333333333333</v>
          </cell>
          <cell r="AP317">
            <v>1200</v>
          </cell>
          <cell r="AR317">
            <v>600</v>
          </cell>
          <cell r="AS317">
            <v>614</v>
          </cell>
          <cell r="AW317">
            <v>169</v>
          </cell>
          <cell r="AY317">
            <v>0</v>
          </cell>
          <cell r="BA317">
            <v>2600</v>
          </cell>
          <cell r="BC317">
            <v>288.88888888888891</v>
          </cell>
          <cell r="BD317">
            <v>2187</v>
          </cell>
          <cell r="BH317">
            <v>124</v>
          </cell>
          <cell r="BJ317">
            <v>0</v>
          </cell>
          <cell r="BL317">
            <v>1687</v>
          </cell>
          <cell r="BN317">
            <v>421.75</v>
          </cell>
          <cell r="BO317">
            <v>308</v>
          </cell>
          <cell r="BS317">
            <v>341</v>
          </cell>
          <cell r="BU317">
            <v>0</v>
          </cell>
          <cell r="BW317">
            <v>10175</v>
          </cell>
          <cell r="BY317">
            <v>2543.75</v>
          </cell>
          <cell r="BZ317">
            <v>1160</v>
          </cell>
          <cell r="CD317">
            <v>248</v>
          </cell>
          <cell r="CF317">
            <v>0</v>
          </cell>
          <cell r="CH317">
            <v>241</v>
          </cell>
          <cell r="CJ317">
            <v>60.25</v>
          </cell>
          <cell r="CK317">
            <v>616</v>
          </cell>
          <cell r="CO317">
            <v>361</v>
          </cell>
          <cell r="CQ317">
            <v>0</v>
          </cell>
          <cell r="CS317">
            <v>603</v>
          </cell>
          <cell r="CU317">
            <v>201</v>
          </cell>
          <cell r="CV317">
            <v>741</v>
          </cell>
          <cell r="CZ317">
            <v>199</v>
          </cell>
          <cell r="DB317">
            <v>0</v>
          </cell>
          <cell r="DD317">
            <v>4048.333333333333</v>
          </cell>
          <cell r="DF317">
            <v>809.66666666666663</v>
          </cell>
          <cell r="DG317">
            <v>815</v>
          </cell>
          <cell r="DK317">
            <v>248</v>
          </cell>
          <cell r="DM317">
            <v>0</v>
          </cell>
          <cell r="DO317">
            <v>0</v>
          </cell>
          <cell r="DQ317">
            <v>0</v>
          </cell>
          <cell r="DR317">
            <v>628</v>
          </cell>
          <cell r="DV317">
            <v>382</v>
          </cell>
          <cell r="DX317">
            <v>10400</v>
          </cell>
          <cell r="DZ317">
            <v>1600</v>
          </cell>
          <cell r="EB317">
            <v>533.33333333333337</v>
          </cell>
          <cell r="EC317">
            <v>852</v>
          </cell>
          <cell r="EG317">
            <v>553</v>
          </cell>
          <cell r="EI317">
            <v>0</v>
          </cell>
          <cell r="EK317">
            <v>2649</v>
          </cell>
          <cell r="EM317">
            <v>441.5</v>
          </cell>
          <cell r="EN317">
            <v>3336</v>
          </cell>
          <cell r="ER317">
            <v>843</v>
          </cell>
          <cell r="ET317">
            <v>0</v>
          </cell>
          <cell r="EV317">
            <v>954</v>
          </cell>
          <cell r="EX317">
            <v>954</v>
          </cell>
          <cell r="EY317">
            <v>198</v>
          </cell>
          <cell r="FC317">
            <v>105</v>
          </cell>
          <cell r="FE317">
            <v>0</v>
          </cell>
          <cell r="FG317">
            <v>4686.3333333333339</v>
          </cell>
          <cell r="FI317">
            <v>1171.5833333333335</v>
          </cell>
          <cell r="FJ317">
            <v>828</v>
          </cell>
          <cell r="FN317">
            <v>322</v>
          </cell>
          <cell r="FP317">
            <v>224</v>
          </cell>
          <cell r="FR317">
            <v>103</v>
          </cell>
          <cell r="FT317">
            <v>20.6</v>
          </cell>
          <cell r="FU317">
            <v>2480</v>
          </cell>
          <cell r="FY317">
            <v>453</v>
          </cell>
          <cell r="GA317">
            <v>1990</v>
          </cell>
          <cell r="GC317">
            <v>1300</v>
          </cell>
          <cell r="GE317">
            <v>260</v>
          </cell>
          <cell r="GF317">
            <v>1610</v>
          </cell>
          <cell r="GJ317">
            <v>264</v>
          </cell>
          <cell r="GL317">
            <v>0</v>
          </cell>
          <cell r="GN317">
            <v>643</v>
          </cell>
          <cell r="GP317">
            <v>160.75</v>
          </cell>
          <cell r="GQ317">
            <v>672</v>
          </cell>
          <cell r="GU317">
            <v>553</v>
          </cell>
          <cell r="GW317">
            <v>0</v>
          </cell>
          <cell r="GY317">
            <v>1170</v>
          </cell>
          <cell r="HA317">
            <v>292.5</v>
          </cell>
          <cell r="HB317">
            <v>456</v>
          </cell>
          <cell r="HF317">
            <v>652</v>
          </cell>
          <cell r="HH317">
            <v>0</v>
          </cell>
          <cell r="HJ317">
            <v>1726.6666666666667</v>
          </cell>
          <cell r="HL317">
            <v>215.83333333333334</v>
          </cell>
          <cell r="HM317">
            <v>1072</v>
          </cell>
          <cell r="HQ317">
            <v>145</v>
          </cell>
          <cell r="HS317">
            <v>0</v>
          </cell>
          <cell r="HU317">
            <v>3928</v>
          </cell>
          <cell r="HW317">
            <v>654.66666666666663</v>
          </cell>
          <cell r="HX317">
            <v>666</v>
          </cell>
          <cell r="IB317">
            <v>137</v>
          </cell>
          <cell r="ID317">
            <v>0</v>
          </cell>
          <cell r="IF317">
            <v>1900</v>
          </cell>
          <cell r="IH317">
            <v>633.33333333333337</v>
          </cell>
          <cell r="II317">
            <v>570</v>
          </cell>
        </row>
        <row r="318">
          <cell r="C318">
            <v>812</v>
          </cell>
          <cell r="E318">
            <v>2800</v>
          </cell>
          <cell r="G318">
            <v>4600</v>
          </cell>
          <cell r="J318">
            <v>766.66666666666663</v>
          </cell>
          <cell r="K318">
            <v>4956</v>
          </cell>
          <cell r="O318">
            <v>53</v>
          </cell>
          <cell r="Q318">
            <v>0</v>
          </cell>
          <cell r="S318">
            <v>2500</v>
          </cell>
          <cell r="V318">
            <v>416.66666666666669</v>
          </cell>
          <cell r="W318">
            <v>402</v>
          </cell>
          <cell r="AA318">
            <v>64</v>
          </cell>
          <cell r="AC318">
            <v>0</v>
          </cell>
          <cell r="AE318">
            <v>2605</v>
          </cell>
          <cell r="AG318">
            <v>434.16666666666669</v>
          </cell>
          <cell r="AH318">
            <v>816</v>
          </cell>
          <cell r="AL318">
            <v>239</v>
          </cell>
          <cell r="AN318">
            <v>7869</v>
          </cell>
          <cell r="AP318">
            <v>500</v>
          </cell>
          <cell r="AR318">
            <v>500</v>
          </cell>
          <cell r="AS318">
            <v>307</v>
          </cell>
          <cell r="AW318">
            <v>169</v>
          </cell>
          <cell r="AY318">
            <v>750</v>
          </cell>
          <cell r="BA318">
            <v>2129</v>
          </cell>
          <cell r="BC318">
            <v>709.66666666666663</v>
          </cell>
          <cell r="BD318">
            <v>729</v>
          </cell>
          <cell r="BH318">
            <v>124</v>
          </cell>
          <cell r="BJ318">
            <v>0</v>
          </cell>
          <cell r="BL318">
            <v>3251</v>
          </cell>
          <cell r="BN318">
            <v>541.83333333333337</v>
          </cell>
          <cell r="BO318">
            <v>462</v>
          </cell>
          <cell r="BS318">
            <v>341</v>
          </cell>
          <cell r="BU318">
            <v>0</v>
          </cell>
          <cell r="BW318">
            <v>1300</v>
          </cell>
          <cell r="BY318">
            <v>433.33333333333331</v>
          </cell>
          <cell r="BZ318">
            <v>870</v>
          </cell>
          <cell r="CD318">
            <v>248</v>
          </cell>
          <cell r="CF318">
            <v>432</v>
          </cell>
          <cell r="CH318">
            <v>3538</v>
          </cell>
          <cell r="CJ318">
            <v>442.25</v>
          </cell>
          <cell r="CK318">
            <v>1232</v>
          </cell>
          <cell r="CO318">
            <v>361</v>
          </cell>
          <cell r="CQ318">
            <v>0</v>
          </cell>
          <cell r="CS318">
            <v>2046</v>
          </cell>
          <cell r="CU318">
            <v>204.6</v>
          </cell>
          <cell r="CV318">
            <v>2470</v>
          </cell>
          <cell r="CZ318">
            <v>199</v>
          </cell>
          <cell r="DB318">
            <v>0</v>
          </cell>
          <cell r="DD318">
            <v>600</v>
          </cell>
          <cell r="DF318">
            <v>150</v>
          </cell>
          <cell r="DG318">
            <v>652</v>
          </cell>
          <cell r="DK318">
            <v>248</v>
          </cell>
          <cell r="DM318">
            <v>0</v>
          </cell>
          <cell r="DO318">
            <v>3363.3333333333335</v>
          </cell>
          <cell r="DQ318">
            <v>560.55555555555554</v>
          </cell>
          <cell r="DR318">
            <v>1116</v>
          </cell>
          <cell r="DV318">
            <v>382</v>
          </cell>
          <cell r="DX318">
            <v>0</v>
          </cell>
          <cell r="DZ318">
            <v>4096</v>
          </cell>
          <cell r="EB318">
            <v>1024</v>
          </cell>
          <cell r="EC318">
            <v>1136</v>
          </cell>
          <cell r="EG318">
            <v>553</v>
          </cell>
          <cell r="EI318">
            <v>0</v>
          </cell>
          <cell r="EK318">
            <v>624</v>
          </cell>
          <cell r="EM318">
            <v>89.142857142857139</v>
          </cell>
          <cell r="EN318">
            <v>3892</v>
          </cell>
          <cell r="ER318">
            <v>843</v>
          </cell>
          <cell r="ET318">
            <v>0</v>
          </cell>
          <cell r="EV318">
            <v>4500</v>
          </cell>
          <cell r="EX318">
            <v>642.85714285714289</v>
          </cell>
          <cell r="EY318">
            <v>1386</v>
          </cell>
          <cell r="FC318">
            <v>105</v>
          </cell>
          <cell r="FE318">
            <v>400</v>
          </cell>
          <cell r="FG318">
            <v>3080</v>
          </cell>
          <cell r="FI318">
            <v>770</v>
          </cell>
          <cell r="FJ318">
            <v>828</v>
          </cell>
          <cell r="FN318">
            <v>322</v>
          </cell>
          <cell r="FP318">
            <v>0</v>
          </cell>
          <cell r="FR318">
            <v>3208</v>
          </cell>
          <cell r="FT318">
            <v>356.44444444444446</v>
          </cell>
          <cell r="FU318">
            <v>4464</v>
          </cell>
          <cell r="FY318">
            <v>453</v>
          </cell>
          <cell r="GA318">
            <v>0</v>
          </cell>
          <cell r="GC318">
            <v>844</v>
          </cell>
          <cell r="GE318">
            <v>422</v>
          </cell>
          <cell r="GF318">
            <v>644</v>
          </cell>
          <cell r="GJ318">
            <v>264</v>
          </cell>
          <cell r="GL318">
            <v>2300</v>
          </cell>
          <cell r="GN318">
            <v>4366.666666666667</v>
          </cell>
          <cell r="GP318">
            <v>727.77777777777783</v>
          </cell>
          <cell r="GQ318">
            <v>1008</v>
          </cell>
          <cell r="GU318">
            <v>553</v>
          </cell>
          <cell r="GW318">
            <v>1795</v>
          </cell>
          <cell r="GY318">
            <v>8400</v>
          </cell>
          <cell r="HA318">
            <v>2800</v>
          </cell>
          <cell r="HB318">
            <v>342</v>
          </cell>
          <cell r="HF318">
            <v>652</v>
          </cell>
          <cell r="HH318">
            <v>0</v>
          </cell>
          <cell r="HJ318">
            <v>510</v>
          </cell>
          <cell r="HL318">
            <v>510</v>
          </cell>
          <cell r="HM318">
            <v>134</v>
          </cell>
          <cell r="HQ318">
            <v>145</v>
          </cell>
          <cell r="HS318">
            <v>480</v>
          </cell>
          <cell r="HU318">
            <v>0</v>
          </cell>
          <cell r="HW318">
            <v>0</v>
          </cell>
          <cell r="HX318">
            <v>111</v>
          </cell>
          <cell r="IB318">
            <v>137</v>
          </cell>
          <cell r="ID318">
            <v>0</v>
          </cell>
          <cell r="IF318">
            <v>6870</v>
          </cell>
          <cell r="IH318">
            <v>2290</v>
          </cell>
          <cell r="II318">
            <v>570</v>
          </cell>
        </row>
        <row r="319">
          <cell r="C319">
            <v>812</v>
          </cell>
          <cell r="E319">
            <v>2116.6666666666665</v>
          </cell>
          <cell r="G319">
            <v>1500</v>
          </cell>
          <cell r="J319">
            <v>375</v>
          </cell>
          <cell r="K319">
            <v>3304</v>
          </cell>
          <cell r="O319">
            <v>53</v>
          </cell>
          <cell r="Q319">
            <v>1200</v>
          </cell>
          <cell r="S319">
            <v>3333.333333333333</v>
          </cell>
          <cell r="V319">
            <v>1111.1111111111111</v>
          </cell>
          <cell r="W319">
            <v>201</v>
          </cell>
          <cell r="AA319">
            <v>64</v>
          </cell>
          <cell r="AC319">
            <v>3108.333333333333</v>
          </cell>
          <cell r="AE319">
            <v>2400</v>
          </cell>
          <cell r="AG319">
            <v>600</v>
          </cell>
          <cell r="AH319">
            <v>544</v>
          </cell>
          <cell r="AL319">
            <v>239</v>
          </cell>
          <cell r="AN319">
            <v>0</v>
          </cell>
          <cell r="AP319">
            <v>907</v>
          </cell>
          <cell r="AR319">
            <v>151.16666666666666</v>
          </cell>
          <cell r="AS319">
            <v>822</v>
          </cell>
          <cell r="AW319">
            <v>169</v>
          </cell>
          <cell r="AY319">
            <v>0</v>
          </cell>
          <cell r="BA319">
            <v>5370</v>
          </cell>
          <cell r="BC319">
            <v>1342.5</v>
          </cell>
          <cell r="BD319">
            <v>972</v>
          </cell>
          <cell r="BH319">
            <v>124</v>
          </cell>
          <cell r="BJ319">
            <v>0</v>
          </cell>
          <cell r="BL319">
            <v>2741</v>
          </cell>
          <cell r="BN319">
            <v>685.25</v>
          </cell>
          <cell r="BO319">
            <v>308</v>
          </cell>
          <cell r="BS319">
            <v>341</v>
          </cell>
          <cell r="BU319">
            <v>0</v>
          </cell>
          <cell r="BW319">
            <v>2160</v>
          </cell>
          <cell r="BY319">
            <v>720</v>
          </cell>
          <cell r="BZ319">
            <v>870</v>
          </cell>
          <cell r="CD319">
            <v>248</v>
          </cell>
          <cell r="CF319">
            <v>0</v>
          </cell>
          <cell r="CH319">
            <v>2703</v>
          </cell>
          <cell r="CJ319">
            <v>450.5</v>
          </cell>
          <cell r="CK319">
            <v>924</v>
          </cell>
          <cell r="CO319">
            <v>361</v>
          </cell>
          <cell r="CQ319">
            <v>3666.6666666666665</v>
          </cell>
          <cell r="CS319">
            <v>2491</v>
          </cell>
          <cell r="CU319">
            <v>191.61538461538461</v>
          </cell>
          <cell r="CV319">
            <v>3211</v>
          </cell>
          <cell r="CZ319">
            <v>199</v>
          </cell>
          <cell r="DB319">
            <v>0</v>
          </cell>
          <cell r="DD319">
            <v>3248.666666666667</v>
          </cell>
          <cell r="DF319">
            <v>541.44444444444446</v>
          </cell>
          <cell r="DG319">
            <v>978</v>
          </cell>
          <cell r="DK319">
            <v>248</v>
          </cell>
          <cell r="DM319">
            <v>0</v>
          </cell>
          <cell r="DO319">
            <v>4500</v>
          </cell>
          <cell r="DQ319">
            <v>500</v>
          </cell>
          <cell r="DR319">
            <v>1674</v>
          </cell>
          <cell r="DV319">
            <v>382</v>
          </cell>
          <cell r="DX319">
            <v>0</v>
          </cell>
          <cell r="DZ319">
            <v>2100</v>
          </cell>
          <cell r="EB319">
            <v>525</v>
          </cell>
          <cell r="EC319">
            <v>1136</v>
          </cell>
          <cell r="EG319">
            <v>553</v>
          </cell>
          <cell r="EI319">
            <v>0</v>
          </cell>
          <cell r="EK319">
            <v>1740</v>
          </cell>
          <cell r="EM319">
            <v>290</v>
          </cell>
          <cell r="EN319">
            <v>3336</v>
          </cell>
          <cell r="ER319">
            <v>843</v>
          </cell>
          <cell r="ET319">
            <v>40</v>
          </cell>
          <cell r="EV319">
            <v>3100</v>
          </cell>
          <cell r="EX319">
            <v>442.85714285714283</v>
          </cell>
          <cell r="EY319">
            <v>1386</v>
          </cell>
          <cell r="FC319">
            <v>105</v>
          </cell>
          <cell r="FE319">
            <v>0</v>
          </cell>
          <cell r="FG319">
            <v>3142</v>
          </cell>
          <cell r="FI319">
            <v>448.85714285714283</v>
          </cell>
          <cell r="FJ319">
            <v>1449</v>
          </cell>
          <cell r="FN319">
            <v>322</v>
          </cell>
          <cell r="FP319">
            <v>0</v>
          </cell>
          <cell r="FR319">
            <v>252</v>
          </cell>
          <cell r="FT319">
            <v>36</v>
          </cell>
          <cell r="FU319">
            <v>1974</v>
          </cell>
          <cell r="FY319">
            <v>453</v>
          </cell>
          <cell r="GA319">
            <v>0</v>
          </cell>
          <cell r="GC319">
            <v>2443</v>
          </cell>
          <cell r="GE319">
            <v>610.75</v>
          </cell>
          <cell r="GF319">
            <v>620</v>
          </cell>
          <cell r="GJ319">
            <v>264</v>
          </cell>
          <cell r="GL319">
            <v>0</v>
          </cell>
          <cell r="GN319">
            <v>449</v>
          </cell>
          <cell r="GP319">
            <v>89.8</v>
          </cell>
          <cell r="GQ319">
            <v>840</v>
          </cell>
          <cell r="GU319">
            <v>553</v>
          </cell>
          <cell r="GW319">
            <v>3875.0000000000005</v>
          </cell>
          <cell r="GY319">
            <v>739</v>
          </cell>
          <cell r="HA319">
            <v>123.16666666666667</v>
          </cell>
          <cell r="HB319">
            <v>600</v>
          </cell>
          <cell r="HF319">
            <v>652</v>
          </cell>
          <cell r="HH319">
            <v>2860</v>
          </cell>
          <cell r="HJ319">
            <v>868</v>
          </cell>
          <cell r="HL319">
            <v>289.33333333333331</v>
          </cell>
          <cell r="HM319">
            <v>798</v>
          </cell>
          <cell r="HQ319">
            <v>145</v>
          </cell>
          <cell r="HS319">
            <v>0</v>
          </cell>
          <cell r="HU319">
            <v>795</v>
          </cell>
          <cell r="HW319">
            <v>795</v>
          </cell>
          <cell r="HX319">
            <v>111</v>
          </cell>
          <cell r="IB319">
            <v>137</v>
          </cell>
          <cell r="ID319">
            <v>5600</v>
          </cell>
          <cell r="IF319">
            <v>3030</v>
          </cell>
          <cell r="IH319">
            <v>1010</v>
          </cell>
          <cell r="II319">
            <v>570</v>
          </cell>
        </row>
        <row r="320">
          <cell r="C320">
            <v>812</v>
          </cell>
          <cell r="E320">
            <v>0</v>
          </cell>
          <cell r="G320">
            <v>2000</v>
          </cell>
          <cell r="J320">
            <v>1000</v>
          </cell>
          <cell r="K320">
            <v>1652</v>
          </cell>
          <cell r="O320">
            <v>53</v>
          </cell>
          <cell r="Q320">
            <v>0</v>
          </cell>
          <cell r="S320">
            <v>0</v>
          </cell>
          <cell r="V320">
            <v>0</v>
          </cell>
          <cell r="W320">
            <v>134</v>
          </cell>
          <cell r="AA320">
            <v>64</v>
          </cell>
          <cell r="AC320">
            <v>0</v>
          </cell>
          <cell r="AE320">
            <v>480</v>
          </cell>
          <cell r="AG320">
            <v>480</v>
          </cell>
          <cell r="AH320">
            <v>136</v>
          </cell>
          <cell r="AL320">
            <v>239</v>
          </cell>
          <cell r="AN320">
            <v>0</v>
          </cell>
          <cell r="AP320">
            <v>2057</v>
          </cell>
          <cell r="AR320">
            <v>342.83333333333331</v>
          </cell>
          <cell r="AS320">
            <v>822</v>
          </cell>
          <cell r="AW320">
            <v>169</v>
          </cell>
          <cell r="AY320">
            <v>1600</v>
          </cell>
          <cell r="BA320">
            <v>1400</v>
          </cell>
          <cell r="BC320">
            <v>466.66666666666669</v>
          </cell>
          <cell r="BD320">
            <v>729</v>
          </cell>
          <cell r="BH320">
            <v>124</v>
          </cell>
          <cell r="BJ320">
            <v>0</v>
          </cell>
          <cell r="BL320">
            <v>439</v>
          </cell>
          <cell r="BN320">
            <v>146.33333333333334</v>
          </cell>
          <cell r="BO320">
            <v>1080</v>
          </cell>
          <cell r="BS320">
            <v>341</v>
          </cell>
          <cell r="BU320">
            <v>0</v>
          </cell>
          <cell r="BW320">
            <v>7600</v>
          </cell>
          <cell r="BY320">
            <v>1520</v>
          </cell>
          <cell r="BZ320">
            <v>1450</v>
          </cell>
          <cell r="CD320">
            <v>248</v>
          </cell>
          <cell r="CF320">
            <v>0</v>
          </cell>
          <cell r="CH320">
            <v>2314</v>
          </cell>
          <cell r="CJ320">
            <v>578.5</v>
          </cell>
          <cell r="CK320">
            <v>616</v>
          </cell>
          <cell r="CO320">
            <v>361</v>
          </cell>
          <cell r="CQ320">
            <v>3500</v>
          </cell>
          <cell r="CS320">
            <v>1151</v>
          </cell>
          <cell r="CU320">
            <v>287.75</v>
          </cell>
          <cell r="CV320">
            <v>988</v>
          </cell>
          <cell r="CZ320">
            <v>285</v>
          </cell>
          <cell r="DB320">
            <v>2600</v>
          </cell>
          <cell r="DD320">
            <v>1500</v>
          </cell>
          <cell r="DF320">
            <v>750</v>
          </cell>
          <cell r="DG320">
            <v>326</v>
          </cell>
          <cell r="DK320">
            <v>248</v>
          </cell>
          <cell r="DM320">
            <v>0</v>
          </cell>
          <cell r="DO320">
            <v>2783.3333333333335</v>
          </cell>
          <cell r="DQ320">
            <v>927.77777777777783</v>
          </cell>
          <cell r="DR320">
            <v>558</v>
          </cell>
          <cell r="DV320">
            <v>382</v>
          </cell>
          <cell r="DX320">
            <v>0</v>
          </cell>
          <cell r="DZ320">
            <v>1600</v>
          </cell>
          <cell r="EB320">
            <v>1600</v>
          </cell>
          <cell r="EC320">
            <v>284</v>
          </cell>
          <cell r="EG320">
            <v>553</v>
          </cell>
          <cell r="EI320">
            <v>0</v>
          </cell>
          <cell r="EK320">
            <v>182</v>
          </cell>
          <cell r="EM320">
            <v>18.2</v>
          </cell>
          <cell r="EN320">
            <v>5560</v>
          </cell>
          <cell r="ER320">
            <v>843</v>
          </cell>
          <cell r="ET320">
            <v>1700</v>
          </cell>
          <cell r="EV320">
            <v>1398</v>
          </cell>
          <cell r="EX320">
            <v>233</v>
          </cell>
          <cell r="EY320">
            <v>1188</v>
          </cell>
          <cell r="FC320">
            <v>105</v>
          </cell>
          <cell r="FE320">
            <v>0</v>
          </cell>
          <cell r="FG320">
            <v>2550</v>
          </cell>
          <cell r="FI320">
            <v>637.5</v>
          </cell>
          <cell r="FJ320">
            <v>828</v>
          </cell>
          <cell r="FN320">
            <v>322</v>
          </cell>
          <cell r="FP320">
            <v>0</v>
          </cell>
          <cell r="FR320">
            <v>2540</v>
          </cell>
          <cell r="FT320">
            <v>211.66666666666666</v>
          </cell>
          <cell r="FU320">
            <v>3384</v>
          </cell>
          <cell r="FY320">
            <v>453</v>
          </cell>
          <cell r="GA320">
            <v>0</v>
          </cell>
          <cell r="GC320">
            <v>2300</v>
          </cell>
          <cell r="GE320">
            <v>460</v>
          </cell>
          <cell r="GF320">
            <v>775</v>
          </cell>
          <cell r="GJ320">
            <v>264</v>
          </cell>
          <cell r="GL320">
            <v>3536</v>
          </cell>
          <cell r="GN320">
            <v>3095</v>
          </cell>
          <cell r="GP320">
            <v>386.875</v>
          </cell>
          <cell r="GQ320">
            <v>1344</v>
          </cell>
          <cell r="GU320">
            <v>553</v>
          </cell>
          <cell r="GW320">
            <v>0</v>
          </cell>
          <cell r="GY320">
            <v>2396.333333333333</v>
          </cell>
          <cell r="HA320">
            <v>798.77777777777771</v>
          </cell>
          <cell r="HB320">
            <v>300</v>
          </cell>
          <cell r="HF320">
            <v>652</v>
          </cell>
          <cell r="HH320">
            <v>1526.6666666666665</v>
          </cell>
          <cell r="HJ320">
            <v>2278</v>
          </cell>
          <cell r="HL320">
            <v>759.33333333333337</v>
          </cell>
          <cell r="HM320">
            <v>798</v>
          </cell>
          <cell r="HQ320">
            <v>145</v>
          </cell>
          <cell r="HS320">
            <v>83</v>
          </cell>
          <cell r="HU320">
            <v>6175</v>
          </cell>
          <cell r="HW320">
            <v>3087.5</v>
          </cell>
          <cell r="HX320">
            <v>222</v>
          </cell>
          <cell r="IB320">
            <v>137</v>
          </cell>
          <cell r="ID320">
            <v>0</v>
          </cell>
          <cell r="IF320">
            <v>8700</v>
          </cell>
          <cell r="IH320">
            <v>1740</v>
          </cell>
          <cell r="II320">
            <v>950</v>
          </cell>
        </row>
        <row r="321">
          <cell r="C321">
            <v>812</v>
          </cell>
          <cell r="E321">
            <v>3216.666666666667</v>
          </cell>
          <cell r="G321">
            <v>2710</v>
          </cell>
          <cell r="J321">
            <v>1355</v>
          </cell>
          <cell r="K321">
            <v>1652</v>
          </cell>
          <cell r="O321">
            <v>53</v>
          </cell>
          <cell r="Q321">
            <v>3266.666666666667</v>
          </cell>
          <cell r="S321">
            <v>5990</v>
          </cell>
          <cell r="V321">
            <v>1198</v>
          </cell>
          <cell r="W321">
            <v>335</v>
          </cell>
          <cell r="AA321">
            <v>64</v>
          </cell>
          <cell r="AC321">
            <v>0</v>
          </cell>
          <cell r="AE321">
            <v>1800</v>
          </cell>
          <cell r="AG321">
            <v>900</v>
          </cell>
          <cell r="AH321">
            <v>272</v>
          </cell>
          <cell r="AL321">
            <v>239</v>
          </cell>
          <cell r="AN321">
            <v>125</v>
          </cell>
          <cell r="AP321">
            <v>3287</v>
          </cell>
          <cell r="AR321">
            <v>1095.6666666666667</v>
          </cell>
          <cell r="AS321">
            <v>411</v>
          </cell>
          <cell r="AW321">
            <v>169</v>
          </cell>
          <cell r="AY321">
            <v>0</v>
          </cell>
          <cell r="BA321">
            <v>420</v>
          </cell>
          <cell r="BC321">
            <v>105</v>
          </cell>
          <cell r="BD321">
            <v>972</v>
          </cell>
          <cell r="BH321">
            <v>124</v>
          </cell>
          <cell r="BJ321">
            <v>0</v>
          </cell>
          <cell r="BL321">
            <v>23</v>
          </cell>
          <cell r="BN321">
            <v>5.75</v>
          </cell>
          <cell r="BO321">
            <v>1440</v>
          </cell>
          <cell r="BS321">
            <v>341</v>
          </cell>
          <cell r="BU321">
            <v>0</v>
          </cell>
          <cell r="BW321">
            <v>2160</v>
          </cell>
          <cell r="BY321">
            <v>540</v>
          </cell>
          <cell r="BZ321">
            <v>1160</v>
          </cell>
          <cell r="CD321">
            <v>248</v>
          </cell>
          <cell r="CF321">
            <v>3030</v>
          </cell>
          <cell r="CH321">
            <v>1800</v>
          </cell>
          <cell r="CJ321">
            <v>300</v>
          </cell>
          <cell r="CK321">
            <v>924</v>
          </cell>
          <cell r="CO321">
            <v>361</v>
          </cell>
          <cell r="CQ321">
            <v>3975</v>
          </cell>
          <cell r="CS321">
            <v>720</v>
          </cell>
          <cell r="CU321">
            <v>144</v>
          </cell>
          <cell r="CV321">
            <v>1235</v>
          </cell>
          <cell r="CZ321">
            <v>285</v>
          </cell>
          <cell r="DB321">
            <v>400</v>
          </cell>
          <cell r="DD321">
            <v>9666.6666666666679</v>
          </cell>
          <cell r="DF321">
            <v>805.55555555555566</v>
          </cell>
          <cell r="DG321">
            <v>1956</v>
          </cell>
          <cell r="DK321">
            <v>248</v>
          </cell>
          <cell r="DM321">
            <v>0</v>
          </cell>
          <cell r="DO321">
            <v>3600</v>
          </cell>
          <cell r="DQ321">
            <v>514.28571428571433</v>
          </cell>
          <cell r="DR321">
            <v>1302</v>
          </cell>
          <cell r="DV321">
            <v>382</v>
          </cell>
          <cell r="DX321">
            <v>0</v>
          </cell>
          <cell r="DZ321">
            <v>3000</v>
          </cell>
          <cell r="EB321">
            <v>750</v>
          </cell>
          <cell r="EC321">
            <v>1136</v>
          </cell>
          <cell r="EG321">
            <v>553</v>
          </cell>
          <cell r="EI321">
            <v>0</v>
          </cell>
          <cell r="EK321">
            <v>0</v>
          </cell>
          <cell r="EM321">
            <v>0</v>
          </cell>
          <cell r="EN321">
            <v>1112</v>
          </cell>
          <cell r="ER321">
            <v>843</v>
          </cell>
          <cell r="ET321">
            <v>0</v>
          </cell>
          <cell r="EV321">
            <v>4210</v>
          </cell>
          <cell r="EX321">
            <v>701.66666666666663</v>
          </cell>
          <cell r="EY321">
            <v>1188</v>
          </cell>
          <cell r="FC321">
            <v>105</v>
          </cell>
          <cell r="FE321">
            <v>0</v>
          </cell>
          <cell r="FG321">
            <v>433</v>
          </cell>
          <cell r="FI321">
            <v>108.25</v>
          </cell>
          <cell r="FJ321">
            <v>828</v>
          </cell>
          <cell r="FN321">
            <v>322</v>
          </cell>
          <cell r="FP321">
            <v>0</v>
          </cell>
          <cell r="FR321">
            <v>1533</v>
          </cell>
          <cell r="FT321">
            <v>306.60000000000002</v>
          </cell>
          <cell r="FU321">
            <v>1410</v>
          </cell>
          <cell r="FY321">
            <v>453</v>
          </cell>
          <cell r="GA321">
            <v>0</v>
          </cell>
          <cell r="GC321">
            <v>3253</v>
          </cell>
          <cell r="GE321">
            <v>542.16666666666663</v>
          </cell>
          <cell r="GF321">
            <v>930</v>
          </cell>
          <cell r="GJ321">
            <v>264</v>
          </cell>
          <cell r="GL321">
            <v>0</v>
          </cell>
          <cell r="GN321">
            <v>617</v>
          </cell>
          <cell r="GP321">
            <v>205.66666666666666</v>
          </cell>
          <cell r="GQ321">
            <v>504</v>
          </cell>
          <cell r="GU321">
            <v>553</v>
          </cell>
          <cell r="GW321">
            <v>0</v>
          </cell>
          <cell r="GY321">
            <v>840</v>
          </cell>
          <cell r="HA321">
            <v>140</v>
          </cell>
          <cell r="HB321">
            <v>600</v>
          </cell>
          <cell r="HF321">
            <v>652</v>
          </cell>
          <cell r="HH321">
            <v>0</v>
          </cell>
          <cell r="HJ321">
            <v>3022</v>
          </cell>
          <cell r="HL321">
            <v>755.5</v>
          </cell>
          <cell r="HM321">
            <v>1064</v>
          </cell>
          <cell r="HQ321">
            <v>145</v>
          </cell>
          <cell r="HS321">
            <v>500</v>
          </cell>
          <cell r="HU321">
            <v>3725</v>
          </cell>
          <cell r="HW321">
            <v>532.14285714285711</v>
          </cell>
          <cell r="HX321">
            <v>777</v>
          </cell>
          <cell r="IB321">
            <v>137</v>
          </cell>
          <cell r="ID321">
            <v>0</v>
          </cell>
          <cell r="IF321">
            <v>0</v>
          </cell>
          <cell r="IH321">
            <v>0</v>
          </cell>
          <cell r="II321">
            <v>570</v>
          </cell>
        </row>
        <row r="322">
          <cell r="C322">
            <v>812</v>
          </cell>
          <cell r="E322">
            <v>4000</v>
          </cell>
          <cell r="G322">
            <v>3471.0000000000005</v>
          </cell>
          <cell r="J322">
            <v>1157.0000000000002</v>
          </cell>
          <cell r="K322">
            <v>2478</v>
          </cell>
          <cell r="O322">
            <v>53</v>
          </cell>
          <cell r="Q322">
            <v>0</v>
          </cell>
          <cell r="S322">
            <v>0</v>
          </cell>
          <cell r="V322">
            <v>0</v>
          </cell>
          <cell r="W322">
            <v>67</v>
          </cell>
          <cell r="AA322">
            <v>64</v>
          </cell>
          <cell r="AC322">
            <v>0</v>
          </cell>
          <cell r="AE322">
            <v>923</v>
          </cell>
          <cell r="AG322">
            <v>230.75</v>
          </cell>
          <cell r="AH322">
            <v>544</v>
          </cell>
          <cell r="AL322">
            <v>230</v>
          </cell>
          <cell r="AN322">
            <v>319</v>
          </cell>
          <cell r="AP322">
            <v>22224.333333333332</v>
          </cell>
          <cell r="AR322">
            <v>1709.5641025641025</v>
          </cell>
          <cell r="AS322">
            <v>1781</v>
          </cell>
          <cell r="AW322">
            <v>169</v>
          </cell>
          <cell r="AY322">
            <v>0</v>
          </cell>
          <cell r="BA322">
            <v>5616.6666666666661</v>
          </cell>
          <cell r="BC322">
            <v>561.66666666666663</v>
          </cell>
          <cell r="BD322">
            <v>2430</v>
          </cell>
          <cell r="BH322">
            <v>124</v>
          </cell>
          <cell r="BJ322">
            <v>1200</v>
          </cell>
          <cell r="BL322">
            <v>650</v>
          </cell>
          <cell r="BN322">
            <v>650</v>
          </cell>
          <cell r="BO322">
            <v>360</v>
          </cell>
          <cell r="BS322">
            <v>341</v>
          </cell>
          <cell r="BU322">
            <v>9374.9999999999982</v>
          </cell>
          <cell r="BW322">
            <v>2650</v>
          </cell>
          <cell r="BY322">
            <v>530</v>
          </cell>
          <cell r="BZ322">
            <v>435</v>
          </cell>
          <cell r="CD322">
            <v>248</v>
          </cell>
          <cell r="CF322">
            <v>0</v>
          </cell>
          <cell r="CH322">
            <v>1960</v>
          </cell>
          <cell r="CJ322">
            <v>653.33333333333337</v>
          </cell>
          <cell r="CK322">
            <v>462</v>
          </cell>
          <cell r="CO322">
            <v>361</v>
          </cell>
          <cell r="CQ322">
            <v>0</v>
          </cell>
          <cell r="CS322">
            <v>19433.333333333328</v>
          </cell>
          <cell r="CU322">
            <v>2776.1904761904757</v>
          </cell>
          <cell r="CV322">
            <v>1988</v>
          </cell>
          <cell r="CZ322">
            <v>285</v>
          </cell>
          <cell r="DB322">
            <v>0</v>
          </cell>
          <cell r="DD322">
            <v>5340</v>
          </cell>
          <cell r="DF322">
            <v>890</v>
          </cell>
          <cell r="DG322">
            <v>978</v>
          </cell>
          <cell r="DK322">
            <v>248</v>
          </cell>
          <cell r="DM322">
            <v>0</v>
          </cell>
          <cell r="DO322">
            <v>1259</v>
          </cell>
          <cell r="DQ322">
            <v>419.66666666666669</v>
          </cell>
          <cell r="DR322">
            <v>558</v>
          </cell>
          <cell r="DV322">
            <v>382</v>
          </cell>
          <cell r="DX322">
            <v>1000</v>
          </cell>
          <cell r="DZ322">
            <v>1633.3333333333335</v>
          </cell>
          <cell r="EB322">
            <v>816.66666666666674</v>
          </cell>
          <cell r="EC322">
            <v>568</v>
          </cell>
          <cell r="EG322">
            <v>553</v>
          </cell>
          <cell r="EI322">
            <v>0</v>
          </cell>
          <cell r="EK322">
            <v>222</v>
          </cell>
          <cell r="EM322">
            <v>111</v>
          </cell>
          <cell r="EN322">
            <v>1112</v>
          </cell>
          <cell r="ER322">
            <v>843</v>
          </cell>
          <cell r="ET322">
            <v>0</v>
          </cell>
          <cell r="EV322">
            <v>2600</v>
          </cell>
          <cell r="EX322">
            <v>650</v>
          </cell>
          <cell r="EY322">
            <v>792</v>
          </cell>
          <cell r="FC322">
            <v>105</v>
          </cell>
          <cell r="FE322">
            <v>369</v>
          </cell>
          <cell r="FG322">
            <v>1760</v>
          </cell>
          <cell r="FI322">
            <v>586.66666666666663</v>
          </cell>
          <cell r="FJ322">
            <v>396</v>
          </cell>
          <cell r="FN322">
            <v>322</v>
          </cell>
          <cell r="FP322">
            <v>0</v>
          </cell>
          <cell r="FR322">
            <v>941</v>
          </cell>
          <cell r="FT322">
            <v>235.25</v>
          </cell>
          <cell r="FU322">
            <v>1128</v>
          </cell>
          <cell r="FY322">
            <v>453</v>
          </cell>
          <cell r="GA322">
            <v>0</v>
          </cell>
          <cell r="GC322">
            <v>3083</v>
          </cell>
          <cell r="GE322">
            <v>770.75</v>
          </cell>
          <cell r="GF322">
            <v>620</v>
          </cell>
          <cell r="GJ322">
            <v>264</v>
          </cell>
          <cell r="GL322">
            <v>0</v>
          </cell>
          <cell r="GN322">
            <v>6000</v>
          </cell>
          <cell r="GP322">
            <v>857.14285714285711</v>
          </cell>
          <cell r="GQ322">
            <v>1176</v>
          </cell>
          <cell r="GU322">
            <v>553</v>
          </cell>
          <cell r="GW322">
            <v>0</v>
          </cell>
          <cell r="GY322">
            <v>1063.6666666666667</v>
          </cell>
          <cell r="HA322">
            <v>265.91666666666669</v>
          </cell>
          <cell r="HB322">
            <v>400</v>
          </cell>
          <cell r="HF322">
            <v>652</v>
          </cell>
          <cell r="HH322">
            <v>1500</v>
          </cell>
          <cell r="HJ322">
            <v>1373</v>
          </cell>
          <cell r="HL322">
            <v>686.5</v>
          </cell>
          <cell r="HM322">
            <v>532</v>
          </cell>
          <cell r="HQ322">
            <v>145</v>
          </cell>
          <cell r="HS322">
            <v>1500</v>
          </cell>
          <cell r="HU322">
            <v>2500</v>
          </cell>
          <cell r="HW322">
            <v>625</v>
          </cell>
          <cell r="HX322">
            <v>444</v>
          </cell>
          <cell r="IB322">
            <v>137</v>
          </cell>
          <cell r="ID322">
            <v>0</v>
          </cell>
          <cell r="IF322">
            <v>2250</v>
          </cell>
          <cell r="IH322">
            <v>321.42857142857144</v>
          </cell>
          <cell r="II322">
            <v>1568</v>
          </cell>
        </row>
        <row r="323">
          <cell r="C323">
            <v>812</v>
          </cell>
          <cell r="E323">
            <v>5833.3333333333339</v>
          </cell>
          <cell r="G323">
            <v>5405</v>
          </cell>
          <cell r="J323">
            <v>1081</v>
          </cell>
          <cell r="K323">
            <v>4130</v>
          </cell>
          <cell r="O323">
            <v>53</v>
          </cell>
          <cell r="Q323">
            <v>0</v>
          </cell>
          <cell r="S323">
            <v>1425</v>
          </cell>
          <cell r="V323">
            <v>356.25</v>
          </cell>
          <cell r="W323">
            <v>268</v>
          </cell>
          <cell r="AA323">
            <v>64</v>
          </cell>
          <cell r="AC323">
            <v>0</v>
          </cell>
          <cell r="AE323">
            <v>114</v>
          </cell>
          <cell r="AG323">
            <v>19</v>
          </cell>
          <cell r="AH323">
            <v>816</v>
          </cell>
          <cell r="AL323">
            <v>230</v>
          </cell>
          <cell r="AN323">
            <v>0</v>
          </cell>
          <cell r="AP323">
            <v>3780</v>
          </cell>
          <cell r="AR323">
            <v>945</v>
          </cell>
          <cell r="AS323">
            <v>548</v>
          </cell>
          <cell r="AW323">
            <v>169</v>
          </cell>
          <cell r="AY323">
            <v>0</v>
          </cell>
          <cell r="BA323">
            <v>900</v>
          </cell>
          <cell r="BC323">
            <v>300</v>
          </cell>
          <cell r="BD323">
            <v>729</v>
          </cell>
          <cell r="BH323">
            <v>124</v>
          </cell>
          <cell r="BJ323">
            <v>952</v>
          </cell>
          <cell r="BL323">
            <v>252</v>
          </cell>
          <cell r="BN323">
            <v>19.384615384615383</v>
          </cell>
          <cell r="BO323">
            <v>4680</v>
          </cell>
          <cell r="BS323">
            <v>341</v>
          </cell>
          <cell r="BU323">
            <v>0</v>
          </cell>
          <cell r="BW323">
            <v>1183</v>
          </cell>
          <cell r="BY323">
            <v>197.16666666666666</v>
          </cell>
          <cell r="BZ323">
            <v>522</v>
          </cell>
          <cell r="CD323">
            <v>248</v>
          </cell>
          <cell r="CF323">
            <v>0</v>
          </cell>
          <cell r="CH323">
            <v>3982</v>
          </cell>
          <cell r="CJ323">
            <v>568.85714285714289</v>
          </cell>
          <cell r="CK323">
            <v>1078</v>
          </cell>
          <cell r="CO323">
            <v>361</v>
          </cell>
          <cell r="CQ323">
            <v>4000</v>
          </cell>
          <cell r="CS323">
            <v>1510</v>
          </cell>
          <cell r="CU323">
            <v>503.33333333333331</v>
          </cell>
          <cell r="CV323">
            <v>852</v>
          </cell>
          <cell r="CZ323">
            <v>285</v>
          </cell>
          <cell r="DB323">
            <v>0</v>
          </cell>
          <cell r="DD323">
            <v>7000</v>
          </cell>
          <cell r="DF323">
            <v>1750</v>
          </cell>
          <cell r="DG323">
            <v>652</v>
          </cell>
          <cell r="DK323">
            <v>248</v>
          </cell>
          <cell r="DM323">
            <v>2925</v>
          </cell>
          <cell r="DO323">
            <v>797</v>
          </cell>
          <cell r="DQ323">
            <v>199.25</v>
          </cell>
          <cell r="DR323">
            <v>744</v>
          </cell>
          <cell r="DV323">
            <v>382</v>
          </cell>
          <cell r="DX323">
            <v>2716.666666666667</v>
          </cell>
          <cell r="DZ323">
            <v>1500</v>
          </cell>
          <cell r="EB323">
            <v>500</v>
          </cell>
          <cell r="EC323">
            <v>852</v>
          </cell>
          <cell r="EG323">
            <v>553</v>
          </cell>
          <cell r="EI323">
            <v>0</v>
          </cell>
          <cell r="EK323">
            <v>0</v>
          </cell>
          <cell r="EM323">
            <v>0</v>
          </cell>
          <cell r="EN323">
            <v>1668</v>
          </cell>
          <cell r="ER323">
            <v>843</v>
          </cell>
          <cell r="ET323">
            <v>0</v>
          </cell>
          <cell r="EV323">
            <v>4100</v>
          </cell>
          <cell r="EX323">
            <v>820</v>
          </cell>
          <cell r="EY323">
            <v>990</v>
          </cell>
          <cell r="FC323">
            <v>105</v>
          </cell>
          <cell r="FE323">
            <v>0</v>
          </cell>
          <cell r="FG323">
            <v>1463</v>
          </cell>
          <cell r="FI323">
            <v>209</v>
          </cell>
          <cell r="FJ323">
            <v>924</v>
          </cell>
          <cell r="FN323">
            <v>322</v>
          </cell>
          <cell r="FP323">
            <v>1000</v>
          </cell>
          <cell r="FR323">
            <v>1648</v>
          </cell>
          <cell r="FT323">
            <v>412</v>
          </cell>
          <cell r="FU323">
            <v>1128</v>
          </cell>
          <cell r="FY323">
            <v>230</v>
          </cell>
          <cell r="GA323">
            <v>5991</v>
          </cell>
          <cell r="GC323">
            <v>3722</v>
          </cell>
          <cell r="GE323">
            <v>744.4</v>
          </cell>
          <cell r="GF323">
            <v>775</v>
          </cell>
          <cell r="GJ323">
            <v>264</v>
          </cell>
          <cell r="GL323">
            <v>0</v>
          </cell>
          <cell r="GN323">
            <v>2200</v>
          </cell>
          <cell r="GP323">
            <v>1100</v>
          </cell>
          <cell r="GQ323">
            <v>336</v>
          </cell>
          <cell r="GU323">
            <v>553</v>
          </cell>
          <cell r="GW323">
            <v>2030</v>
          </cell>
          <cell r="GY323">
            <v>3120</v>
          </cell>
          <cell r="HA323">
            <v>1040</v>
          </cell>
          <cell r="HB323">
            <v>300</v>
          </cell>
          <cell r="HF323">
            <v>652</v>
          </cell>
          <cell r="HH323">
            <v>600</v>
          </cell>
          <cell r="HJ323">
            <v>41</v>
          </cell>
          <cell r="HL323">
            <v>20.5</v>
          </cell>
          <cell r="HM323">
            <v>532</v>
          </cell>
          <cell r="HQ323">
            <v>145</v>
          </cell>
          <cell r="HS323">
            <v>480</v>
          </cell>
          <cell r="HU323">
            <v>5493.333333333333</v>
          </cell>
          <cell r="HW323">
            <v>1373.3333333333333</v>
          </cell>
          <cell r="HX323">
            <v>444</v>
          </cell>
          <cell r="IB323">
            <v>137</v>
          </cell>
          <cell r="ID323">
            <v>0</v>
          </cell>
          <cell r="IF323">
            <v>5300</v>
          </cell>
          <cell r="IH323">
            <v>1060</v>
          </cell>
          <cell r="II323">
            <v>1120</v>
          </cell>
        </row>
        <row r="324">
          <cell r="C324">
            <v>812</v>
          </cell>
          <cell r="E324">
            <v>3000</v>
          </cell>
          <cell r="G324">
            <v>2762.5</v>
          </cell>
          <cell r="J324">
            <v>920.83333333333337</v>
          </cell>
          <cell r="K324">
            <v>2478</v>
          </cell>
          <cell r="O324">
            <v>53</v>
          </cell>
          <cell r="Q324">
            <v>0</v>
          </cell>
          <cell r="S324">
            <v>1440</v>
          </cell>
          <cell r="V324">
            <v>180</v>
          </cell>
          <cell r="W324">
            <v>536</v>
          </cell>
          <cell r="AA324">
            <v>64</v>
          </cell>
          <cell r="AC324">
            <v>0</v>
          </cell>
          <cell r="AE324">
            <v>520</v>
          </cell>
          <cell r="AG324">
            <v>520</v>
          </cell>
          <cell r="AH324">
            <v>136</v>
          </cell>
          <cell r="AL324">
            <v>230</v>
          </cell>
          <cell r="AN324">
            <v>1200</v>
          </cell>
          <cell r="AP324">
            <v>1050</v>
          </cell>
          <cell r="AR324">
            <v>350</v>
          </cell>
          <cell r="AS324">
            <v>411</v>
          </cell>
          <cell r="AW324">
            <v>169</v>
          </cell>
          <cell r="AY324">
            <v>1000</v>
          </cell>
          <cell r="BA324">
            <v>0</v>
          </cell>
          <cell r="BC324">
            <v>0</v>
          </cell>
          <cell r="BD324">
            <v>1458</v>
          </cell>
          <cell r="BH324">
            <v>124</v>
          </cell>
          <cell r="BJ324">
            <v>0</v>
          </cell>
          <cell r="BL324">
            <v>54</v>
          </cell>
          <cell r="BN324">
            <v>18</v>
          </cell>
          <cell r="BO324">
            <v>1080</v>
          </cell>
          <cell r="BS324">
            <v>341</v>
          </cell>
          <cell r="BU324">
            <v>1235</v>
          </cell>
          <cell r="BW324">
            <v>1493</v>
          </cell>
          <cell r="BY324">
            <v>248.83333333333334</v>
          </cell>
          <cell r="BZ324">
            <v>522</v>
          </cell>
          <cell r="CD324">
            <v>248</v>
          </cell>
          <cell r="CF324">
            <v>0</v>
          </cell>
          <cell r="CH324">
            <v>0</v>
          </cell>
          <cell r="CJ324">
            <v>0</v>
          </cell>
          <cell r="CK324">
            <v>616</v>
          </cell>
          <cell r="CO324">
            <v>361</v>
          </cell>
          <cell r="CQ324">
            <v>2000</v>
          </cell>
          <cell r="CS324">
            <v>3050</v>
          </cell>
          <cell r="CU324">
            <v>3050</v>
          </cell>
          <cell r="CV324">
            <v>284</v>
          </cell>
          <cell r="CZ324">
            <v>285</v>
          </cell>
          <cell r="DB324">
            <v>0</v>
          </cell>
          <cell r="DD324">
            <v>6090.8333333333339</v>
          </cell>
          <cell r="DF324">
            <v>2030.2777777777781</v>
          </cell>
          <cell r="DG324">
            <v>489</v>
          </cell>
          <cell r="DK324">
            <v>248</v>
          </cell>
          <cell r="DM324">
            <v>0</v>
          </cell>
          <cell r="DO324">
            <v>3000</v>
          </cell>
          <cell r="DQ324">
            <v>1000</v>
          </cell>
          <cell r="DR324">
            <v>558</v>
          </cell>
          <cell r="DV324">
            <v>382</v>
          </cell>
          <cell r="DX324">
            <v>0</v>
          </cell>
          <cell r="DZ324">
            <v>1100</v>
          </cell>
          <cell r="EB324">
            <v>275</v>
          </cell>
          <cell r="EC324">
            <v>1136</v>
          </cell>
          <cell r="EG324">
            <v>553</v>
          </cell>
          <cell r="EI324">
            <v>2025</v>
          </cell>
          <cell r="EK324">
            <v>142</v>
          </cell>
          <cell r="EM324">
            <v>47.333333333333336</v>
          </cell>
          <cell r="EN324">
            <v>1668</v>
          </cell>
          <cell r="ER324">
            <v>843</v>
          </cell>
          <cell r="ET324">
            <v>0</v>
          </cell>
          <cell r="EV324">
            <v>800</v>
          </cell>
          <cell r="EX324">
            <v>160</v>
          </cell>
          <cell r="EY324">
            <v>990</v>
          </cell>
          <cell r="FC324">
            <v>105</v>
          </cell>
          <cell r="FE324">
            <v>0</v>
          </cell>
          <cell r="FG324">
            <v>2650</v>
          </cell>
          <cell r="FI324">
            <v>883.33333333333337</v>
          </cell>
          <cell r="FJ324">
            <v>396</v>
          </cell>
          <cell r="FN324">
            <v>322</v>
          </cell>
          <cell r="FP324">
            <v>220</v>
          </cell>
          <cell r="FR324">
            <v>1977</v>
          </cell>
          <cell r="FT324">
            <v>247.125</v>
          </cell>
          <cell r="FU324">
            <v>2256</v>
          </cell>
          <cell r="FY324">
            <v>230</v>
          </cell>
          <cell r="GA324">
            <v>11625</v>
          </cell>
          <cell r="GC324">
            <v>2874</v>
          </cell>
          <cell r="GE324">
            <v>410.57142857142856</v>
          </cell>
          <cell r="GF324">
            <v>1085</v>
          </cell>
          <cell r="GJ324">
            <v>264</v>
          </cell>
          <cell r="GL324">
            <v>0</v>
          </cell>
          <cell r="GN324">
            <v>0</v>
          </cell>
          <cell r="GP324">
            <v>0</v>
          </cell>
          <cell r="GQ324">
            <v>504</v>
          </cell>
          <cell r="GU324">
            <v>553</v>
          </cell>
          <cell r="GW324">
            <v>80</v>
          </cell>
          <cell r="GY324">
            <v>700</v>
          </cell>
          <cell r="HA324">
            <v>70</v>
          </cell>
          <cell r="HB324">
            <v>1000</v>
          </cell>
          <cell r="HF324">
            <v>652</v>
          </cell>
          <cell r="HH324">
            <v>0</v>
          </cell>
          <cell r="HJ324">
            <v>2309</v>
          </cell>
          <cell r="HL324">
            <v>384.83333333333331</v>
          </cell>
          <cell r="HM324">
            <v>1596</v>
          </cell>
          <cell r="HQ324">
            <v>145</v>
          </cell>
          <cell r="HS324">
            <v>1500</v>
          </cell>
          <cell r="HU324">
            <v>4314</v>
          </cell>
          <cell r="HW324">
            <v>479.33333333333331</v>
          </cell>
          <cell r="HX324">
            <v>999</v>
          </cell>
          <cell r="IB324">
            <v>137</v>
          </cell>
          <cell r="ID324">
            <v>2500</v>
          </cell>
          <cell r="IF324">
            <v>1000</v>
          </cell>
          <cell r="IH324">
            <v>500</v>
          </cell>
          <cell r="II324">
            <v>448</v>
          </cell>
        </row>
        <row r="325">
          <cell r="C325">
            <v>812</v>
          </cell>
          <cell r="E325">
            <v>0</v>
          </cell>
          <cell r="G325">
            <v>6378</v>
          </cell>
          <cell r="J325">
            <v>1275.5999999999999</v>
          </cell>
          <cell r="K325">
            <v>4130</v>
          </cell>
          <cell r="O325">
            <v>53</v>
          </cell>
          <cell r="Q325">
            <v>0</v>
          </cell>
          <cell r="S325">
            <v>1078</v>
          </cell>
          <cell r="V325">
            <v>1078</v>
          </cell>
          <cell r="W325">
            <v>34</v>
          </cell>
          <cell r="AA325">
            <v>64</v>
          </cell>
          <cell r="AC325">
            <v>6640.6666666666661</v>
          </cell>
          <cell r="AE325">
            <v>1380</v>
          </cell>
          <cell r="AG325">
            <v>276</v>
          </cell>
          <cell r="AH325">
            <v>680</v>
          </cell>
          <cell r="AL325">
            <v>230</v>
          </cell>
          <cell r="AN325">
            <v>320</v>
          </cell>
          <cell r="AP325">
            <v>514</v>
          </cell>
          <cell r="AR325">
            <v>257</v>
          </cell>
          <cell r="AS325">
            <v>274</v>
          </cell>
          <cell r="AW325">
            <v>169</v>
          </cell>
          <cell r="AY325">
            <v>500</v>
          </cell>
          <cell r="BA325">
            <v>4110</v>
          </cell>
          <cell r="BC325">
            <v>1370</v>
          </cell>
          <cell r="BD325">
            <v>867</v>
          </cell>
          <cell r="BH325">
            <v>124</v>
          </cell>
          <cell r="BJ325">
            <v>0</v>
          </cell>
          <cell r="BL325">
            <v>2116</v>
          </cell>
          <cell r="BN325">
            <v>423.2</v>
          </cell>
          <cell r="BO325">
            <v>1800</v>
          </cell>
          <cell r="BS325">
            <v>341</v>
          </cell>
          <cell r="BU325">
            <v>0</v>
          </cell>
          <cell r="BW325">
            <v>1493</v>
          </cell>
          <cell r="BY325">
            <v>213.28571428571428</v>
          </cell>
          <cell r="BZ325">
            <v>609</v>
          </cell>
          <cell r="CD325">
            <v>248</v>
          </cell>
          <cell r="CF325">
            <v>5</v>
          </cell>
          <cell r="CH325">
            <v>1848</v>
          </cell>
          <cell r="CJ325">
            <v>308</v>
          </cell>
          <cell r="CK325">
            <v>1566</v>
          </cell>
          <cell r="CO325">
            <v>361</v>
          </cell>
          <cell r="CQ325">
            <v>5600</v>
          </cell>
          <cell r="CS325">
            <v>4062.5</v>
          </cell>
          <cell r="CU325">
            <v>1354.1666666666667</v>
          </cell>
          <cell r="CV325">
            <v>852</v>
          </cell>
          <cell r="CZ325">
            <v>285</v>
          </cell>
          <cell r="DB325">
            <v>0</v>
          </cell>
          <cell r="DD325">
            <v>2194</v>
          </cell>
          <cell r="DF325">
            <v>156.71428571428572</v>
          </cell>
          <cell r="DG325">
            <v>1778</v>
          </cell>
          <cell r="DK325">
            <v>248</v>
          </cell>
          <cell r="DM325">
            <v>0</v>
          </cell>
          <cell r="DO325">
            <v>8033</v>
          </cell>
          <cell r="DQ325">
            <v>803.3</v>
          </cell>
          <cell r="DR325">
            <v>1860</v>
          </cell>
          <cell r="DV325">
            <v>382</v>
          </cell>
          <cell r="DX325">
            <v>0</v>
          </cell>
          <cell r="DZ325">
            <v>4200</v>
          </cell>
          <cell r="EB325">
            <v>1400</v>
          </cell>
          <cell r="EC325">
            <v>852</v>
          </cell>
          <cell r="EG325">
            <v>553</v>
          </cell>
          <cell r="EI325">
            <v>0</v>
          </cell>
          <cell r="EK325">
            <v>0</v>
          </cell>
          <cell r="EM325">
            <v>0</v>
          </cell>
          <cell r="EN325">
            <v>1668</v>
          </cell>
          <cell r="ER325">
            <v>843</v>
          </cell>
          <cell r="ET325">
            <v>550</v>
          </cell>
          <cell r="EV325">
            <v>569</v>
          </cell>
          <cell r="EX325">
            <v>63.222222222222221</v>
          </cell>
          <cell r="EY325">
            <v>3924</v>
          </cell>
          <cell r="FC325">
            <v>105</v>
          </cell>
          <cell r="FE325">
            <v>0</v>
          </cell>
          <cell r="FG325">
            <v>2383.3333333333335</v>
          </cell>
          <cell r="FI325">
            <v>397.22222222222223</v>
          </cell>
          <cell r="FJ325">
            <v>792</v>
          </cell>
          <cell r="FN325">
            <v>322</v>
          </cell>
          <cell r="FP325">
            <v>0</v>
          </cell>
          <cell r="FR325">
            <v>2164</v>
          </cell>
          <cell r="FT325">
            <v>240.44444444444446</v>
          </cell>
          <cell r="FU325">
            <v>2538</v>
          </cell>
          <cell r="FY325">
            <v>230</v>
          </cell>
          <cell r="GA325">
            <v>3166.6666666666665</v>
          </cell>
          <cell r="GC325">
            <v>4763</v>
          </cell>
          <cell r="GE325">
            <v>952.6</v>
          </cell>
          <cell r="GF325">
            <v>775</v>
          </cell>
          <cell r="GJ325">
            <v>264</v>
          </cell>
          <cell r="GL325">
            <v>0</v>
          </cell>
          <cell r="GN325">
            <v>2945.666666666667</v>
          </cell>
          <cell r="GP325">
            <v>589.13333333333344</v>
          </cell>
          <cell r="GQ325">
            <v>840</v>
          </cell>
          <cell r="GU325">
            <v>553</v>
          </cell>
          <cell r="GW325">
            <v>0</v>
          </cell>
          <cell r="GY325">
            <v>700</v>
          </cell>
          <cell r="HA325">
            <v>140</v>
          </cell>
          <cell r="HB325">
            <v>500</v>
          </cell>
          <cell r="HF325">
            <v>652</v>
          </cell>
          <cell r="HH325">
            <v>1800</v>
          </cell>
          <cell r="HJ325">
            <v>3116.666666666667</v>
          </cell>
          <cell r="HL325">
            <v>623.33333333333337</v>
          </cell>
          <cell r="HM325">
            <v>1330</v>
          </cell>
          <cell r="HQ325">
            <v>145</v>
          </cell>
          <cell r="HS325">
            <v>562</v>
          </cell>
          <cell r="HU325">
            <v>2315</v>
          </cell>
          <cell r="HW325">
            <v>771.66666666666663</v>
          </cell>
          <cell r="HX325">
            <v>333</v>
          </cell>
          <cell r="IB325">
            <v>137</v>
          </cell>
          <cell r="ID325">
            <v>0</v>
          </cell>
          <cell r="IF325">
            <v>1500</v>
          </cell>
          <cell r="IH325">
            <v>750</v>
          </cell>
          <cell r="II325">
            <v>448</v>
          </cell>
        </row>
        <row r="326">
          <cell r="C326">
            <v>812</v>
          </cell>
          <cell r="E326">
            <v>0</v>
          </cell>
          <cell r="G326">
            <v>300</v>
          </cell>
          <cell r="J326">
            <v>300</v>
          </cell>
          <cell r="K326">
            <v>716</v>
          </cell>
          <cell r="O326">
            <v>53</v>
          </cell>
          <cell r="Q326">
            <v>1000</v>
          </cell>
          <cell r="S326">
            <v>0</v>
          </cell>
          <cell r="V326">
            <v>0</v>
          </cell>
          <cell r="W326">
            <v>34</v>
          </cell>
          <cell r="AA326">
            <v>64</v>
          </cell>
          <cell r="AC326">
            <v>0</v>
          </cell>
          <cell r="AE326">
            <v>474</v>
          </cell>
          <cell r="AG326">
            <v>237</v>
          </cell>
          <cell r="AH326">
            <v>120</v>
          </cell>
          <cell r="AL326">
            <v>230</v>
          </cell>
          <cell r="AN326">
            <v>1261</v>
          </cell>
          <cell r="AP326">
            <v>1593</v>
          </cell>
          <cell r="AR326">
            <v>531</v>
          </cell>
          <cell r="AS326">
            <v>411</v>
          </cell>
          <cell r="AW326">
            <v>169</v>
          </cell>
          <cell r="AY326">
            <v>0</v>
          </cell>
          <cell r="BA326">
            <v>1894</v>
          </cell>
          <cell r="BC326">
            <v>473.5</v>
          </cell>
          <cell r="BD326">
            <v>1156</v>
          </cell>
          <cell r="BH326">
            <v>124</v>
          </cell>
          <cell r="BJ326">
            <v>0</v>
          </cell>
          <cell r="BL326">
            <v>460</v>
          </cell>
          <cell r="BN326">
            <v>115</v>
          </cell>
          <cell r="BO326">
            <v>1440</v>
          </cell>
          <cell r="BS326">
            <v>341</v>
          </cell>
          <cell r="BU326">
            <v>0</v>
          </cell>
          <cell r="BW326">
            <v>49</v>
          </cell>
          <cell r="BY326">
            <v>49</v>
          </cell>
          <cell r="BZ326">
            <v>87</v>
          </cell>
          <cell r="CD326">
            <v>248</v>
          </cell>
          <cell r="CF326">
            <v>0</v>
          </cell>
          <cell r="CH326">
            <v>600</v>
          </cell>
          <cell r="CJ326">
            <v>85.714285714285708</v>
          </cell>
          <cell r="CK326">
            <v>1827</v>
          </cell>
          <cell r="CO326">
            <v>361</v>
          </cell>
          <cell r="CQ326">
            <v>0</v>
          </cell>
          <cell r="CS326">
            <v>5416.666666666667</v>
          </cell>
          <cell r="CU326">
            <v>1805.5555555555557</v>
          </cell>
          <cell r="CV326">
            <v>852</v>
          </cell>
          <cell r="CZ326">
            <v>285</v>
          </cell>
          <cell r="DB326">
            <v>2400</v>
          </cell>
          <cell r="DD326">
            <v>188</v>
          </cell>
          <cell r="DF326">
            <v>37.6</v>
          </cell>
          <cell r="DG326">
            <v>635</v>
          </cell>
          <cell r="DK326">
            <v>248</v>
          </cell>
          <cell r="DM326">
            <v>1200</v>
          </cell>
          <cell r="DO326">
            <v>1115</v>
          </cell>
          <cell r="DQ326">
            <v>159.28571428571428</v>
          </cell>
          <cell r="DR326">
            <v>1302</v>
          </cell>
          <cell r="DV326">
            <v>382</v>
          </cell>
          <cell r="DX326">
            <v>0</v>
          </cell>
          <cell r="DZ326">
            <v>3450</v>
          </cell>
          <cell r="EB326">
            <v>383.33333333333331</v>
          </cell>
          <cell r="EC326">
            <v>2556</v>
          </cell>
          <cell r="EG326">
            <v>553</v>
          </cell>
          <cell r="EI326">
            <v>0</v>
          </cell>
          <cell r="EK326">
            <v>0</v>
          </cell>
          <cell r="EM326">
            <v>0</v>
          </cell>
          <cell r="EN326">
            <v>1668</v>
          </cell>
          <cell r="ER326">
            <v>843</v>
          </cell>
          <cell r="ET326">
            <v>4300</v>
          </cell>
          <cell r="EV326">
            <v>587</v>
          </cell>
          <cell r="EX326">
            <v>83.857142857142861</v>
          </cell>
          <cell r="EY326">
            <v>3052</v>
          </cell>
          <cell r="FC326">
            <v>105</v>
          </cell>
          <cell r="FE326">
            <v>111</v>
          </cell>
          <cell r="FG326">
            <v>600</v>
          </cell>
          <cell r="FI326">
            <v>200</v>
          </cell>
          <cell r="FJ326">
            <v>396</v>
          </cell>
          <cell r="FN326">
            <v>322</v>
          </cell>
          <cell r="FP326">
            <v>0</v>
          </cell>
          <cell r="FR326">
            <v>648</v>
          </cell>
          <cell r="FT326">
            <v>129.6</v>
          </cell>
          <cell r="FU326">
            <v>1410</v>
          </cell>
          <cell r="FY326">
            <v>230</v>
          </cell>
          <cell r="GA326">
            <v>0</v>
          </cell>
          <cell r="GC326">
            <v>3496</v>
          </cell>
          <cell r="GE326">
            <v>291.33333333333331</v>
          </cell>
          <cell r="GF326">
            <v>1860</v>
          </cell>
          <cell r="GJ326">
            <v>264</v>
          </cell>
          <cell r="GL326">
            <v>0</v>
          </cell>
          <cell r="GN326">
            <v>1148</v>
          </cell>
          <cell r="GP326">
            <v>229.6</v>
          </cell>
          <cell r="GQ326">
            <v>605</v>
          </cell>
          <cell r="GU326">
            <v>553</v>
          </cell>
          <cell r="GW326">
            <v>0</v>
          </cell>
          <cell r="GY326">
            <v>833</v>
          </cell>
          <cell r="HA326">
            <v>104.125</v>
          </cell>
          <cell r="HB326">
            <v>800</v>
          </cell>
          <cell r="HF326">
            <v>652</v>
          </cell>
          <cell r="HH326">
            <v>1500</v>
          </cell>
          <cell r="HJ326">
            <v>5679.6666666666661</v>
          </cell>
          <cell r="HL326">
            <v>1419.9166666666665</v>
          </cell>
          <cell r="HM326">
            <v>1064</v>
          </cell>
          <cell r="HQ326">
            <v>145</v>
          </cell>
          <cell r="HS326">
            <v>0</v>
          </cell>
          <cell r="HU326">
            <v>1878</v>
          </cell>
          <cell r="HW326">
            <v>626</v>
          </cell>
          <cell r="HX326">
            <v>333</v>
          </cell>
          <cell r="IB326">
            <v>137</v>
          </cell>
          <cell r="ID326">
            <v>0</v>
          </cell>
          <cell r="IF326">
            <v>5900</v>
          </cell>
          <cell r="IH326">
            <v>737.5</v>
          </cell>
          <cell r="II326">
            <v>1792</v>
          </cell>
        </row>
        <row r="327">
          <cell r="C327">
            <v>812</v>
          </cell>
          <cell r="E327">
            <v>0</v>
          </cell>
          <cell r="G327">
            <v>2075</v>
          </cell>
          <cell r="J327">
            <v>296.42857142857144</v>
          </cell>
          <cell r="K327">
            <v>5012</v>
          </cell>
          <cell r="O327">
            <v>53</v>
          </cell>
          <cell r="Q327">
            <v>0</v>
          </cell>
          <cell r="S327">
            <v>157</v>
          </cell>
          <cell r="V327">
            <v>78.5</v>
          </cell>
          <cell r="W327">
            <v>68</v>
          </cell>
          <cell r="AA327">
            <v>64</v>
          </cell>
          <cell r="AC327">
            <v>0</v>
          </cell>
          <cell r="AE327">
            <v>8300</v>
          </cell>
          <cell r="AG327">
            <v>1383.3333333333333</v>
          </cell>
          <cell r="AH327">
            <v>360</v>
          </cell>
          <cell r="AL327">
            <v>230</v>
          </cell>
          <cell r="AN327">
            <v>0</v>
          </cell>
          <cell r="AP327">
            <v>2633</v>
          </cell>
          <cell r="AR327">
            <v>263.3</v>
          </cell>
          <cell r="AS327">
            <v>1370</v>
          </cell>
          <cell r="AW327">
            <v>199</v>
          </cell>
          <cell r="AY327">
            <v>3308.3333333333335</v>
          </cell>
          <cell r="BA327">
            <v>4700.9999999999991</v>
          </cell>
          <cell r="BC327">
            <v>1566.9999999999998</v>
          </cell>
          <cell r="BD327">
            <v>867</v>
          </cell>
          <cell r="BH327">
            <v>124</v>
          </cell>
          <cell r="BJ327">
            <v>760</v>
          </cell>
          <cell r="BL327">
            <v>1419</v>
          </cell>
          <cell r="BN327">
            <v>202.71428571428572</v>
          </cell>
          <cell r="BO327">
            <v>2520</v>
          </cell>
          <cell r="BS327">
            <v>341</v>
          </cell>
          <cell r="BU327">
            <v>1200</v>
          </cell>
          <cell r="BW327">
            <v>1893</v>
          </cell>
          <cell r="BY327">
            <v>236.625</v>
          </cell>
          <cell r="BZ327">
            <v>696</v>
          </cell>
          <cell r="CD327">
            <v>248</v>
          </cell>
          <cell r="CF327">
            <v>1213</v>
          </cell>
          <cell r="CH327">
            <v>2570</v>
          </cell>
          <cell r="CJ327">
            <v>367.14285714285717</v>
          </cell>
          <cell r="CK327">
            <v>1827</v>
          </cell>
          <cell r="CO327">
            <v>361</v>
          </cell>
          <cell r="CQ327">
            <v>2800</v>
          </cell>
          <cell r="CS327">
            <v>3520</v>
          </cell>
          <cell r="CU327">
            <v>320</v>
          </cell>
          <cell r="CV327">
            <v>3124</v>
          </cell>
          <cell r="CZ327">
            <v>285</v>
          </cell>
          <cell r="DB327">
            <v>0</v>
          </cell>
          <cell r="DD327">
            <v>1520</v>
          </cell>
          <cell r="DF327">
            <v>190</v>
          </cell>
          <cell r="DG327">
            <v>1016</v>
          </cell>
          <cell r="DK327">
            <v>248</v>
          </cell>
          <cell r="DM327">
            <v>1200</v>
          </cell>
          <cell r="DO327">
            <v>1548</v>
          </cell>
          <cell r="DQ327">
            <v>387</v>
          </cell>
          <cell r="DR327">
            <v>744</v>
          </cell>
          <cell r="DV327">
            <v>382</v>
          </cell>
          <cell r="DX327">
            <v>0</v>
          </cell>
          <cell r="DZ327">
            <v>9047.3333333333321</v>
          </cell>
          <cell r="EB327">
            <v>753.94444444444434</v>
          </cell>
          <cell r="EC327">
            <v>3408</v>
          </cell>
          <cell r="EG327">
            <v>553</v>
          </cell>
          <cell r="EI327">
            <v>0</v>
          </cell>
          <cell r="EK327">
            <v>1318</v>
          </cell>
          <cell r="EM327">
            <v>439.33333333333331</v>
          </cell>
          <cell r="EN327">
            <v>753</v>
          </cell>
          <cell r="ER327">
            <v>843</v>
          </cell>
          <cell r="ET327">
            <v>0</v>
          </cell>
          <cell r="EV327">
            <v>917</v>
          </cell>
          <cell r="EX327">
            <v>229.25</v>
          </cell>
          <cell r="EY327">
            <v>1744</v>
          </cell>
          <cell r="FC327">
            <v>105</v>
          </cell>
          <cell r="FE327">
            <v>500</v>
          </cell>
          <cell r="FG327">
            <v>1800</v>
          </cell>
          <cell r="FI327">
            <v>450</v>
          </cell>
          <cell r="FJ327">
            <v>528</v>
          </cell>
          <cell r="FN327">
            <v>322</v>
          </cell>
          <cell r="FP327">
            <v>3000</v>
          </cell>
          <cell r="FR327">
            <v>5313</v>
          </cell>
          <cell r="FT327">
            <v>1062.5999999999999</v>
          </cell>
          <cell r="FU327">
            <v>1410</v>
          </cell>
          <cell r="FY327">
            <v>230</v>
          </cell>
          <cell r="GA327">
            <v>0</v>
          </cell>
          <cell r="GC327">
            <v>2163</v>
          </cell>
          <cell r="GE327">
            <v>270.375</v>
          </cell>
          <cell r="GF327">
            <v>1240</v>
          </cell>
          <cell r="GJ327">
            <v>264</v>
          </cell>
          <cell r="GL327">
            <v>0</v>
          </cell>
          <cell r="GN327">
            <v>1191</v>
          </cell>
          <cell r="GP327">
            <v>148.875</v>
          </cell>
          <cell r="GQ327">
            <v>968</v>
          </cell>
          <cell r="GU327">
            <v>553</v>
          </cell>
          <cell r="GW327">
            <v>0</v>
          </cell>
          <cell r="GY327">
            <v>626</v>
          </cell>
          <cell r="HA327">
            <v>104.33333333333333</v>
          </cell>
          <cell r="HB327">
            <v>600</v>
          </cell>
          <cell r="HF327">
            <v>652</v>
          </cell>
          <cell r="HH327">
            <v>0</v>
          </cell>
          <cell r="HJ327">
            <v>2593.333333333333</v>
          </cell>
          <cell r="HL327">
            <v>864.44444444444434</v>
          </cell>
          <cell r="HM327">
            <v>798</v>
          </cell>
          <cell r="HQ327">
            <v>145</v>
          </cell>
          <cell r="HS327">
            <v>0</v>
          </cell>
          <cell r="HU327">
            <v>342</v>
          </cell>
          <cell r="HW327">
            <v>171</v>
          </cell>
          <cell r="HX327">
            <v>430</v>
          </cell>
          <cell r="IB327">
            <v>137</v>
          </cell>
          <cell r="ID327">
            <v>0</v>
          </cell>
          <cell r="IF327">
            <v>1841.6666666666665</v>
          </cell>
          <cell r="IH327">
            <v>460.41666666666663</v>
          </cell>
          <cell r="II327">
            <v>896</v>
          </cell>
        </row>
        <row r="328">
          <cell r="C328">
            <v>812</v>
          </cell>
          <cell r="E328">
            <v>7500</v>
          </cell>
          <cell r="G328">
            <v>4600</v>
          </cell>
          <cell r="J328">
            <v>920</v>
          </cell>
          <cell r="K328">
            <v>3580</v>
          </cell>
          <cell r="O328">
            <v>53</v>
          </cell>
          <cell r="Q328">
            <v>1000</v>
          </cell>
          <cell r="S328">
            <v>4301.666666666667</v>
          </cell>
          <cell r="V328">
            <v>860.33333333333337</v>
          </cell>
          <cell r="W328">
            <v>170</v>
          </cell>
          <cell r="AA328">
            <v>64</v>
          </cell>
          <cell r="AC328">
            <v>0</v>
          </cell>
          <cell r="AE328">
            <v>7066.6666666666661</v>
          </cell>
          <cell r="AG328">
            <v>1009.5238095238094</v>
          </cell>
          <cell r="AH328">
            <v>420</v>
          </cell>
          <cell r="AL328">
            <v>230</v>
          </cell>
          <cell r="AN328">
            <v>1820</v>
          </cell>
          <cell r="AP328">
            <v>1800</v>
          </cell>
          <cell r="AR328">
            <v>600</v>
          </cell>
          <cell r="AS328">
            <v>411</v>
          </cell>
          <cell r="AW328">
            <v>199</v>
          </cell>
          <cell r="AY328">
            <v>0</v>
          </cell>
          <cell r="BA328">
            <v>3565</v>
          </cell>
          <cell r="BC328">
            <v>1782.5</v>
          </cell>
          <cell r="BD328">
            <v>578</v>
          </cell>
          <cell r="BH328">
            <v>124</v>
          </cell>
          <cell r="BJ328">
            <v>0</v>
          </cell>
          <cell r="BL328">
            <v>161</v>
          </cell>
          <cell r="BN328">
            <v>53.666666666666664</v>
          </cell>
          <cell r="BO328">
            <v>1080</v>
          </cell>
          <cell r="BS328">
            <v>341</v>
          </cell>
          <cell r="BU328">
            <v>0</v>
          </cell>
          <cell r="BW328">
            <v>1254</v>
          </cell>
          <cell r="BY328">
            <v>313.5</v>
          </cell>
          <cell r="BZ328">
            <v>348</v>
          </cell>
          <cell r="CD328">
            <v>248</v>
          </cell>
          <cell r="CF328">
            <v>0</v>
          </cell>
          <cell r="CH328">
            <v>700</v>
          </cell>
          <cell r="CJ328">
            <v>233.33333333333334</v>
          </cell>
          <cell r="CK328">
            <v>783</v>
          </cell>
          <cell r="CO328">
            <v>361</v>
          </cell>
          <cell r="CQ328">
            <v>0</v>
          </cell>
          <cell r="CS328">
            <v>860</v>
          </cell>
          <cell r="CU328">
            <v>286.66666666666669</v>
          </cell>
          <cell r="CV328">
            <v>852</v>
          </cell>
          <cell r="CZ328">
            <v>285</v>
          </cell>
          <cell r="DB328">
            <v>3004.1666666666665</v>
          </cell>
          <cell r="DD328">
            <v>6265.3333333333339</v>
          </cell>
          <cell r="DF328">
            <v>783.16666666666674</v>
          </cell>
          <cell r="DG328">
            <v>1016</v>
          </cell>
          <cell r="DK328">
            <v>248</v>
          </cell>
          <cell r="DM328">
            <v>0</v>
          </cell>
          <cell r="DO328">
            <v>2050</v>
          </cell>
          <cell r="DQ328">
            <v>341.66666666666669</v>
          </cell>
          <cell r="DR328">
            <v>1116</v>
          </cell>
          <cell r="DV328">
            <v>382</v>
          </cell>
          <cell r="DX328">
            <v>0</v>
          </cell>
          <cell r="DZ328">
            <v>1680</v>
          </cell>
          <cell r="EB328">
            <v>336</v>
          </cell>
          <cell r="EC328">
            <v>1420</v>
          </cell>
          <cell r="EG328">
            <v>553</v>
          </cell>
          <cell r="EI328">
            <v>0</v>
          </cell>
          <cell r="EK328">
            <v>997</v>
          </cell>
          <cell r="EM328">
            <v>332.33333333333331</v>
          </cell>
          <cell r="EN328">
            <v>753</v>
          </cell>
          <cell r="ER328">
            <v>843</v>
          </cell>
          <cell r="ET328">
            <v>0</v>
          </cell>
          <cell r="EV328">
            <v>700</v>
          </cell>
          <cell r="EX328">
            <v>233.33333333333334</v>
          </cell>
          <cell r="EY328">
            <v>1308</v>
          </cell>
          <cell r="FC328">
            <v>105</v>
          </cell>
          <cell r="FE328">
            <v>2200</v>
          </cell>
          <cell r="FG328">
            <v>746</v>
          </cell>
          <cell r="FI328">
            <v>149.19999999999999</v>
          </cell>
          <cell r="FJ328">
            <v>660</v>
          </cell>
          <cell r="FN328">
            <v>322</v>
          </cell>
          <cell r="FP328">
            <v>0</v>
          </cell>
          <cell r="FR328">
            <v>1467</v>
          </cell>
          <cell r="FT328">
            <v>183.375</v>
          </cell>
          <cell r="FU328">
            <v>2256</v>
          </cell>
          <cell r="FY328">
            <v>230</v>
          </cell>
          <cell r="GA328">
            <v>0</v>
          </cell>
          <cell r="GC328">
            <v>2056</v>
          </cell>
          <cell r="GE328">
            <v>685.33333333333337</v>
          </cell>
          <cell r="GF328">
            <v>465</v>
          </cell>
          <cell r="GJ328">
            <v>264</v>
          </cell>
          <cell r="GL328">
            <v>0</v>
          </cell>
          <cell r="GN328">
            <v>1800</v>
          </cell>
          <cell r="GP328">
            <v>300</v>
          </cell>
          <cell r="GQ328">
            <v>726</v>
          </cell>
          <cell r="GU328">
            <v>553</v>
          </cell>
          <cell r="GW328">
            <v>2541.6666666666665</v>
          </cell>
          <cell r="GY328">
            <v>817</v>
          </cell>
          <cell r="HA328">
            <v>116.71428571428571</v>
          </cell>
          <cell r="HB328">
            <v>700</v>
          </cell>
          <cell r="HF328">
            <v>652</v>
          </cell>
          <cell r="HH328">
            <v>0</v>
          </cell>
          <cell r="HJ328">
            <v>1150</v>
          </cell>
          <cell r="HL328">
            <v>1150</v>
          </cell>
          <cell r="HM328">
            <v>266</v>
          </cell>
          <cell r="HQ328">
            <v>145</v>
          </cell>
          <cell r="HS328">
            <v>0</v>
          </cell>
          <cell r="HU328">
            <v>2466.6666666666665</v>
          </cell>
          <cell r="HW328">
            <v>493.33333333333331</v>
          </cell>
          <cell r="HX328">
            <v>1075</v>
          </cell>
          <cell r="IB328">
            <v>137</v>
          </cell>
          <cell r="ID328">
            <v>0</v>
          </cell>
          <cell r="IF328">
            <v>1680</v>
          </cell>
          <cell r="IH328">
            <v>336</v>
          </cell>
          <cell r="II328">
            <v>1120</v>
          </cell>
        </row>
        <row r="329">
          <cell r="C329">
            <v>812</v>
          </cell>
          <cell r="E329">
            <v>2500</v>
          </cell>
          <cell r="G329">
            <v>4350</v>
          </cell>
          <cell r="J329">
            <v>725</v>
          </cell>
          <cell r="K329">
            <v>4296</v>
          </cell>
          <cell r="O329">
            <v>53</v>
          </cell>
          <cell r="Q329">
            <v>0</v>
          </cell>
          <cell r="S329">
            <v>330</v>
          </cell>
          <cell r="V329">
            <v>82.5</v>
          </cell>
          <cell r="W329">
            <v>136</v>
          </cell>
          <cell r="AA329">
            <v>64</v>
          </cell>
          <cell r="AC329">
            <v>0</v>
          </cell>
          <cell r="AE329">
            <v>1600</v>
          </cell>
          <cell r="AG329">
            <v>533.33333333333337</v>
          </cell>
          <cell r="AH329">
            <v>180</v>
          </cell>
          <cell r="AL329">
            <v>230</v>
          </cell>
          <cell r="AN329">
            <v>1200</v>
          </cell>
          <cell r="AP329">
            <v>1560</v>
          </cell>
          <cell r="AR329">
            <v>260</v>
          </cell>
          <cell r="AS329">
            <v>822</v>
          </cell>
          <cell r="AW329">
            <v>199</v>
          </cell>
          <cell r="AY329">
            <v>0</v>
          </cell>
          <cell r="BA329">
            <v>3900</v>
          </cell>
          <cell r="BC329">
            <v>1300</v>
          </cell>
          <cell r="BD329">
            <v>867</v>
          </cell>
          <cell r="BH329">
            <v>124</v>
          </cell>
          <cell r="BJ329">
            <v>0</v>
          </cell>
          <cell r="BL329">
            <v>16956.5</v>
          </cell>
          <cell r="BN329">
            <v>4239.125</v>
          </cell>
          <cell r="BO329">
            <v>612</v>
          </cell>
          <cell r="BS329">
            <v>341</v>
          </cell>
          <cell r="BU329">
            <v>0</v>
          </cell>
          <cell r="BW329">
            <v>0</v>
          </cell>
          <cell r="BY329">
            <v>0</v>
          </cell>
          <cell r="BZ329">
            <v>435</v>
          </cell>
          <cell r="CD329">
            <v>248</v>
          </cell>
          <cell r="CF329">
            <v>0</v>
          </cell>
          <cell r="CH329">
            <v>2221</v>
          </cell>
          <cell r="CJ329">
            <v>444.2</v>
          </cell>
          <cell r="CK329">
            <v>1305</v>
          </cell>
          <cell r="CO329">
            <v>361</v>
          </cell>
          <cell r="CQ329">
            <v>2333.333333333333</v>
          </cell>
          <cell r="CS329">
            <v>1400</v>
          </cell>
          <cell r="CU329">
            <v>466.66666666666669</v>
          </cell>
          <cell r="CV329">
            <v>852</v>
          </cell>
          <cell r="CZ329">
            <v>285</v>
          </cell>
          <cell r="DB329">
            <v>1500</v>
          </cell>
          <cell r="DD329">
            <v>80</v>
          </cell>
          <cell r="DF329">
            <v>40</v>
          </cell>
          <cell r="DG329">
            <v>254</v>
          </cell>
          <cell r="DK329">
            <v>248</v>
          </cell>
          <cell r="DM329">
            <v>0</v>
          </cell>
          <cell r="DO329">
            <v>337</v>
          </cell>
          <cell r="DQ329">
            <v>112.33333333333333</v>
          </cell>
          <cell r="DR329">
            <v>558</v>
          </cell>
          <cell r="DV329">
            <v>382</v>
          </cell>
          <cell r="DX329">
            <v>0</v>
          </cell>
          <cell r="DZ329">
            <v>5960</v>
          </cell>
          <cell r="EB329">
            <v>993.33333333333337</v>
          </cell>
          <cell r="EC329">
            <v>2520</v>
          </cell>
          <cell r="EG329">
            <v>553</v>
          </cell>
          <cell r="EI329">
            <v>1288</v>
          </cell>
          <cell r="EK329">
            <v>900</v>
          </cell>
          <cell r="EM329">
            <v>112.5</v>
          </cell>
          <cell r="EN329">
            <v>2008</v>
          </cell>
          <cell r="ER329">
            <v>843</v>
          </cell>
          <cell r="ET329">
            <v>0</v>
          </cell>
          <cell r="EV329">
            <v>417</v>
          </cell>
          <cell r="EX329">
            <v>83.4</v>
          </cell>
          <cell r="EY329">
            <v>2180</v>
          </cell>
          <cell r="FC329">
            <v>105</v>
          </cell>
          <cell r="FE329">
            <v>0</v>
          </cell>
          <cell r="FG329">
            <v>2418</v>
          </cell>
          <cell r="FI329">
            <v>302.25</v>
          </cell>
          <cell r="FJ329">
            <v>1056</v>
          </cell>
          <cell r="FN329">
            <v>322</v>
          </cell>
          <cell r="FP329">
            <v>0</v>
          </cell>
          <cell r="FR329">
            <v>600</v>
          </cell>
          <cell r="FT329">
            <v>150</v>
          </cell>
          <cell r="FU329">
            <v>1128</v>
          </cell>
          <cell r="FY329">
            <v>230</v>
          </cell>
          <cell r="GA329">
            <v>0</v>
          </cell>
          <cell r="GC329">
            <v>2970</v>
          </cell>
          <cell r="GE329">
            <v>742.5</v>
          </cell>
          <cell r="GF329">
            <v>620</v>
          </cell>
          <cell r="GJ329">
            <v>264</v>
          </cell>
          <cell r="GL329">
            <v>3033.333333333333</v>
          </cell>
          <cell r="GN329">
            <v>900</v>
          </cell>
          <cell r="GP329">
            <v>112.5</v>
          </cell>
          <cell r="GQ329">
            <v>968</v>
          </cell>
          <cell r="GU329">
            <v>553</v>
          </cell>
          <cell r="GW329">
            <v>120</v>
          </cell>
          <cell r="GY329">
            <v>620</v>
          </cell>
          <cell r="HA329">
            <v>124</v>
          </cell>
          <cell r="HB329">
            <v>500</v>
          </cell>
          <cell r="HF329">
            <v>652</v>
          </cell>
          <cell r="HH329">
            <v>1200</v>
          </cell>
          <cell r="HJ329">
            <v>2977.333333333333</v>
          </cell>
          <cell r="HL329">
            <v>595.46666666666658</v>
          </cell>
          <cell r="HM329">
            <v>1330</v>
          </cell>
          <cell r="HQ329">
            <v>145</v>
          </cell>
          <cell r="HS329">
            <v>479</v>
          </cell>
          <cell r="HU329">
            <v>521</v>
          </cell>
          <cell r="HW329">
            <v>173.66666666666666</v>
          </cell>
          <cell r="HX329">
            <v>645</v>
          </cell>
          <cell r="IB329">
            <v>137</v>
          </cell>
          <cell r="ID329">
            <v>0</v>
          </cell>
          <cell r="IF329">
            <v>2100</v>
          </cell>
          <cell r="IH329">
            <v>525</v>
          </cell>
          <cell r="II329">
            <v>896</v>
          </cell>
        </row>
        <row r="330">
          <cell r="C330">
            <v>812</v>
          </cell>
          <cell r="E330">
            <v>0</v>
          </cell>
          <cell r="G330">
            <v>2800</v>
          </cell>
          <cell r="J330">
            <v>2800</v>
          </cell>
          <cell r="K330">
            <v>716</v>
          </cell>
          <cell r="O330">
            <v>53</v>
          </cell>
          <cell r="Q330">
            <v>0</v>
          </cell>
          <cell r="S330">
            <v>0</v>
          </cell>
          <cell r="V330">
            <v>0</v>
          </cell>
          <cell r="W330">
            <v>68</v>
          </cell>
          <cell r="AA330">
            <v>64</v>
          </cell>
          <cell r="AC330">
            <v>1000</v>
          </cell>
          <cell r="AE330">
            <v>1097</v>
          </cell>
          <cell r="AG330">
            <v>182.83333333333334</v>
          </cell>
          <cell r="AH330">
            <v>360</v>
          </cell>
          <cell r="AL330">
            <v>230</v>
          </cell>
          <cell r="AN330">
            <v>1680</v>
          </cell>
          <cell r="AP330">
            <v>1368</v>
          </cell>
          <cell r="AR330">
            <v>195.42857142857142</v>
          </cell>
          <cell r="AS330">
            <v>959</v>
          </cell>
          <cell r="AW330">
            <v>199</v>
          </cell>
          <cell r="AY330">
            <v>2333.333333333333</v>
          </cell>
          <cell r="BA330">
            <v>4674.583333333333</v>
          </cell>
          <cell r="BC330">
            <v>1558.1944444444443</v>
          </cell>
          <cell r="BD330">
            <v>867</v>
          </cell>
          <cell r="BH330">
            <v>124</v>
          </cell>
          <cell r="BJ330">
            <v>8300</v>
          </cell>
          <cell r="BL330">
            <v>5141.666666666667</v>
          </cell>
          <cell r="BN330">
            <v>1028.3333333333335</v>
          </cell>
          <cell r="BO330">
            <v>765</v>
          </cell>
          <cell r="BS330">
            <v>341</v>
          </cell>
          <cell r="BU330">
            <v>0</v>
          </cell>
          <cell r="BW330">
            <v>3510.4166666666665</v>
          </cell>
          <cell r="BY330">
            <v>877.60416666666663</v>
          </cell>
          <cell r="BZ330">
            <v>348</v>
          </cell>
          <cell r="CD330">
            <v>248</v>
          </cell>
          <cell r="CF330">
            <v>0</v>
          </cell>
          <cell r="CH330">
            <v>6750</v>
          </cell>
          <cell r="CJ330">
            <v>964.28571428571433</v>
          </cell>
          <cell r="CK330">
            <v>1827</v>
          </cell>
          <cell r="CO330">
            <v>361</v>
          </cell>
          <cell r="CQ330">
            <v>2916.666666666667</v>
          </cell>
          <cell r="CS330">
            <v>3650</v>
          </cell>
          <cell r="CU330">
            <v>1825</v>
          </cell>
          <cell r="CV330">
            <v>568</v>
          </cell>
          <cell r="CZ330">
            <v>285</v>
          </cell>
          <cell r="DB330">
            <v>0</v>
          </cell>
          <cell r="DD330">
            <v>38</v>
          </cell>
          <cell r="DF330">
            <v>5.4285714285714288</v>
          </cell>
          <cell r="DG330">
            <v>889</v>
          </cell>
          <cell r="DK330">
            <v>248</v>
          </cell>
          <cell r="DM330">
            <v>0</v>
          </cell>
          <cell r="DO330">
            <v>1958</v>
          </cell>
          <cell r="DQ330">
            <v>391.6</v>
          </cell>
          <cell r="DR330">
            <v>930</v>
          </cell>
          <cell r="DV330">
            <v>382</v>
          </cell>
          <cell r="DX330">
            <v>750</v>
          </cell>
          <cell r="DZ330">
            <v>3100</v>
          </cell>
          <cell r="EB330">
            <v>258.33333333333331</v>
          </cell>
          <cell r="EC330">
            <v>5040</v>
          </cell>
          <cell r="EG330">
            <v>553</v>
          </cell>
          <cell r="EI330">
            <v>0</v>
          </cell>
          <cell r="EK330">
            <v>302</v>
          </cell>
          <cell r="EM330">
            <v>33.555555555555557</v>
          </cell>
          <cell r="EN330">
            <v>2259</v>
          </cell>
          <cell r="ER330">
            <v>843</v>
          </cell>
          <cell r="ET330">
            <v>0</v>
          </cell>
          <cell r="EV330">
            <v>1882</v>
          </cell>
          <cell r="EX330">
            <v>235.25</v>
          </cell>
          <cell r="EY330">
            <v>3488</v>
          </cell>
          <cell r="FC330">
            <v>105</v>
          </cell>
          <cell r="FE330">
            <v>0</v>
          </cell>
          <cell r="FG330">
            <v>1800</v>
          </cell>
          <cell r="FI330">
            <v>600</v>
          </cell>
          <cell r="FJ330">
            <v>396</v>
          </cell>
          <cell r="FN330">
            <v>322</v>
          </cell>
          <cell r="FP330">
            <v>31</v>
          </cell>
          <cell r="FR330">
            <v>3100</v>
          </cell>
          <cell r="FT330">
            <v>310</v>
          </cell>
          <cell r="FU330">
            <v>2820</v>
          </cell>
          <cell r="FY330">
            <v>230</v>
          </cell>
          <cell r="GA330">
            <v>0</v>
          </cell>
          <cell r="GC330">
            <v>1803</v>
          </cell>
          <cell r="GE330">
            <v>257.57142857142856</v>
          </cell>
          <cell r="GF330">
            <v>1085</v>
          </cell>
          <cell r="GJ330">
            <v>264</v>
          </cell>
          <cell r="GL330">
            <v>0</v>
          </cell>
          <cell r="GN330">
            <v>900</v>
          </cell>
          <cell r="GP330">
            <v>225</v>
          </cell>
          <cell r="GQ330">
            <v>484</v>
          </cell>
          <cell r="GU330">
            <v>553</v>
          </cell>
          <cell r="GW330">
            <v>0</v>
          </cell>
          <cell r="GY330">
            <v>1113</v>
          </cell>
          <cell r="HA330">
            <v>159</v>
          </cell>
          <cell r="HB330">
            <v>700</v>
          </cell>
          <cell r="HF330">
            <v>652</v>
          </cell>
          <cell r="HH330">
            <v>315</v>
          </cell>
          <cell r="HJ330">
            <v>1262</v>
          </cell>
          <cell r="HL330">
            <v>420.66666666666669</v>
          </cell>
          <cell r="HM330">
            <v>798</v>
          </cell>
          <cell r="HQ330">
            <v>145</v>
          </cell>
          <cell r="HS330">
            <v>0</v>
          </cell>
          <cell r="HU330">
            <v>10154</v>
          </cell>
          <cell r="HW330">
            <v>846.16666666666663</v>
          </cell>
          <cell r="HX330">
            <v>2580</v>
          </cell>
          <cell r="IB330">
            <v>137</v>
          </cell>
          <cell r="ID330">
            <v>1375</v>
          </cell>
          <cell r="IF330">
            <v>1440</v>
          </cell>
          <cell r="IH330">
            <v>720</v>
          </cell>
          <cell r="II330">
            <v>448</v>
          </cell>
        </row>
        <row r="331">
          <cell r="C331">
            <v>812</v>
          </cell>
          <cell r="E331">
            <v>0</v>
          </cell>
          <cell r="G331">
            <v>980</v>
          </cell>
          <cell r="J331">
            <v>980</v>
          </cell>
          <cell r="K331">
            <v>716</v>
          </cell>
          <cell r="O331">
            <v>53</v>
          </cell>
          <cell r="Q331">
            <v>1520</v>
          </cell>
          <cell r="S331">
            <v>1080</v>
          </cell>
          <cell r="V331">
            <v>360</v>
          </cell>
          <cell r="W331">
            <v>102</v>
          </cell>
          <cell r="AA331">
            <v>64</v>
          </cell>
          <cell r="AC331">
            <v>0</v>
          </cell>
          <cell r="AE331">
            <v>21058.333333333336</v>
          </cell>
          <cell r="AG331">
            <v>4211.666666666667</v>
          </cell>
          <cell r="AH331">
            <v>300</v>
          </cell>
          <cell r="AL331">
            <v>230</v>
          </cell>
          <cell r="AN331">
            <v>0</v>
          </cell>
          <cell r="AP331">
            <v>2069</v>
          </cell>
          <cell r="AR331">
            <v>295.57142857142856</v>
          </cell>
          <cell r="AS331">
            <v>1967</v>
          </cell>
          <cell r="AW331">
            <v>199</v>
          </cell>
          <cell r="AY331">
            <v>0</v>
          </cell>
          <cell r="BA331">
            <v>2341.6666666666665</v>
          </cell>
          <cell r="BC331">
            <v>1170.8333333333333</v>
          </cell>
          <cell r="BD331">
            <v>578</v>
          </cell>
          <cell r="BH331">
            <v>124</v>
          </cell>
          <cell r="BJ331">
            <v>0</v>
          </cell>
          <cell r="BL331">
            <v>11300</v>
          </cell>
          <cell r="BN331">
            <v>3766.6666666666665</v>
          </cell>
          <cell r="BO331">
            <v>459</v>
          </cell>
          <cell r="BS331">
            <v>341</v>
          </cell>
          <cell r="BU331">
            <v>0</v>
          </cell>
          <cell r="BW331">
            <v>1240</v>
          </cell>
          <cell r="BY331">
            <v>248</v>
          </cell>
          <cell r="BZ331">
            <v>435</v>
          </cell>
          <cell r="CD331">
            <v>248</v>
          </cell>
          <cell r="CF331">
            <v>336</v>
          </cell>
          <cell r="CH331">
            <v>3997.0000000000005</v>
          </cell>
          <cell r="CJ331">
            <v>666.16666666666674</v>
          </cell>
          <cell r="CK331">
            <v>1566</v>
          </cell>
          <cell r="CO331">
            <v>361</v>
          </cell>
          <cell r="CQ331">
            <v>0</v>
          </cell>
          <cell r="CS331">
            <v>1600</v>
          </cell>
          <cell r="CU331">
            <v>320</v>
          </cell>
          <cell r="CV331">
            <v>915</v>
          </cell>
          <cell r="CZ331">
            <v>285</v>
          </cell>
          <cell r="DB331">
            <v>0</v>
          </cell>
          <cell r="DD331">
            <v>5031.6666666666661</v>
          </cell>
          <cell r="DF331">
            <v>838.61111111111097</v>
          </cell>
          <cell r="DG331">
            <v>762</v>
          </cell>
          <cell r="DK331">
            <v>248</v>
          </cell>
          <cell r="DM331">
            <v>0</v>
          </cell>
          <cell r="DO331">
            <v>2425</v>
          </cell>
          <cell r="DQ331">
            <v>404.16666666666669</v>
          </cell>
          <cell r="DR331">
            <v>948</v>
          </cell>
          <cell r="DV331">
            <v>382</v>
          </cell>
          <cell r="DX331">
            <v>0</v>
          </cell>
          <cell r="DZ331">
            <v>5542.666666666667</v>
          </cell>
          <cell r="EB331">
            <v>1385.6666666666667</v>
          </cell>
          <cell r="EC331">
            <v>1680</v>
          </cell>
          <cell r="EG331">
            <v>553</v>
          </cell>
          <cell r="EI331">
            <v>0</v>
          </cell>
          <cell r="EK331">
            <v>1682</v>
          </cell>
          <cell r="EM331">
            <v>210.25</v>
          </cell>
          <cell r="EN331">
            <v>2008</v>
          </cell>
          <cell r="ER331">
            <v>843</v>
          </cell>
          <cell r="ET331">
            <v>5133.3333333333339</v>
          </cell>
          <cell r="EV331">
            <v>1659</v>
          </cell>
          <cell r="EX331">
            <v>414.75</v>
          </cell>
          <cell r="EY331">
            <v>1744</v>
          </cell>
          <cell r="FC331">
            <v>105</v>
          </cell>
          <cell r="FE331">
            <v>300</v>
          </cell>
          <cell r="FG331">
            <v>683</v>
          </cell>
          <cell r="FI331">
            <v>85.375</v>
          </cell>
          <cell r="FJ331">
            <v>1056</v>
          </cell>
          <cell r="FN331">
            <v>322</v>
          </cell>
          <cell r="FP331">
            <v>0</v>
          </cell>
          <cell r="FR331">
            <v>4960</v>
          </cell>
          <cell r="FT331">
            <v>496</v>
          </cell>
          <cell r="FU331">
            <v>7160</v>
          </cell>
          <cell r="FY331">
            <v>230</v>
          </cell>
          <cell r="GA331">
            <v>0</v>
          </cell>
          <cell r="GC331">
            <v>1582</v>
          </cell>
          <cell r="GE331">
            <v>395.5</v>
          </cell>
          <cell r="GF331">
            <v>620</v>
          </cell>
          <cell r="GJ331">
            <v>264</v>
          </cell>
          <cell r="GL331">
            <v>0</v>
          </cell>
          <cell r="GN331">
            <v>1340</v>
          </cell>
          <cell r="GP331">
            <v>268</v>
          </cell>
          <cell r="GQ331">
            <v>605</v>
          </cell>
          <cell r="GU331">
            <v>553</v>
          </cell>
          <cell r="GW331">
            <v>0</v>
          </cell>
          <cell r="GY331">
            <v>245</v>
          </cell>
          <cell r="HA331">
            <v>40.833333333333336</v>
          </cell>
          <cell r="HB331">
            <v>468</v>
          </cell>
          <cell r="HF331">
            <v>652</v>
          </cell>
          <cell r="HH331">
            <v>7600</v>
          </cell>
          <cell r="HJ331">
            <v>975</v>
          </cell>
          <cell r="HL331">
            <v>325</v>
          </cell>
          <cell r="HM331">
            <v>591</v>
          </cell>
          <cell r="HQ331">
            <v>145</v>
          </cell>
          <cell r="HS331">
            <v>1500</v>
          </cell>
          <cell r="HU331">
            <v>68</v>
          </cell>
          <cell r="HW331">
            <v>34</v>
          </cell>
          <cell r="HX331">
            <v>430</v>
          </cell>
          <cell r="IB331">
            <v>137</v>
          </cell>
          <cell r="ID331">
            <v>1971.3333333333335</v>
          </cell>
          <cell r="IF331">
            <v>5850</v>
          </cell>
          <cell r="IH331">
            <v>1462.5</v>
          </cell>
          <cell r="II331">
            <v>896</v>
          </cell>
        </row>
        <row r="332">
          <cell r="C332">
            <v>812</v>
          </cell>
          <cell r="E332">
            <v>36040</v>
          </cell>
          <cell r="G332">
            <v>2880</v>
          </cell>
          <cell r="J332">
            <v>411.42857142857144</v>
          </cell>
          <cell r="K332">
            <v>5012</v>
          </cell>
          <cell r="O332">
            <v>53</v>
          </cell>
          <cell r="Q332">
            <v>1000</v>
          </cell>
          <cell r="S332">
            <v>33</v>
          </cell>
          <cell r="V332">
            <v>33</v>
          </cell>
          <cell r="W332">
            <v>34</v>
          </cell>
          <cell r="AA332">
            <v>64</v>
          </cell>
          <cell r="AC332">
            <v>0</v>
          </cell>
          <cell r="AE332">
            <v>7720</v>
          </cell>
          <cell r="AG332">
            <v>1286.6666666666667</v>
          </cell>
          <cell r="AH332">
            <v>360</v>
          </cell>
          <cell r="AL332">
            <v>230</v>
          </cell>
          <cell r="AN332">
            <v>0</v>
          </cell>
          <cell r="AP332">
            <v>927</v>
          </cell>
          <cell r="AR332">
            <v>185.4</v>
          </cell>
          <cell r="AS332">
            <v>1405</v>
          </cell>
          <cell r="AW332">
            <v>199</v>
          </cell>
          <cell r="AY332">
            <v>860</v>
          </cell>
          <cell r="BA332">
            <v>4841.666666666667</v>
          </cell>
          <cell r="BC332">
            <v>1210.4166666666667</v>
          </cell>
          <cell r="BD332">
            <v>1156</v>
          </cell>
          <cell r="BH332">
            <v>124</v>
          </cell>
          <cell r="BJ332">
            <v>0</v>
          </cell>
          <cell r="BL332">
            <v>0</v>
          </cell>
          <cell r="BN332">
            <v>0</v>
          </cell>
          <cell r="BO332">
            <v>153</v>
          </cell>
          <cell r="BS332">
            <v>341</v>
          </cell>
          <cell r="BU332">
            <v>0</v>
          </cell>
          <cell r="BW332">
            <v>3406</v>
          </cell>
          <cell r="BY332">
            <v>567.66666666666663</v>
          </cell>
          <cell r="BZ332">
            <v>522</v>
          </cell>
          <cell r="CD332">
            <v>248</v>
          </cell>
          <cell r="CF332">
            <v>550</v>
          </cell>
          <cell r="CH332">
            <v>2950</v>
          </cell>
          <cell r="CJ332">
            <v>327.77777777777777</v>
          </cell>
          <cell r="CK332">
            <v>2349</v>
          </cell>
          <cell r="CO332">
            <v>361</v>
          </cell>
          <cell r="CQ332">
            <v>0</v>
          </cell>
          <cell r="CS332">
            <v>0</v>
          </cell>
          <cell r="CU332">
            <v>0</v>
          </cell>
          <cell r="CV332">
            <v>366</v>
          </cell>
          <cell r="CZ332">
            <v>285</v>
          </cell>
          <cell r="DB332">
            <v>0</v>
          </cell>
          <cell r="DD332">
            <v>7500</v>
          </cell>
          <cell r="DF332">
            <v>1250</v>
          </cell>
          <cell r="DG332">
            <v>762</v>
          </cell>
          <cell r="DK332">
            <v>248</v>
          </cell>
          <cell r="DM332">
            <v>840</v>
          </cell>
          <cell r="DO332">
            <v>750</v>
          </cell>
          <cell r="DQ332">
            <v>250</v>
          </cell>
          <cell r="DR332">
            <v>474</v>
          </cell>
          <cell r="DV332">
            <v>382</v>
          </cell>
          <cell r="DX332">
            <v>1200</v>
          </cell>
          <cell r="DZ332">
            <v>2765</v>
          </cell>
          <cell r="EB332">
            <v>307.22222222222223</v>
          </cell>
          <cell r="EC332">
            <v>3780</v>
          </cell>
          <cell r="EG332">
            <v>553</v>
          </cell>
          <cell r="EI332">
            <v>0</v>
          </cell>
          <cell r="EK332">
            <v>1521</v>
          </cell>
          <cell r="EM332">
            <v>304.2</v>
          </cell>
          <cell r="EN332">
            <v>1255</v>
          </cell>
          <cell r="ER332">
            <v>843</v>
          </cell>
          <cell r="ET332">
            <v>3150</v>
          </cell>
          <cell r="EV332">
            <v>3373.666666666667</v>
          </cell>
          <cell r="EX332">
            <v>843.41666666666674</v>
          </cell>
          <cell r="EY332">
            <v>1744</v>
          </cell>
          <cell r="FC332">
            <v>105</v>
          </cell>
          <cell r="FE332">
            <v>0</v>
          </cell>
          <cell r="FG332">
            <v>1188</v>
          </cell>
          <cell r="FI332">
            <v>237.6</v>
          </cell>
          <cell r="FJ332">
            <v>660</v>
          </cell>
          <cell r="FN332">
            <v>322</v>
          </cell>
          <cell r="FP332">
            <v>2020</v>
          </cell>
          <cell r="FR332">
            <v>1668</v>
          </cell>
          <cell r="FT332">
            <v>417</v>
          </cell>
          <cell r="FU332">
            <v>2864</v>
          </cell>
          <cell r="FY332">
            <v>230</v>
          </cell>
          <cell r="GA332">
            <v>0</v>
          </cell>
          <cell r="GC332">
            <v>200</v>
          </cell>
          <cell r="GE332">
            <v>20</v>
          </cell>
          <cell r="GF332">
            <v>1690</v>
          </cell>
          <cell r="GJ332">
            <v>264</v>
          </cell>
          <cell r="GL332">
            <v>0</v>
          </cell>
          <cell r="GN332">
            <v>2267</v>
          </cell>
          <cell r="GP332">
            <v>206.09090909090909</v>
          </cell>
          <cell r="GQ332">
            <v>1331</v>
          </cell>
          <cell r="GU332">
            <v>553</v>
          </cell>
          <cell r="GW332">
            <v>0</v>
          </cell>
          <cell r="GY332">
            <v>3516</v>
          </cell>
          <cell r="HA332">
            <v>1758</v>
          </cell>
          <cell r="HB332">
            <v>156</v>
          </cell>
          <cell r="HF332">
            <v>652</v>
          </cell>
          <cell r="HH332">
            <v>0</v>
          </cell>
          <cell r="HJ332">
            <v>0</v>
          </cell>
          <cell r="HL332">
            <v>0</v>
          </cell>
          <cell r="HM332">
            <v>197</v>
          </cell>
          <cell r="HQ332">
            <v>145</v>
          </cell>
          <cell r="HS332">
            <v>0</v>
          </cell>
          <cell r="HU332">
            <v>1635</v>
          </cell>
          <cell r="HW332">
            <v>408.75</v>
          </cell>
          <cell r="HX332">
            <v>860</v>
          </cell>
          <cell r="IB332">
            <v>137</v>
          </cell>
          <cell r="ID332">
            <v>0</v>
          </cell>
          <cell r="IF332">
            <v>1800</v>
          </cell>
          <cell r="IH332">
            <v>300</v>
          </cell>
          <cell r="II332">
            <v>804</v>
          </cell>
        </row>
        <row r="333">
          <cell r="C333">
            <v>812</v>
          </cell>
          <cell r="E333">
            <v>0</v>
          </cell>
          <cell r="G333">
            <v>4666.6666666666661</v>
          </cell>
          <cell r="J333">
            <v>1555.5555555555554</v>
          </cell>
          <cell r="K333">
            <v>2148</v>
          </cell>
          <cell r="O333">
            <v>53</v>
          </cell>
          <cell r="Q333">
            <v>0</v>
          </cell>
          <cell r="S333">
            <v>365</v>
          </cell>
          <cell r="V333">
            <v>182.5</v>
          </cell>
          <cell r="W333">
            <v>68</v>
          </cell>
          <cell r="AA333">
            <v>64</v>
          </cell>
          <cell r="AC333">
            <v>0</v>
          </cell>
          <cell r="AE333">
            <v>7754.6666666666661</v>
          </cell>
          <cell r="AG333">
            <v>775.46666666666658</v>
          </cell>
          <cell r="AH333">
            <v>600</v>
          </cell>
          <cell r="AL333">
            <v>230</v>
          </cell>
          <cell r="AN333">
            <v>0</v>
          </cell>
          <cell r="AP333">
            <v>2677</v>
          </cell>
          <cell r="AR333">
            <v>267.7</v>
          </cell>
          <cell r="AS333">
            <v>2810</v>
          </cell>
          <cell r="AW333">
            <v>199</v>
          </cell>
          <cell r="AY333">
            <v>0</v>
          </cell>
          <cell r="BA333">
            <v>2750</v>
          </cell>
          <cell r="BC333">
            <v>392.85714285714283</v>
          </cell>
          <cell r="BD333">
            <v>2023</v>
          </cell>
          <cell r="BH333">
            <v>124</v>
          </cell>
          <cell r="BJ333">
            <v>0</v>
          </cell>
          <cell r="BL333">
            <v>7033.3333333333339</v>
          </cell>
          <cell r="BN333">
            <v>2344.4444444444448</v>
          </cell>
          <cell r="BO333">
            <v>459</v>
          </cell>
          <cell r="BS333">
            <v>341</v>
          </cell>
          <cell r="BU333">
            <v>0</v>
          </cell>
          <cell r="BW333">
            <v>2150</v>
          </cell>
          <cell r="BY333">
            <v>537.5</v>
          </cell>
          <cell r="BZ333">
            <v>836</v>
          </cell>
          <cell r="CD333">
            <v>248</v>
          </cell>
          <cell r="CF333">
            <v>550</v>
          </cell>
          <cell r="CH333">
            <v>23391.666666666668</v>
          </cell>
          <cell r="CJ333">
            <v>1375.9803921568628</v>
          </cell>
          <cell r="CK333">
            <v>4437</v>
          </cell>
          <cell r="CO333">
            <v>361</v>
          </cell>
          <cell r="CQ333">
            <v>2320</v>
          </cell>
          <cell r="CS333">
            <v>1000</v>
          </cell>
          <cell r="CU333">
            <v>166.66666666666666</v>
          </cell>
          <cell r="CV333">
            <v>1098</v>
          </cell>
          <cell r="CZ333">
            <v>285</v>
          </cell>
          <cell r="DB333">
            <v>1450</v>
          </cell>
          <cell r="DD333">
            <v>14646.333333333336</v>
          </cell>
          <cell r="DF333">
            <v>1830.791666666667</v>
          </cell>
          <cell r="DG333">
            <v>1016</v>
          </cell>
          <cell r="DK333">
            <v>248</v>
          </cell>
          <cell r="DM333">
            <v>1200</v>
          </cell>
          <cell r="DO333">
            <v>2366.6666666666665</v>
          </cell>
          <cell r="DQ333">
            <v>591.66666666666663</v>
          </cell>
          <cell r="DR333">
            <v>632</v>
          </cell>
          <cell r="DV333">
            <v>382</v>
          </cell>
          <cell r="DX333">
            <v>1200</v>
          </cell>
          <cell r="DZ333">
            <v>1000</v>
          </cell>
          <cell r="EB333">
            <v>100</v>
          </cell>
          <cell r="EC333">
            <v>4200</v>
          </cell>
          <cell r="EG333">
            <v>553</v>
          </cell>
          <cell r="EI333">
            <v>0</v>
          </cell>
          <cell r="EK333">
            <v>425</v>
          </cell>
          <cell r="EM333">
            <v>53.125</v>
          </cell>
          <cell r="EN333">
            <v>2008</v>
          </cell>
          <cell r="ER333">
            <v>843</v>
          </cell>
          <cell r="ET333">
            <v>1500</v>
          </cell>
          <cell r="EV333">
            <v>1052</v>
          </cell>
          <cell r="EX333">
            <v>350.66666666666669</v>
          </cell>
          <cell r="EY333">
            <v>1308</v>
          </cell>
          <cell r="FC333">
            <v>105</v>
          </cell>
          <cell r="FE333">
            <v>0</v>
          </cell>
          <cell r="FG333">
            <v>1839</v>
          </cell>
          <cell r="FI333">
            <v>367.8</v>
          </cell>
          <cell r="FJ333">
            <v>575</v>
          </cell>
          <cell r="FN333">
            <v>322</v>
          </cell>
          <cell r="FP333">
            <v>925</v>
          </cell>
          <cell r="FR333">
            <v>3636.666666666667</v>
          </cell>
          <cell r="FT333">
            <v>606.1111111111112</v>
          </cell>
          <cell r="FU333">
            <v>4296</v>
          </cell>
          <cell r="FY333">
            <v>230</v>
          </cell>
          <cell r="GA333">
            <v>2800</v>
          </cell>
          <cell r="GC333">
            <v>800</v>
          </cell>
          <cell r="GE333">
            <v>400</v>
          </cell>
          <cell r="GF333">
            <v>338</v>
          </cell>
          <cell r="GJ333">
            <v>332</v>
          </cell>
          <cell r="GL333">
            <v>9543</v>
          </cell>
          <cell r="GN333">
            <v>1534</v>
          </cell>
          <cell r="GP333">
            <v>383.5</v>
          </cell>
          <cell r="GQ333">
            <v>484</v>
          </cell>
          <cell r="GU333">
            <v>553</v>
          </cell>
          <cell r="GW333">
            <v>0</v>
          </cell>
          <cell r="GY333">
            <v>1184</v>
          </cell>
          <cell r="HA333">
            <v>148</v>
          </cell>
          <cell r="HB333">
            <v>624</v>
          </cell>
          <cell r="HF333">
            <v>652</v>
          </cell>
          <cell r="HH333">
            <v>0</v>
          </cell>
          <cell r="HJ333">
            <v>0</v>
          </cell>
          <cell r="HL333">
            <v>0</v>
          </cell>
          <cell r="HM333">
            <v>394</v>
          </cell>
          <cell r="HQ333">
            <v>145</v>
          </cell>
          <cell r="HS333">
            <v>0</v>
          </cell>
          <cell r="HU333">
            <v>3500</v>
          </cell>
          <cell r="HW333">
            <v>875</v>
          </cell>
          <cell r="HX333">
            <v>860</v>
          </cell>
          <cell r="IB333">
            <v>137</v>
          </cell>
          <cell r="ID333">
            <v>0</v>
          </cell>
          <cell r="IF333">
            <v>2000</v>
          </cell>
          <cell r="IH333">
            <v>500</v>
          </cell>
          <cell r="II333">
            <v>536</v>
          </cell>
        </row>
        <row r="334">
          <cell r="C334">
            <v>812</v>
          </cell>
          <cell r="E334">
            <v>0</v>
          </cell>
          <cell r="G334">
            <v>3000</v>
          </cell>
          <cell r="J334">
            <v>600</v>
          </cell>
          <cell r="K334">
            <v>3580</v>
          </cell>
          <cell r="O334">
            <v>53</v>
          </cell>
          <cell r="Q334">
            <v>0</v>
          </cell>
          <cell r="S334">
            <v>2088</v>
          </cell>
          <cell r="V334">
            <v>417.6</v>
          </cell>
          <cell r="W334">
            <v>170</v>
          </cell>
          <cell r="AA334">
            <v>64</v>
          </cell>
          <cell r="AC334">
            <v>0</v>
          </cell>
          <cell r="AE334">
            <v>2258</v>
          </cell>
          <cell r="AG334">
            <v>282.25</v>
          </cell>
          <cell r="AH334">
            <v>480</v>
          </cell>
          <cell r="AL334">
            <v>230</v>
          </cell>
          <cell r="AN334">
            <v>0</v>
          </cell>
          <cell r="AP334">
            <v>700</v>
          </cell>
          <cell r="AR334">
            <v>140</v>
          </cell>
          <cell r="AS334">
            <v>1405</v>
          </cell>
          <cell r="AW334">
            <v>199</v>
          </cell>
          <cell r="AY334">
            <v>0</v>
          </cell>
          <cell r="BA334">
            <v>10750.000000000002</v>
          </cell>
          <cell r="BC334">
            <v>2687.5000000000005</v>
          </cell>
          <cell r="BD334">
            <v>1156</v>
          </cell>
          <cell r="BH334">
            <v>124</v>
          </cell>
          <cell r="BJ334">
            <v>0</v>
          </cell>
          <cell r="BL334">
            <v>5000</v>
          </cell>
          <cell r="BN334">
            <v>714.28571428571433</v>
          </cell>
          <cell r="BO334">
            <v>1071</v>
          </cell>
          <cell r="BS334">
            <v>341</v>
          </cell>
          <cell r="BU334">
            <v>7545</v>
          </cell>
          <cell r="BW334">
            <v>4500</v>
          </cell>
          <cell r="BY334">
            <v>1125</v>
          </cell>
          <cell r="BZ334">
            <v>836</v>
          </cell>
          <cell r="CD334">
            <v>248</v>
          </cell>
          <cell r="CF334">
            <v>0</v>
          </cell>
          <cell r="CH334">
            <v>4400</v>
          </cell>
          <cell r="CJ334">
            <v>488.88888888888891</v>
          </cell>
          <cell r="CK334">
            <v>2349</v>
          </cell>
          <cell r="CO334">
            <v>361</v>
          </cell>
          <cell r="CQ334">
            <v>0</v>
          </cell>
          <cell r="CS334">
            <v>4591.666666666667</v>
          </cell>
          <cell r="CU334">
            <v>1530.5555555555557</v>
          </cell>
          <cell r="CV334">
            <v>549</v>
          </cell>
          <cell r="CZ334">
            <v>285</v>
          </cell>
          <cell r="DB334">
            <v>3508.333333333333</v>
          </cell>
          <cell r="DD334">
            <v>2626.6666666666665</v>
          </cell>
          <cell r="DF334">
            <v>375.23809523809524</v>
          </cell>
          <cell r="DG334">
            <v>889</v>
          </cell>
          <cell r="DK334">
            <v>248</v>
          </cell>
          <cell r="DM334">
            <v>450</v>
          </cell>
          <cell r="DO334">
            <v>895</v>
          </cell>
          <cell r="DQ334">
            <v>223.75</v>
          </cell>
          <cell r="DR334">
            <v>632</v>
          </cell>
          <cell r="DV334">
            <v>382</v>
          </cell>
          <cell r="DX334">
            <v>3700</v>
          </cell>
          <cell r="DZ334">
            <v>2800</v>
          </cell>
          <cell r="EB334">
            <v>1400</v>
          </cell>
          <cell r="EC334">
            <v>840</v>
          </cell>
          <cell r="EG334">
            <v>553</v>
          </cell>
          <cell r="EI334">
            <v>0</v>
          </cell>
          <cell r="EK334">
            <v>1200</v>
          </cell>
          <cell r="EM334">
            <v>240</v>
          </cell>
          <cell r="EN334">
            <v>1255</v>
          </cell>
          <cell r="ER334">
            <v>843</v>
          </cell>
          <cell r="ET334">
            <v>0</v>
          </cell>
          <cell r="EV334">
            <v>888</v>
          </cell>
          <cell r="EX334">
            <v>148</v>
          </cell>
          <cell r="EY334">
            <v>2616</v>
          </cell>
          <cell r="FC334">
            <v>105</v>
          </cell>
          <cell r="FE334">
            <v>0</v>
          </cell>
          <cell r="FG334">
            <v>1898</v>
          </cell>
          <cell r="FI334">
            <v>237.25</v>
          </cell>
          <cell r="FJ334">
            <v>920</v>
          </cell>
          <cell r="FN334">
            <v>322</v>
          </cell>
          <cell r="FP334">
            <v>0</v>
          </cell>
          <cell r="FR334">
            <v>875</v>
          </cell>
          <cell r="FT334">
            <v>291.66666666666669</v>
          </cell>
          <cell r="FU334">
            <v>2148</v>
          </cell>
          <cell r="FY334">
            <v>230</v>
          </cell>
          <cell r="GA334">
            <v>0</v>
          </cell>
          <cell r="GC334">
            <v>12509.833333333332</v>
          </cell>
          <cell r="GE334">
            <v>1389.9814814814813</v>
          </cell>
          <cell r="GF334">
            <v>1521</v>
          </cell>
          <cell r="GJ334">
            <v>332</v>
          </cell>
          <cell r="GL334">
            <v>0</v>
          </cell>
          <cell r="GN334">
            <v>1175</v>
          </cell>
          <cell r="GP334">
            <v>391.66666666666669</v>
          </cell>
          <cell r="GQ334">
            <v>363</v>
          </cell>
          <cell r="GU334">
            <v>553</v>
          </cell>
          <cell r="GW334">
            <v>0</v>
          </cell>
          <cell r="GY334">
            <v>702</v>
          </cell>
          <cell r="HA334">
            <v>117</v>
          </cell>
          <cell r="HB334">
            <v>468</v>
          </cell>
          <cell r="HF334">
            <v>652</v>
          </cell>
          <cell r="HH334">
            <v>0</v>
          </cell>
          <cell r="HJ334">
            <v>1140</v>
          </cell>
          <cell r="HL334">
            <v>380</v>
          </cell>
          <cell r="HM334">
            <v>591</v>
          </cell>
          <cell r="HQ334">
            <v>145</v>
          </cell>
          <cell r="HS334">
            <v>0</v>
          </cell>
          <cell r="HU334">
            <v>4127</v>
          </cell>
          <cell r="HW334">
            <v>1031.75</v>
          </cell>
          <cell r="HX334">
            <v>860</v>
          </cell>
          <cell r="IB334">
            <v>137</v>
          </cell>
          <cell r="ID334">
            <v>200</v>
          </cell>
          <cell r="IF334">
            <v>3716.666666666667</v>
          </cell>
          <cell r="IH334">
            <v>619.44444444444446</v>
          </cell>
          <cell r="II334">
            <v>804</v>
          </cell>
        </row>
        <row r="335">
          <cell r="C335">
            <v>812</v>
          </cell>
          <cell r="E335">
            <v>0</v>
          </cell>
          <cell r="G335">
            <v>3985</v>
          </cell>
          <cell r="J335">
            <v>996.25</v>
          </cell>
          <cell r="K335">
            <v>2864</v>
          </cell>
          <cell r="O335">
            <v>53</v>
          </cell>
          <cell r="Q335">
            <v>1560</v>
          </cell>
          <cell r="S335">
            <v>4089.583333333333</v>
          </cell>
          <cell r="V335">
            <v>1363.1944444444443</v>
          </cell>
          <cell r="W335">
            <v>102</v>
          </cell>
          <cell r="AA335">
            <v>64</v>
          </cell>
          <cell r="AC335">
            <v>0</v>
          </cell>
          <cell r="AE335">
            <v>1233</v>
          </cell>
          <cell r="AG335">
            <v>308.25</v>
          </cell>
          <cell r="AH335">
            <v>240</v>
          </cell>
          <cell r="AL335">
            <v>230</v>
          </cell>
          <cell r="AN335">
            <v>0</v>
          </cell>
          <cell r="AP335">
            <v>1300</v>
          </cell>
          <cell r="AR335">
            <v>433.33333333333331</v>
          </cell>
          <cell r="AS335">
            <v>843</v>
          </cell>
          <cell r="AW335">
            <v>199</v>
          </cell>
          <cell r="AY335">
            <v>3312.5</v>
          </cell>
          <cell r="BA335">
            <v>5190</v>
          </cell>
          <cell r="BC335">
            <v>2595</v>
          </cell>
          <cell r="BD335">
            <v>578</v>
          </cell>
          <cell r="BH335">
            <v>124</v>
          </cell>
          <cell r="BJ335">
            <v>2000</v>
          </cell>
          <cell r="BL335">
            <v>3500</v>
          </cell>
          <cell r="BN335">
            <v>1166.6666666666667</v>
          </cell>
          <cell r="BO335">
            <v>459</v>
          </cell>
          <cell r="BS335">
            <v>341</v>
          </cell>
          <cell r="BU335">
            <v>4566.666666666667</v>
          </cell>
          <cell r="BW335">
            <v>2000</v>
          </cell>
          <cell r="BY335">
            <v>400</v>
          </cell>
          <cell r="BZ335">
            <v>1045</v>
          </cell>
          <cell r="CD335">
            <v>248</v>
          </cell>
          <cell r="CF335">
            <v>634</v>
          </cell>
          <cell r="CH335">
            <v>11103</v>
          </cell>
          <cell r="CJ335">
            <v>1110.3</v>
          </cell>
          <cell r="CK335">
            <v>2610</v>
          </cell>
          <cell r="CO335">
            <v>361</v>
          </cell>
          <cell r="CQ335">
            <v>0</v>
          </cell>
          <cell r="CS335">
            <v>6080</v>
          </cell>
          <cell r="CU335">
            <v>675.55555555555554</v>
          </cell>
          <cell r="CV335">
            <v>1647</v>
          </cell>
          <cell r="CZ335">
            <v>285</v>
          </cell>
          <cell r="DB335">
            <v>400</v>
          </cell>
          <cell r="DD335">
            <v>2266.6666666666665</v>
          </cell>
          <cell r="DF335">
            <v>453.33333333333331</v>
          </cell>
          <cell r="DG335">
            <v>635</v>
          </cell>
          <cell r="DK335">
            <v>248</v>
          </cell>
          <cell r="DM335">
            <v>0</v>
          </cell>
          <cell r="DO335">
            <v>2440</v>
          </cell>
          <cell r="DQ335">
            <v>2440</v>
          </cell>
          <cell r="DR335">
            <v>158</v>
          </cell>
          <cell r="DV335">
            <v>382</v>
          </cell>
          <cell r="DX335">
            <v>0</v>
          </cell>
          <cell r="DZ335">
            <v>3200</v>
          </cell>
          <cell r="EB335">
            <v>640</v>
          </cell>
          <cell r="EC335">
            <v>2100</v>
          </cell>
          <cell r="EG335">
            <v>553</v>
          </cell>
          <cell r="EI335">
            <v>0</v>
          </cell>
          <cell r="EK335">
            <v>840</v>
          </cell>
          <cell r="EM335">
            <v>420</v>
          </cell>
          <cell r="EN335">
            <v>502</v>
          </cell>
          <cell r="ER335">
            <v>843</v>
          </cell>
          <cell r="ET335">
            <v>0</v>
          </cell>
          <cell r="EV335">
            <v>11337.166666666664</v>
          </cell>
          <cell r="EX335">
            <v>2267.4333333333329</v>
          </cell>
          <cell r="EY335">
            <v>8045</v>
          </cell>
          <cell r="FC335">
            <v>105</v>
          </cell>
          <cell r="FE335">
            <v>311</v>
          </cell>
          <cell r="FG335">
            <v>3365</v>
          </cell>
          <cell r="FI335">
            <v>336.5</v>
          </cell>
          <cell r="FJ335">
            <v>1150</v>
          </cell>
          <cell r="FN335">
            <v>716</v>
          </cell>
          <cell r="FP335">
            <v>1560</v>
          </cell>
          <cell r="FR335">
            <v>3577</v>
          </cell>
          <cell r="FT335">
            <v>447.125</v>
          </cell>
          <cell r="FU335">
            <v>5728</v>
          </cell>
          <cell r="FY335">
            <v>230</v>
          </cell>
          <cell r="GA335">
            <v>0</v>
          </cell>
          <cell r="GC335">
            <v>2660</v>
          </cell>
          <cell r="GE335">
            <v>665</v>
          </cell>
          <cell r="GF335">
            <v>676</v>
          </cell>
          <cell r="GJ335">
            <v>332</v>
          </cell>
          <cell r="GL335">
            <v>0</v>
          </cell>
          <cell r="GN335">
            <v>500</v>
          </cell>
          <cell r="GP335">
            <v>500</v>
          </cell>
          <cell r="GQ335">
            <v>121</v>
          </cell>
          <cell r="GU335">
            <v>553</v>
          </cell>
          <cell r="GW335">
            <v>0</v>
          </cell>
          <cell r="GY335">
            <v>2015</v>
          </cell>
          <cell r="HA335">
            <v>143.92857142857142</v>
          </cell>
          <cell r="HB335">
            <v>1092</v>
          </cell>
          <cell r="HF335">
            <v>652</v>
          </cell>
          <cell r="HH335">
            <v>3900</v>
          </cell>
          <cell r="HJ335">
            <v>1013</v>
          </cell>
          <cell r="HL335">
            <v>337.66666666666669</v>
          </cell>
          <cell r="HM335">
            <v>591</v>
          </cell>
          <cell r="HQ335">
            <v>145</v>
          </cell>
          <cell r="HS335">
            <v>0</v>
          </cell>
          <cell r="HU335">
            <v>5262</v>
          </cell>
          <cell r="HW335">
            <v>1754</v>
          </cell>
          <cell r="HX335">
            <v>645</v>
          </cell>
          <cell r="IB335">
            <v>137</v>
          </cell>
          <cell r="ID335">
            <v>440</v>
          </cell>
          <cell r="IF335">
            <v>1200</v>
          </cell>
          <cell r="IH335">
            <v>300</v>
          </cell>
          <cell r="II335">
            <v>536</v>
          </cell>
        </row>
        <row r="336">
          <cell r="C336">
            <v>812</v>
          </cell>
          <cell r="E336">
            <v>3225.0000000000005</v>
          </cell>
          <cell r="G336">
            <v>3500</v>
          </cell>
          <cell r="J336">
            <v>1750</v>
          </cell>
          <cell r="K336">
            <v>1432</v>
          </cell>
          <cell r="O336">
            <v>53</v>
          </cell>
          <cell r="Q336">
            <v>0</v>
          </cell>
          <cell r="S336">
            <v>2000</v>
          </cell>
          <cell r="V336">
            <v>666.66666666666663</v>
          </cell>
          <cell r="W336">
            <v>102</v>
          </cell>
          <cell r="AA336">
            <v>64</v>
          </cell>
          <cell r="AC336">
            <v>704.58333333333337</v>
          </cell>
          <cell r="AE336">
            <v>5079.6666666666661</v>
          </cell>
          <cell r="AG336">
            <v>846.61111111111097</v>
          </cell>
          <cell r="AH336">
            <v>360</v>
          </cell>
          <cell r="AL336">
            <v>230</v>
          </cell>
          <cell r="AN336">
            <v>0</v>
          </cell>
          <cell r="AP336">
            <v>1800</v>
          </cell>
          <cell r="AR336">
            <v>450</v>
          </cell>
          <cell r="AS336">
            <v>1124</v>
          </cell>
          <cell r="AW336">
            <v>199</v>
          </cell>
          <cell r="AY336">
            <v>0</v>
          </cell>
          <cell r="BA336">
            <v>2730</v>
          </cell>
          <cell r="BC336">
            <v>910</v>
          </cell>
          <cell r="BD336">
            <v>438</v>
          </cell>
          <cell r="BH336">
            <v>124</v>
          </cell>
          <cell r="BJ336">
            <v>2000</v>
          </cell>
          <cell r="BL336">
            <v>3200</v>
          </cell>
          <cell r="BN336">
            <v>640</v>
          </cell>
          <cell r="BO336">
            <v>765</v>
          </cell>
          <cell r="BS336">
            <v>341</v>
          </cell>
          <cell r="BU336">
            <v>0</v>
          </cell>
          <cell r="BW336">
            <v>2754</v>
          </cell>
          <cell r="BY336">
            <v>393.42857142857144</v>
          </cell>
          <cell r="BZ336">
            <v>1463</v>
          </cell>
          <cell r="CD336">
            <v>248</v>
          </cell>
          <cell r="CF336">
            <v>0</v>
          </cell>
          <cell r="CH336">
            <v>5400</v>
          </cell>
          <cell r="CJ336">
            <v>675</v>
          </cell>
          <cell r="CK336">
            <v>1360</v>
          </cell>
          <cell r="CO336">
            <v>361</v>
          </cell>
          <cell r="CQ336">
            <v>11033.333333333332</v>
          </cell>
          <cell r="CS336">
            <v>5000</v>
          </cell>
          <cell r="CU336">
            <v>1250</v>
          </cell>
          <cell r="CV336">
            <v>732</v>
          </cell>
          <cell r="CZ336">
            <v>285</v>
          </cell>
          <cell r="DB336">
            <v>400</v>
          </cell>
          <cell r="DD336">
            <v>1000</v>
          </cell>
          <cell r="DF336">
            <v>333.33333333333331</v>
          </cell>
          <cell r="DG336">
            <v>381</v>
          </cell>
          <cell r="DK336">
            <v>248</v>
          </cell>
          <cell r="DM336">
            <v>0</v>
          </cell>
          <cell r="DO336">
            <v>6616.666666666667</v>
          </cell>
          <cell r="DQ336">
            <v>2205.5555555555557</v>
          </cell>
          <cell r="DR336">
            <v>474</v>
          </cell>
          <cell r="DV336">
            <v>382</v>
          </cell>
          <cell r="DX336">
            <v>0</v>
          </cell>
          <cell r="DZ336">
            <v>16425</v>
          </cell>
          <cell r="EB336">
            <v>1263.4615384615386</v>
          </cell>
          <cell r="EC336">
            <v>5460</v>
          </cell>
          <cell r="EG336">
            <v>467</v>
          </cell>
          <cell r="EI336">
            <v>273</v>
          </cell>
          <cell r="EK336">
            <v>1200</v>
          </cell>
          <cell r="EM336">
            <v>240</v>
          </cell>
          <cell r="EN336">
            <v>1255</v>
          </cell>
          <cell r="ER336">
            <v>843</v>
          </cell>
          <cell r="ET336">
            <v>900</v>
          </cell>
          <cell r="EV336">
            <v>3307</v>
          </cell>
          <cell r="EX336">
            <v>551.16666666666663</v>
          </cell>
          <cell r="EY336">
            <v>9654</v>
          </cell>
          <cell r="FC336">
            <v>105</v>
          </cell>
          <cell r="FE336">
            <v>0</v>
          </cell>
          <cell r="FG336">
            <v>1580</v>
          </cell>
          <cell r="FI336">
            <v>526.66666666666663</v>
          </cell>
          <cell r="FJ336">
            <v>345</v>
          </cell>
          <cell r="FN336">
            <v>716</v>
          </cell>
          <cell r="FP336">
            <v>300</v>
          </cell>
          <cell r="FR336">
            <v>9716</v>
          </cell>
          <cell r="FT336">
            <v>3238.6666666666665</v>
          </cell>
          <cell r="FU336">
            <v>2148</v>
          </cell>
          <cell r="FY336">
            <v>230</v>
          </cell>
          <cell r="GA336">
            <v>1250</v>
          </cell>
          <cell r="GC336">
            <v>9766.6666666666661</v>
          </cell>
          <cell r="GE336">
            <v>3255.5555555555552</v>
          </cell>
          <cell r="GF336">
            <v>507</v>
          </cell>
          <cell r="GJ336">
            <v>332</v>
          </cell>
          <cell r="GL336">
            <v>0</v>
          </cell>
          <cell r="GN336">
            <v>287</v>
          </cell>
          <cell r="GP336">
            <v>47.833333333333336</v>
          </cell>
          <cell r="GQ336">
            <v>726</v>
          </cell>
          <cell r="GU336">
            <v>553</v>
          </cell>
          <cell r="GW336">
            <v>1200</v>
          </cell>
          <cell r="GY336">
            <v>943</v>
          </cell>
          <cell r="HA336">
            <v>188.6</v>
          </cell>
          <cell r="HB336">
            <v>390</v>
          </cell>
          <cell r="HF336">
            <v>652</v>
          </cell>
          <cell r="HH336">
            <v>0</v>
          </cell>
          <cell r="HJ336">
            <v>1032.3333333333335</v>
          </cell>
          <cell r="HL336">
            <v>516.16666666666674</v>
          </cell>
          <cell r="HM336">
            <v>394</v>
          </cell>
          <cell r="HQ336">
            <v>145</v>
          </cell>
          <cell r="HS336">
            <v>0</v>
          </cell>
          <cell r="HU336">
            <v>0</v>
          </cell>
          <cell r="HW336">
            <v>0</v>
          </cell>
          <cell r="HX336">
            <v>860</v>
          </cell>
          <cell r="IB336">
            <v>137</v>
          </cell>
          <cell r="ID336">
            <v>0</v>
          </cell>
          <cell r="IF336">
            <v>1538</v>
          </cell>
          <cell r="IH336">
            <v>512.66666666666663</v>
          </cell>
          <cell r="II336">
            <v>402</v>
          </cell>
        </row>
        <row r="337">
          <cell r="C337">
            <v>812</v>
          </cell>
          <cell r="E337">
            <v>3225.0000000000005</v>
          </cell>
          <cell r="G337">
            <v>0</v>
          </cell>
          <cell r="J337">
            <v>0</v>
          </cell>
          <cell r="K337">
            <v>716</v>
          </cell>
          <cell r="O337">
            <v>53</v>
          </cell>
          <cell r="Q337">
            <v>1500</v>
          </cell>
          <cell r="S337">
            <v>0</v>
          </cell>
          <cell r="V337">
            <v>0</v>
          </cell>
          <cell r="W337">
            <v>68</v>
          </cell>
          <cell r="AA337">
            <v>64</v>
          </cell>
          <cell r="AC337">
            <v>400</v>
          </cell>
          <cell r="AE337">
            <v>3398.333333333333</v>
          </cell>
          <cell r="AG337">
            <v>849.58333333333326</v>
          </cell>
          <cell r="AH337">
            <v>240</v>
          </cell>
          <cell r="AL337">
            <v>230</v>
          </cell>
          <cell r="AN337">
            <v>0</v>
          </cell>
          <cell r="AP337">
            <v>1578</v>
          </cell>
          <cell r="AR337">
            <v>225.42857142857142</v>
          </cell>
          <cell r="AS337">
            <v>1967</v>
          </cell>
          <cell r="AW337">
            <v>199</v>
          </cell>
          <cell r="AY337">
            <v>0</v>
          </cell>
          <cell r="BA337">
            <v>8531.6666666666661</v>
          </cell>
          <cell r="BC337">
            <v>2132.9166666666665</v>
          </cell>
          <cell r="BD337">
            <v>584</v>
          </cell>
          <cell r="BH337">
            <v>236</v>
          </cell>
          <cell r="BJ337">
            <v>6000</v>
          </cell>
          <cell r="BL337">
            <v>0</v>
          </cell>
          <cell r="BN337">
            <v>0</v>
          </cell>
          <cell r="BO337">
            <v>306</v>
          </cell>
          <cell r="BS337">
            <v>341</v>
          </cell>
          <cell r="BU337">
            <v>0</v>
          </cell>
          <cell r="BW337">
            <v>5000</v>
          </cell>
          <cell r="BY337">
            <v>2500</v>
          </cell>
          <cell r="BZ337">
            <v>418</v>
          </cell>
          <cell r="CD337">
            <v>248</v>
          </cell>
          <cell r="CF337">
            <v>1200</v>
          </cell>
          <cell r="CH337">
            <v>1625</v>
          </cell>
          <cell r="CJ337">
            <v>203.125</v>
          </cell>
          <cell r="CK337">
            <v>1360</v>
          </cell>
          <cell r="CO337">
            <v>361</v>
          </cell>
          <cell r="CQ337">
            <v>0</v>
          </cell>
          <cell r="CS337">
            <v>13425</v>
          </cell>
          <cell r="CU337">
            <v>2237.5</v>
          </cell>
          <cell r="CV337">
            <v>1098</v>
          </cell>
          <cell r="CZ337">
            <v>285</v>
          </cell>
          <cell r="DB337">
            <v>0</v>
          </cell>
          <cell r="DD337">
            <v>2738</v>
          </cell>
          <cell r="DF337">
            <v>304.22222222222223</v>
          </cell>
          <cell r="DG337">
            <v>1143</v>
          </cell>
          <cell r="DK337">
            <v>248</v>
          </cell>
          <cell r="DM337">
            <v>1875</v>
          </cell>
          <cell r="DO337">
            <v>5433.3333333333339</v>
          </cell>
          <cell r="DQ337">
            <v>1358.3333333333335</v>
          </cell>
          <cell r="DR337">
            <v>632</v>
          </cell>
          <cell r="DV337">
            <v>382</v>
          </cell>
          <cell r="DX337">
            <v>0</v>
          </cell>
          <cell r="DZ337">
            <v>2000</v>
          </cell>
          <cell r="EB337">
            <v>2000</v>
          </cell>
          <cell r="EC337">
            <v>420</v>
          </cell>
          <cell r="EG337">
            <v>467</v>
          </cell>
          <cell r="EI337">
            <v>1000</v>
          </cell>
          <cell r="EK337">
            <v>3200</v>
          </cell>
          <cell r="EM337">
            <v>640</v>
          </cell>
          <cell r="EN337">
            <v>1255</v>
          </cell>
          <cell r="ER337">
            <v>843</v>
          </cell>
          <cell r="ET337">
            <v>0</v>
          </cell>
          <cell r="EV337">
            <v>457</v>
          </cell>
          <cell r="EX337">
            <v>152.33333333333334</v>
          </cell>
          <cell r="EY337">
            <v>4827</v>
          </cell>
          <cell r="FC337">
            <v>105</v>
          </cell>
          <cell r="FE337">
            <v>257</v>
          </cell>
          <cell r="FG337">
            <v>2031</v>
          </cell>
          <cell r="FI337">
            <v>290.14285714285717</v>
          </cell>
          <cell r="FJ337">
            <v>805</v>
          </cell>
          <cell r="FN337">
            <v>716</v>
          </cell>
          <cell r="FP337">
            <v>0</v>
          </cell>
          <cell r="FR337">
            <v>904</v>
          </cell>
          <cell r="FT337">
            <v>226</v>
          </cell>
          <cell r="FU337">
            <v>2864</v>
          </cell>
          <cell r="FY337">
            <v>230</v>
          </cell>
          <cell r="GA337">
            <v>0</v>
          </cell>
          <cell r="GC337">
            <v>7050</v>
          </cell>
          <cell r="GE337">
            <v>1007.1428571428571</v>
          </cell>
          <cell r="GF337">
            <v>1183</v>
          </cell>
          <cell r="GJ337">
            <v>332</v>
          </cell>
          <cell r="GL337">
            <v>3000</v>
          </cell>
          <cell r="GN337">
            <v>3100</v>
          </cell>
          <cell r="GP337">
            <v>1033.3333333333333</v>
          </cell>
          <cell r="GQ337">
            <v>378</v>
          </cell>
          <cell r="GU337">
            <v>553</v>
          </cell>
          <cell r="GW337">
            <v>388</v>
          </cell>
          <cell r="GY337">
            <v>50</v>
          </cell>
          <cell r="HA337">
            <v>16.666666666666668</v>
          </cell>
          <cell r="HB337">
            <v>234</v>
          </cell>
          <cell r="HF337">
            <v>652</v>
          </cell>
          <cell r="HH337">
            <v>0</v>
          </cell>
          <cell r="HJ337">
            <v>253</v>
          </cell>
          <cell r="HL337">
            <v>84.333333333333329</v>
          </cell>
          <cell r="HM337">
            <v>591</v>
          </cell>
          <cell r="HQ337">
            <v>145</v>
          </cell>
          <cell r="HS337">
            <v>0</v>
          </cell>
          <cell r="HU337">
            <v>2173</v>
          </cell>
          <cell r="HW337">
            <v>724.33333333333337</v>
          </cell>
          <cell r="HX337">
            <v>645</v>
          </cell>
          <cell r="IB337">
            <v>137</v>
          </cell>
          <cell r="ID337">
            <v>2000</v>
          </cell>
          <cell r="IF337">
            <v>2848</v>
          </cell>
          <cell r="IH337">
            <v>356</v>
          </cell>
          <cell r="II337">
            <v>1072</v>
          </cell>
        </row>
        <row r="338">
          <cell r="C338">
            <v>812</v>
          </cell>
          <cell r="E338">
            <v>740</v>
          </cell>
          <cell r="G338">
            <v>2566.6666666666665</v>
          </cell>
          <cell r="J338">
            <v>1283.3333333333333</v>
          </cell>
          <cell r="K338">
            <v>1446</v>
          </cell>
          <cell r="O338">
            <v>53</v>
          </cell>
          <cell r="Q338">
            <v>0</v>
          </cell>
          <cell r="S338">
            <v>5777.9999999999991</v>
          </cell>
          <cell r="V338">
            <v>962.99999999999989</v>
          </cell>
          <cell r="W338">
            <v>204</v>
          </cell>
          <cell r="AA338">
            <v>64</v>
          </cell>
          <cell r="AC338">
            <v>0</v>
          </cell>
          <cell r="AE338">
            <v>1320</v>
          </cell>
          <cell r="AG338">
            <v>440</v>
          </cell>
          <cell r="AH338">
            <v>180</v>
          </cell>
          <cell r="AL338">
            <v>230</v>
          </cell>
          <cell r="AN338">
            <v>1200</v>
          </cell>
          <cell r="AP338">
            <v>1078</v>
          </cell>
          <cell r="AR338">
            <v>359.33333333333331</v>
          </cell>
          <cell r="AS338">
            <v>843</v>
          </cell>
          <cell r="AW338">
            <v>199</v>
          </cell>
          <cell r="AY338">
            <v>0</v>
          </cell>
          <cell r="BA338">
            <v>2920</v>
          </cell>
          <cell r="BC338">
            <v>486.66666666666669</v>
          </cell>
          <cell r="BD338">
            <v>876</v>
          </cell>
          <cell r="BH338">
            <v>236</v>
          </cell>
          <cell r="BJ338">
            <v>4979.166666666667</v>
          </cell>
          <cell r="BL338">
            <v>9606.6666666666661</v>
          </cell>
          <cell r="BN338">
            <v>3202.2222222222222</v>
          </cell>
          <cell r="BO338">
            <v>459</v>
          </cell>
          <cell r="BS338">
            <v>341</v>
          </cell>
          <cell r="BU338">
            <v>0</v>
          </cell>
          <cell r="BW338">
            <v>1833.3333333333335</v>
          </cell>
          <cell r="BY338">
            <v>366.66666666666669</v>
          </cell>
          <cell r="BZ338">
            <v>1045</v>
          </cell>
          <cell r="CD338">
            <v>248</v>
          </cell>
          <cell r="CF338">
            <v>0</v>
          </cell>
          <cell r="CH338">
            <v>1025</v>
          </cell>
          <cell r="CJ338">
            <v>205</v>
          </cell>
          <cell r="CK338">
            <v>850</v>
          </cell>
          <cell r="CO338">
            <v>361</v>
          </cell>
          <cell r="CQ338">
            <v>9850</v>
          </cell>
          <cell r="CS338">
            <v>1760</v>
          </cell>
          <cell r="CU338">
            <v>440</v>
          </cell>
          <cell r="CV338">
            <v>732</v>
          </cell>
          <cell r="CZ338">
            <v>285</v>
          </cell>
          <cell r="DB338">
            <v>0</v>
          </cell>
          <cell r="DD338">
            <v>131</v>
          </cell>
          <cell r="DF338">
            <v>18.714285714285715</v>
          </cell>
          <cell r="DG338">
            <v>889</v>
          </cell>
          <cell r="DK338">
            <v>248</v>
          </cell>
          <cell r="DM338">
            <v>0</v>
          </cell>
          <cell r="DO338">
            <v>2806.25</v>
          </cell>
          <cell r="DQ338">
            <v>561.25</v>
          </cell>
          <cell r="DR338">
            <v>790</v>
          </cell>
          <cell r="DV338">
            <v>382</v>
          </cell>
          <cell r="DX338">
            <v>9405</v>
          </cell>
          <cell r="DZ338">
            <v>2000</v>
          </cell>
          <cell r="EB338">
            <v>500</v>
          </cell>
          <cell r="EC338">
            <v>1680</v>
          </cell>
          <cell r="EG338">
            <v>467</v>
          </cell>
          <cell r="EI338">
            <v>0</v>
          </cell>
          <cell r="EK338">
            <v>3337</v>
          </cell>
          <cell r="EM338">
            <v>834.25</v>
          </cell>
          <cell r="EN338">
            <v>1004</v>
          </cell>
          <cell r="ER338">
            <v>843</v>
          </cell>
          <cell r="ET338">
            <v>0</v>
          </cell>
          <cell r="EV338">
            <v>4042</v>
          </cell>
          <cell r="EX338">
            <v>505.25</v>
          </cell>
          <cell r="EY338">
            <v>12872</v>
          </cell>
          <cell r="FC338">
            <v>105</v>
          </cell>
          <cell r="FE338">
            <v>100</v>
          </cell>
          <cell r="FG338">
            <v>862</v>
          </cell>
          <cell r="FI338">
            <v>287.33333333333331</v>
          </cell>
          <cell r="FJ338">
            <v>345</v>
          </cell>
          <cell r="FN338">
            <v>716</v>
          </cell>
          <cell r="FP338">
            <v>0</v>
          </cell>
          <cell r="FR338">
            <v>0</v>
          </cell>
          <cell r="FT338">
            <v>0</v>
          </cell>
          <cell r="FU338">
            <v>1432</v>
          </cell>
          <cell r="FY338">
            <v>230</v>
          </cell>
          <cell r="GA338">
            <v>0</v>
          </cell>
          <cell r="GC338">
            <v>6066.666666666667</v>
          </cell>
          <cell r="GE338">
            <v>758.33333333333337</v>
          </cell>
          <cell r="GF338">
            <v>1352</v>
          </cell>
          <cell r="GJ338">
            <v>332</v>
          </cell>
          <cell r="GL338">
            <v>0</v>
          </cell>
          <cell r="GN338">
            <v>0</v>
          </cell>
          <cell r="GP338">
            <v>0</v>
          </cell>
          <cell r="GQ338">
            <v>378</v>
          </cell>
          <cell r="GU338">
            <v>553</v>
          </cell>
          <cell r="GW338">
            <v>1680</v>
          </cell>
          <cell r="GY338">
            <v>840</v>
          </cell>
          <cell r="HA338">
            <v>210</v>
          </cell>
          <cell r="HB338">
            <v>312</v>
          </cell>
          <cell r="HF338">
            <v>652</v>
          </cell>
          <cell r="HH338">
            <v>0</v>
          </cell>
          <cell r="HJ338">
            <v>1950</v>
          </cell>
          <cell r="HL338">
            <v>650</v>
          </cell>
          <cell r="HM338">
            <v>591</v>
          </cell>
          <cell r="HQ338">
            <v>145</v>
          </cell>
          <cell r="HS338">
            <v>2640</v>
          </cell>
          <cell r="HU338">
            <v>2117</v>
          </cell>
          <cell r="HW338">
            <v>423.4</v>
          </cell>
          <cell r="HX338">
            <v>480</v>
          </cell>
          <cell r="IB338">
            <v>137</v>
          </cell>
          <cell r="ID338">
            <v>0</v>
          </cell>
          <cell r="IF338">
            <v>1738</v>
          </cell>
          <cell r="IH338">
            <v>579.33333333333337</v>
          </cell>
          <cell r="II338">
            <v>402</v>
          </cell>
        </row>
        <row r="339">
          <cell r="C339">
            <v>812</v>
          </cell>
          <cell r="E339">
            <v>3266.666666666667</v>
          </cell>
          <cell r="G339">
            <v>8532.5</v>
          </cell>
          <cell r="J339">
            <v>1706.5</v>
          </cell>
          <cell r="K339">
            <v>3615</v>
          </cell>
          <cell r="O339">
            <v>53</v>
          </cell>
          <cell r="Q339">
            <v>800</v>
          </cell>
          <cell r="S339">
            <v>587</v>
          </cell>
          <cell r="V339">
            <v>195.66666666666666</v>
          </cell>
          <cell r="W339">
            <v>270</v>
          </cell>
          <cell r="AA339">
            <v>61</v>
          </cell>
          <cell r="AC339">
            <v>3500</v>
          </cell>
          <cell r="AE339">
            <v>3390</v>
          </cell>
          <cell r="AG339">
            <v>847.5</v>
          </cell>
          <cell r="AH339">
            <v>444</v>
          </cell>
          <cell r="AL339">
            <v>230</v>
          </cell>
          <cell r="AN339">
            <v>650</v>
          </cell>
          <cell r="AP339">
            <v>2000</v>
          </cell>
          <cell r="AR339">
            <v>400</v>
          </cell>
          <cell r="AS339">
            <v>1405</v>
          </cell>
          <cell r="AW339">
            <v>199</v>
          </cell>
          <cell r="AY339">
            <v>0</v>
          </cell>
          <cell r="BA339">
            <v>10000</v>
          </cell>
          <cell r="BC339">
            <v>2000</v>
          </cell>
          <cell r="BD339">
            <v>730</v>
          </cell>
          <cell r="BH339">
            <v>236</v>
          </cell>
          <cell r="BJ339">
            <v>0</v>
          </cell>
          <cell r="BL339">
            <v>4025</v>
          </cell>
          <cell r="BN339">
            <v>1006.25</v>
          </cell>
          <cell r="BO339">
            <v>612</v>
          </cell>
          <cell r="BS339">
            <v>341</v>
          </cell>
          <cell r="BU339">
            <v>0</v>
          </cell>
          <cell r="BW339">
            <v>0</v>
          </cell>
          <cell r="BY339">
            <v>0</v>
          </cell>
          <cell r="BZ339">
            <v>418</v>
          </cell>
          <cell r="CD339">
            <v>248</v>
          </cell>
          <cell r="CF339">
            <v>0</v>
          </cell>
          <cell r="CH339">
            <v>1227</v>
          </cell>
          <cell r="CJ339">
            <v>306.75</v>
          </cell>
          <cell r="CK339">
            <v>680</v>
          </cell>
          <cell r="CO339">
            <v>361</v>
          </cell>
          <cell r="CQ339">
            <v>0</v>
          </cell>
          <cell r="CS339">
            <v>6800</v>
          </cell>
          <cell r="CU339">
            <v>566.66666666666663</v>
          </cell>
          <cell r="CV339">
            <v>2196</v>
          </cell>
          <cell r="CZ339">
            <v>285</v>
          </cell>
          <cell r="DB339">
            <v>0</v>
          </cell>
          <cell r="DD339">
            <v>2700</v>
          </cell>
          <cell r="DF339">
            <v>900</v>
          </cell>
          <cell r="DG339">
            <v>381</v>
          </cell>
          <cell r="DK339">
            <v>248</v>
          </cell>
          <cell r="DM339">
            <v>0</v>
          </cell>
          <cell r="DO339">
            <v>1940</v>
          </cell>
          <cell r="DQ339">
            <v>323.33333333333331</v>
          </cell>
          <cell r="DR339">
            <v>948</v>
          </cell>
          <cell r="DV339">
            <v>382</v>
          </cell>
          <cell r="DX339">
            <v>2600</v>
          </cell>
          <cell r="DZ339">
            <v>1680</v>
          </cell>
          <cell r="EB339">
            <v>560</v>
          </cell>
          <cell r="EC339">
            <v>1146</v>
          </cell>
          <cell r="EG339">
            <v>467</v>
          </cell>
          <cell r="EI339">
            <v>1350</v>
          </cell>
          <cell r="EK339">
            <v>502</v>
          </cell>
          <cell r="EM339">
            <v>50.2</v>
          </cell>
          <cell r="EN339">
            <v>8950</v>
          </cell>
          <cell r="ER339">
            <v>843</v>
          </cell>
          <cell r="ET339">
            <v>0</v>
          </cell>
          <cell r="EV339">
            <v>793</v>
          </cell>
          <cell r="EX339">
            <v>99.125</v>
          </cell>
          <cell r="EY339">
            <v>12872</v>
          </cell>
          <cell r="FC339">
            <v>105</v>
          </cell>
          <cell r="FE339">
            <v>0</v>
          </cell>
          <cell r="FG339">
            <v>1612</v>
          </cell>
          <cell r="FI339">
            <v>322.39999999999998</v>
          </cell>
          <cell r="FJ339">
            <v>575</v>
          </cell>
          <cell r="FN339">
            <v>716</v>
          </cell>
          <cell r="FP339">
            <v>0</v>
          </cell>
          <cell r="FR339">
            <v>1862.5</v>
          </cell>
          <cell r="FT339">
            <v>620.83333333333337</v>
          </cell>
          <cell r="FU339">
            <v>2148</v>
          </cell>
          <cell r="FY339">
            <v>230</v>
          </cell>
          <cell r="GA339">
            <v>0</v>
          </cell>
          <cell r="GC339">
            <v>7462.5</v>
          </cell>
          <cell r="GE339">
            <v>829.16666666666663</v>
          </cell>
          <cell r="GF339">
            <v>1521</v>
          </cell>
          <cell r="GJ339">
            <v>332</v>
          </cell>
          <cell r="GL339">
            <v>2400</v>
          </cell>
          <cell r="GN339">
            <v>5525</v>
          </cell>
          <cell r="GP339">
            <v>1105</v>
          </cell>
          <cell r="GQ339">
            <v>630</v>
          </cell>
          <cell r="GU339">
            <v>553</v>
          </cell>
          <cell r="GW339">
            <v>0</v>
          </cell>
          <cell r="GY339">
            <v>248</v>
          </cell>
          <cell r="HA339">
            <v>62</v>
          </cell>
          <cell r="HB339">
            <v>312</v>
          </cell>
          <cell r="HF339">
            <v>242</v>
          </cell>
          <cell r="HH339">
            <v>3170</v>
          </cell>
          <cell r="HJ339">
            <v>922</v>
          </cell>
          <cell r="HL339">
            <v>230.5</v>
          </cell>
          <cell r="HM339">
            <v>788</v>
          </cell>
          <cell r="HQ339">
            <v>145</v>
          </cell>
          <cell r="HS339">
            <v>4450.0000000000009</v>
          </cell>
          <cell r="HU339">
            <v>1244</v>
          </cell>
          <cell r="HW339">
            <v>414.66666666666669</v>
          </cell>
          <cell r="HX339">
            <v>288</v>
          </cell>
          <cell r="IB339">
            <v>137</v>
          </cell>
          <cell r="ID339">
            <v>300</v>
          </cell>
          <cell r="IF339">
            <v>351.66666666666669</v>
          </cell>
          <cell r="IH339">
            <v>117.22222222222223</v>
          </cell>
          <cell r="II339">
            <v>402</v>
          </cell>
        </row>
        <row r="340">
          <cell r="C340">
            <v>812</v>
          </cell>
          <cell r="E340">
            <v>600</v>
          </cell>
          <cell r="G340">
            <v>2862.5</v>
          </cell>
          <cell r="J340">
            <v>715.625</v>
          </cell>
          <cell r="K340">
            <v>2892</v>
          </cell>
          <cell r="O340">
            <v>53</v>
          </cell>
          <cell r="Q340">
            <v>375</v>
          </cell>
          <cell r="S340">
            <v>2720</v>
          </cell>
          <cell r="V340">
            <v>680</v>
          </cell>
          <cell r="W340">
            <v>360</v>
          </cell>
          <cell r="AA340">
            <v>61</v>
          </cell>
          <cell r="AC340">
            <v>0</v>
          </cell>
          <cell r="AE340">
            <v>4046.666666666667</v>
          </cell>
          <cell r="AG340">
            <v>1011.6666666666667</v>
          </cell>
          <cell r="AH340">
            <v>444</v>
          </cell>
          <cell r="AL340">
            <v>230</v>
          </cell>
          <cell r="AN340">
            <v>0</v>
          </cell>
          <cell r="AP340">
            <v>2541</v>
          </cell>
          <cell r="AR340">
            <v>508.2</v>
          </cell>
          <cell r="AS340">
            <v>1405</v>
          </cell>
          <cell r="AW340">
            <v>199</v>
          </cell>
          <cell r="AY340">
            <v>5644.5000000000009</v>
          </cell>
          <cell r="BA340">
            <v>1500</v>
          </cell>
          <cell r="BC340">
            <v>500</v>
          </cell>
          <cell r="BD340">
            <v>438</v>
          </cell>
          <cell r="BH340">
            <v>236</v>
          </cell>
          <cell r="BJ340">
            <v>0</v>
          </cell>
          <cell r="BL340">
            <v>2160</v>
          </cell>
          <cell r="BN340">
            <v>720</v>
          </cell>
          <cell r="BO340">
            <v>621</v>
          </cell>
          <cell r="BS340">
            <v>341</v>
          </cell>
          <cell r="BU340">
            <v>0</v>
          </cell>
          <cell r="BW340">
            <v>10500</v>
          </cell>
          <cell r="BY340">
            <v>2100</v>
          </cell>
          <cell r="BZ340">
            <v>1045</v>
          </cell>
          <cell r="CD340">
            <v>248</v>
          </cell>
          <cell r="CF340">
            <v>0</v>
          </cell>
          <cell r="CH340">
            <v>1255</v>
          </cell>
          <cell r="CJ340">
            <v>139.44444444444446</v>
          </cell>
          <cell r="CK340">
            <v>1530</v>
          </cell>
          <cell r="CO340">
            <v>361</v>
          </cell>
          <cell r="CQ340">
            <v>0</v>
          </cell>
          <cell r="CS340">
            <v>2974</v>
          </cell>
          <cell r="CU340">
            <v>330.44444444444446</v>
          </cell>
          <cell r="CV340">
            <v>1647</v>
          </cell>
          <cell r="CZ340">
            <v>285</v>
          </cell>
          <cell r="DB340">
            <v>1200</v>
          </cell>
          <cell r="DD340">
            <v>2500</v>
          </cell>
          <cell r="DF340">
            <v>833.33333333333337</v>
          </cell>
          <cell r="DG340">
            <v>621</v>
          </cell>
          <cell r="DK340">
            <v>248</v>
          </cell>
          <cell r="DM340">
            <v>3283.3333333333335</v>
          </cell>
          <cell r="DO340">
            <v>4200</v>
          </cell>
          <cell r="DQ340">
            <v>2100</v>
          </cell>
          <cell r="DR340">
            <v>316</v>
          </cell>
          <cell r="DV340">
            <v>382</v>
          </cell>
          <cell r="DX340">
            <v>1000</v>
          </cell>
          <cell r="DZ340">
            <v>2074.75</v>
          </cell>
          <cell r="EB340">
            <v>691.58333333333337</v>
          </cell>
          <cell r="EC340">
            <v>1146</v>
          </cell>
          <cell r="EG340">
            <v>467</v>
          </cell>
          <cell r="EI340">
            <v>950</v>
          </cell>
          <cell r="EK340">
            <v>265</v>
          </cell>
          <cell r="EM340">
            <v>265</v>
          </cell>
          <cell r="EN340">
            <v>895</v>
          </cell>
          <cell r="ER340">
            <v>843</v>
          </cell>
          <cell r="ET340">
            <v>0</v>
          </cell>
          <cell r="EV340">
            <v>9862.6666666666679</v>
          </cell>
          <cell r="EX340">
            <v>1408.9523809523812</v>
          </cell>
          <cell r="EY340">
            <v>11263</v>
          </cell>
          <cell r="FC340">
            <v>105</v>
          </cell>
          <cell r="FE340">
            <v>0</v>
          </cell>
          <cell r="FG340">
            <v>1737</v>
          </cell>
          <cell r="FI340">
            <v>248.14285714285714</v>
          </cell>
          <cell r="FJ340">
            <v>805</v>
          </cell>
          <cell r="FN340">
            <v>716</v>
          </cell>
          <cell r="FP340">
            <v>0</v>
          </cell>
          <cell r="FR340">
            <v>609</v>
          </cell>
          <cell r="FT340">
            <v>152.25</v>
          </cell>
          <cell r="FU340">
            <v>2864</v>
          </cell>
          <cell r="FY340">
            <v>230</v>
          </cell>
          <cell r="GA340">
            <v>1375</v>
          </cell>
          <cell r="GC340">
            <v>3740</v>
          </cell>
          <cell r="GE340">
            <v>623.33333333333337</v>
          </cell>
          <cell r="GF340">
            <v>1014</v>
          </cell>
          <cell r="GJ340">
            <v>332</v>
          </cell>
          <cell r="GL340">
            <v>3200</v>
          </cell>
          <cell r="GN340">
            <v>8483.3333333333321</v>
          </cell>
          <cell r="GP340">
            <v>1413.8888888888887</v>
          </cell>
          <cell r="GQ340">
            <v>756</v>
          </cell>
          <cell r="GU340">
            <v>201</v>
          </cell>
          <cell r="GW340">
            <v>3225</v>
          </cell>
          <cell r="GY340">
            <v>461</v>
          </cell>
          <cell r="HA340">
            <v>115.25</v>
          </cell>
          <cell r="HB340">
            <v>312</v>
          </cell>
          <cell r="HF340">
            <v>242</v>
          </cell>
          <cell r="HH340">
            <v>0</v>
          </cell>
          <cell r="HJ340">
            <v>664</v>
          </cell>
          <cell r="HL340">
            <v>110.66666666666667</v>
          </cell>
          <cell r="HM340">
            <v>1182</v>
          </cell>
          <cell r="HQ340">
            <v>145</v>
          </cell>
          <cell r="HS340">
            <v>0</v>
          </cell>
          <cell r="HU340">
            <v>300</v>
          </cell>
          <cell r="HW340">
            <v>60</v>
          </cell>
          <cell r="HX340">
            <v>480</v>
          </cell>
          <cell r="IB340">
            <v>137</v>
          </cell>
          <cell r="ID340">
            <v>0</v>
          </cell>
          <cell r="IF340">
            <v>1950</v>
          </cell>
          <cell r="IH340">
            <v>325</v>
          </cell>
          <cell r="II340">
            <v>804</v>
          </cell>
        </row>
        <row r="341">
          <cell r="C341">
            <v>812</v>
          </cell>
          <cell r="E341">
            <v>4666.6666666666661</v>
          </cell>
          <cell r="G341">
            <v>2200</v>
          </cell>
          <cell r="J341">
            <v>733.33333333333337</v>
          </cell>
          <cell r="K341">
            <v>2169</v>
          </cell>
          <cell r="O341">
            <v>53</v>
          </cell>
          <cell r="Q341">
            <v>0</v>
          </cell>
          <cell r="S341">
            <v>3850</v>
          </cell>
          <cell r="V341">
            <v>962.5</v>
          </cell>
          <cell r="W341">
            <v>360</v>
          </cell>
          <cell r="AA341">
            <v>61</v>
          </cell>
          <cell r="AC341">
            <v>3466.666666666667</v>
          </cell>
          <cell r="AE341">
            <v>3200</v>
          </cell>
          <cell r="AG341">
            <v>800</v>
          </cell>
          <cell r="AH341">
            <v>444</v>
          </cell>
          <cell r="AL341">
            <v>230</v>
          </cell>
          <cell r="AN341">
            <v>0</v>
          </cell>
          <cell r="AP341">
            <v>1543</v>
          </cell>
          <cell r="AR341">
            <v>257.16666666666669</v>
          </cell>
          <cell r="AS341">
            <v>1374</v>
          </cell>
          <cell r="AW341">
            <v>199</v>
          </cell>
          <cell r="AY341">
            <v>0</v>
          </cell>
          <cell r="BA341">
            <v>4100</v>
          </cell>
          <cell r="BC341">
            <v>512.5</v>
          </cell>
          <cell r="BD341">
            <v>1168</v>
          </cell>
          <cell r="BH341">
            <v>236</v>
          </cell>
          <cell r="BJ341">
            <v>6045</v>
          </cell>
          <cell r="BL341">
            <v>12800</v>
          </cell>
          <cell r="BN341">
            <v>1600</v>
          </cell>
          <cell r="BO341">
            <v>1656</v>
          </cell>
          <cell r="BS341">
            <v>341</v>
          </cell>
          <cell r="BU341">
            <v>0</v>
          </cell>
          <cell r="BW341">
            <v>5100</v>
          </cell>
          <cell r="BY341">
            <v>510</v>
          </cell>
          <cell r="BZ341">
            <v>2090</v>
          </cell>
          <cell r="CD341">
            <v>248</v>
          </cell>
          <cell r="CF341">
            <v>0</v>
          </cell>
          <cell r="CH341">
            <v>1213</v>
          </cell>
          <cell r="CJ341">
            <v>242.6</v>
          </cell>
          <cell r="CK341">
            <v>850</v>
          </cell>
          <cell r="CO341">
            <v>361</v>
          </cell>
          <cell r="CQ341">
            <v>0</v>
          </cell>
          <cell r="CS341">
            <v>1000</v>
          </cell>
          <cell r="CU341">
            <v>166.66666666666666</v>
          </cell>
          <cell r="CV341">
            <v>864</v>
          </cell>
          <cell r="CZ341">
            <v>285</v>
          </cell>
          <cell r="DB341">
            <v>1200</v>
          </cell>
          <cell r="DD341">
            <v>600</v>
          </cell>
          <cell r="DF341">
            <v>150</v>
          </cell>
          <cell r="DG341">
            <v>828</v>
          </cell>
          <cell r="DK341">
            <v>248</v>
          </cell>
          <cell r="DM341">
            <v>0</v>
          </cell>
          <cell r="DO341">
            <v>7053.333333333333</v>
          </cell>
          <cell r="DQ341">
            <v>783.7037037037037</v>
          </cell>
          <cell r="DR341">
            <v>1422</v>
          </cell>
          <cell r="DV341">
            <v>382</v>
          </cell>
          <cell r="DX341">
            <v>0</v>
          </cell>
          <cell r="DZ341">
            <v>1625</v>
          </cell>
          <cell r="EB341">
            <v>541.66666666666663</v>
          </cell>
          <cell r="EC341">
            <v>1146</v>
          </cell>
          <cell r="EG341">
            <v>467</v>
          </cell>
          <cell r="EI341">
            <v>0</v>
          </cell>
          <cell r="EK341">
            <v>90</v>
          </cell>
          <cell r="EM341">
            <v>12.857142857142858</v>
          </cell>
          <cell r="EN341">
            <v>6265</v>
          </cell>
          <cell r="ER341">
            <v>843</v>
          </cell>
          <cell r="ET341">
            <v>0</v>
          </cell>
          <cell r="EV341">
            <v>500</v>
          </cell>
          <cell r="EX341">
            <v>166.66666666666666</v>
          </cell>
          <cell r="EY341">
            <v>4827</v>
          </cell>
          <cell r="FC341">
            <v>105</v>
          </cell>
          <cell r="FE341">
            <v>1825</v>
          </cell>
          <cell r="FG341">
            <v>1048</v>
          </cell>
          <cell r="FI341">
            <v>174.66666666666666</v>
          </cell>
          <cell r="FJ341">
            <v>690</v>
          </cell>
          <cell r="FN341">
            <v>716</v>
          </cell>
          <cell r="FP341">
            <v>0</v>
          </cell>
          <cell r="FR341">
            <v>1000</v>
          </cell>
          <cell r="FT341">
            <v>166.66666666666666</v>
          </cell>
          <cell r="FU341">
            <v>4296</v>
          </cell>
          <cell r="FY341">
            <v>230</v>
          </cell>
          <cell r="GA341">
            <v>0</v>
          </cell>
          <cell r="GC341">
            <v>0</v>
          </cell>
          <cell r="GE341">
            <v>0</v>
          </cell>
          <cell r="GF341">
            <v>338</v>
          </cell>
          <cell r="GJ341">
            <v>332</v>
          </cell>
          <cell r="GL341">
            <v>0</v>
          </cell>
          <cell r="GN341">
            <v>0</v>
          </cell>
          <cell r="GP341">
            <v>0</v>
          </cell>
          <cell r="GQ341">
            <v>630</v>
          </cell>
          <cell r="GU341">
            <v>201</v>
          </cell>
          <cell r="GW341">
            <v>1265</v>
          </cell>
          <cell r="GY341">
            <v>999</v>
          </cell>
          <cell r="HA341">
            <v>199.8</v>
          </cell>
          <cell r="HB341">
            <v>390</v>
          </cell>
          <cell r="HF341">
            <v>242</v>
          </cell>
          <cell r="HH341">
            <v>0</v>
          </cell>
          <cell r="HJ341">
            <v>802</v>
          </cell>
          <cell r="HL341">
            <v>160.4</v>
          </cell>
          <cell r="HM341">
            <v>985</v>
          </cell>
          <cell r="HQ341">
            <v>145</v>
          </cell>
          <cell r="HS341">
            <v>0</v>
          </cell>
          <cell r="HU341">
            <v>1048</v>
          </cell>
          <cell r="HW341">
            <v>524</v>
          </cell>
          <cell r="HX341">
            <v>192</v>
          </cell>
          <cell r="IB341">
            <v>137</v>
          </cell>
          <cell r="ID341">
            <v>0</v>
          </cell>
          <cell r="IF341">
            <v>1800</v>
          </cell>
          <cell r="IH341">
            <v>1800</v>
          </cell>
          <cell r="II341">
            <v>134</v>
          </cell>
        </row>
        <row r="342">
          <cell r="C342">
            <v>812</v>
          </cell>
          <cell r="E342">
            <v>4083.333333333333</v>
          </cell>
          <cell r="G342">
            <v>2880</v>
          </cell>
          <cell r="J342">
            <v>576</v>
          </cell>
          <cell r="K342">
            <v>3615</v>
          </cell>
          <cell r="O342">
            <v>53</v>
          </cell>
          <cell r="Q342">
            <v>0</v>
          </cell>
          <cell r="S342">
            <v>3200</v>
          </cell>
          <cell r="V342">
            <v>1066.6666666666667</v>
          </cell>
          <cell r="W342">
            <v>270</v>
          </cell>
          <cell r="AA342">
            <v>61</v>
          </cell>
          <cell r="AC342">
            <v>4900</v>
          </cell>
          <cell r="AE342">
            <v>7000</v>
          </cell>
          <cell r="AG342">
            <v>1750</v>
          </cell>
          <cell r="AH342">
            <v>444</v>
          </cell>
          <cell r="AL342">
            <v>230</v>
          </cell>
          <cell r="AN342">
            <v>0</v>
          </cell>
          <cell r="AP342">
            <v>64</v>
          </cell>
          <cell r="AR342">
            <v>32</v>
          </cell>
          <cell r="AS342">
            <v>458</v>
          </cell>
          <cell r="AW342">
            <v>199</v>
          </cell>
          <cell r="AY342">
            <v>2600</v>
          </cell>
          <cell r="BA342">
            <v>2000</v>
          </cell>
          <cell r="BC342">
            <v>666.66666666666663</v>
          </cell>
          <cell r="BD342">
            <v>438</v>
          </cell>
          <cell r="BH342">
            <v>236</v>
          </cell>
          <cell r="BJ342">
            <v>0</v>
          </cell>
          <cell r="BL342">
            <v>7694.333333333333</v>
          </cell>
          <cell r="BN342">
            <v>1282.3888888888889</v>
          </cell>
          <cell r="BO342">
            <v>1242</v>
          </cell>
          <cell r="BS342">
            <v>341</v>
          </cell>
          <cell r="BU342">
            <v>0</v>
          </cell>
          <cell r="BW342">
            <v>1700</v>
          </cell>
          <cell r="BY342">
            <v>340</v>
          </cell>
          <cell r="BZ342">
            <v>1045</v>
          </cell>
          <cell r="CD342">
            <v>248</v>
          </cell>
          <cell r="CF342">
            <v>0</v>
          </cell>
          <cell r="CH342">
            <v>1440</v>
          </cell>
          <cell r="CJ342">
            <v>144</v>
          </cell>
          <cell r="CK342">
            <v>1700</v>
          </cell>
          <cell r="CO342">
            <v>361</v>
          </cell>
          <cell r="CQ342">
            <v>0</v>
          </cell>
          <cell r="CS342">
            <v>800</v>
          </cell>
          <cell r="CU342">
            <v>133.33333333333334</v>
          </cell>
          <cell r="CV342">
            <v>864</v>
          </cell>
          <cell r="CZ342">
            <v>208</v>
          </cell>
          <cell r="DB342">
            <v>1000</v>
          </cell>
          <cell r="DD342">
            <v>0</v>
          </cell>
          <cell r="DF342">
            <v>0</v>
          </cell>
          <cell r="DG342">
            <v>621</v>
          </cell>
          <cell r="DK342">
            <v>248</v>
          </cell>
          <cell r="DM342">
            <v>0</v>
          </cell>
          <cell r="DO342">
            <v>5000</v>
          </cell>
          <cell r="DQ342">
            <v>5000</v>
          </cell>
          <cell r="DR342">
            <v>158</v>
          </cell>
          <cell r="DV342">
            <v>382</v>
          </cell>
          <cell r="DX342">
            <v>0</v>
          </cell>
          <cell r="DZ342">
            <v>10400</v>
          </cell>
          <cell r="EB342">
            <v>2080</v>
          </cell>
          <cell r="EC342">
            <v>1910</v>
          </cell>
          <cell r="EG342">
            <v>467</v>
          </cell>
          <cell r="EI342">
            <v>0</v>
          </cell>
          <cell r="EK342">
            <v>1400</v>
          </cell>
          <cell r="EM342">
            <v>200</v>
          </cell>
          <cell r="EN342">
            <v>6265</v>
          </cell>
          <cell r="ER342">
            <v>843</v>
          </cell>
          <cell r="ET342">
            <v>1590</v>
          </cell>
          <cell r="EV342">
            <v>573</v>
          </cell>
          <cell r="EX342">
            <v>81.857142857142861</v>
          </cell>
          <cell r="EY342">
            <v>11263</v>
          </cell>
          <cell r="FC342">
            <v>105</v>
          </cell>
          <cell r="FE342">
            <v>324</v>
          </cell>
          <cell r="FG342">
            <v>655</v>
          </cell>
          <cell r="FI342">
            <v>109.16666666666667</v>
          </cell>
          <cell r="FJ342">
            <v>690</v>
          </cell>
          <cell r="FN342">
            <v>716</v>
          </cell>
          <cell r="FP342">
            <v>3100</v>
          </cell>
          <cell r="FR342">
            <v>10202</v>
          </cell>
          <cell r="FT342">
            <v>1457.4285714285713</v>
          </cell>
          <cell r="FU342">
            <v>7560</v>
          </cell>
          <cell r="FY342">
            <v>230</v>
          </cell>
          <cell r="GA342">
            <v>0</v>
          </cell>
          <cell r="GC342">
            <v>1289</v>
          </cell>
          <cell r="GE342">
            <v>214.83333333333334</v>
          </cell>
          <cell r="GF342">
            <v>1014</v>
          </cell>
          <cell r="GJ342">
            <v>332</v>
          </cell>
          <cell r="GL342">
            <v>2800</v>
          </cell>
          <cell r="GN342">
            <v>14000</v>
          </cell>
          <cell r="GP342">
            <v>4666.666666666667</v>
          </cell>
          <cell r="GQ342">
            <v>378</v>
          </cell>
          <cell r="GU342">
            <v>201</v>
          </cell>
          <cell r="GW342">
            <v>2291.6666666666665</v>
          </cell>
          <cell r="GY342">
            <v>1481</v>
          </cell>
          <cell r="HA342">
            <v>134.63636363636363</v>
          </cell>
          <cell r="HB342">
            <v>858</v>
          </cell>
          <cell r="HF342">
            <v>242</v>
          </cell>
          <cell r="HH342">
            <v>0</v>
          </cell>
          <cell r="HJ342">
            <v>2534</v>
          </cell>
          <cell r="HL342">
            <v>633.5</v>
          </cell>
          <cell r="HM342">
            <v>788</v>
          </cell>
          <cell r="HQ342">
            <v>85</v>
          </cell>
          <cell r="HS342">
            <v>1921</v>
          </cell>
          <cell r="HU342">
            <v>5400</v>
          </cell>
          <cell r="HW342">
            <v>1350</v>
          </cell>
          <cell r="HX342">
            <v>384</v>
          </cell>
          <cell r="IB342">
            <v>137</v>
          </cell>
          <cell r="ID342">
            <v>0</v>
          </cell>
          <cell r="IF342">
            <v>2366.666666666667</v>
          </cell>
          <cell r="IH342">
            <v>591.66666666666674</v>
          </cell>
          <cell r="II342">
            <v>536</v>
          </cell>
        </row>
        <row r="343">
          <cell r="C343">
            <v>812</v>
          </cell>
          <cell r="E343">
            <v>2600</v>
          </cell>
          <cell r="G343">
            <v>5145</v>
          </cell>
          <cell r="J343">
            <v>1029</v>
          </cell>
          <cell r="K343">
            <v>3615</v>
          </cell>
          <cell r="O343">
            <v>53</v>
          </cell>
          <cell r="Q343">
            <v>0</v>
          </cell>
          <cell r="S343">
            <v>1600</v>
          </cell>
          <cell r="V343">
            <v>533.33333333333337</v>
          </cell>
          <cell r="W343">
            <v>270</v>
          </cell>
          <cell r="AA343">
            <v>61</v>
          </cell>
          <cell r="AC343">
            <v>0</v>
          </cell>
          <cell r="AE343">
            <v>8873.3333333333321</v>
          </cell>
          <cell r="AG343">
            <v>985.92592592592575</v>
          </cell>
          <cell r="AH343">
            <v>999</v>
          </cell>
          <cell r="AL343">
            <v>230</v>
          </cell>
          <cell r="AN343">
            <v>1400</v>
          </cell>
          <cell r="AP343">
            <v>2400</v>
          </cell>
          <cell r="AR343">
            <v>600</v>
          </cell>
          <cell r="AS343">
            <v>916</v>
          </cell>
          <cell r="AW343">
            <v>199</v>
          </cell>
          <cell r="AY343">
            <v>4200</v>
          </cell>
          <cell r="BA343">
            <v>2841.6666666666665</v>
          </cell>
          <cell r="BC343">
            <v>1420.8333333333333</v>
          </cell>
          <cell r="BD343">
            <v>292</v>
          </cell>
          <cell r="BH343">
            <v>236</v>
          </cell>
          <cell r="BJ343">
            <v>0</v>
          </cell>
          <cell r="BL343">
            <v>3171.166666666667</v>
          </cell>
          <cell r="BN343">
            <v>528.52777777777783</v>
          </cell>
          <cell r="BO343">
            <v>1242</v>
          </cell>
          <cell r="BS343">
            <v>341</v>
          </cell>
          <cell r="BU343">
            <v>487</v>
          </cell>
          <cell r="BW343">
            <v>5000</v>
          </cell>
          <cell r="BY343">
            <v>1000</v>
          </cell>
          <cell r="BZ343">
            <v>1065</v>
          </cell>
          <cell r="CD343">
            <v>248</v>
          </cell>
          <cell r="CF343">
            <v>523</v>
          </cell>
          <cell r="CH343">
            <v>890</v>
          </cell>
          <cell r="CJ343">
            <v>445</v>
          </cell>
          <cell r="CK343">
            <v>340</v>
          </cell>
          <cell r="CO343">
            <v>361</v>
          </cell>
          <cell r="CQ343">
            <v>3500</v>
          </cell>
          <cell r="CS343">
            <v>0</v>
          </cell>
          <cell r="CU343">
            <v>0</v>
          </cell>
          <cell r="CV343">
            <v>1296</v>
          </cell>
          <cell r="CZ343">
            <v>208</v>
          </cell>
          <cell r="DB343">
            <v>0</v>
          </cell>
          <cell r="DD343">
            <v>200</v>
          </cell>
          <cell r="DF343">
            <v>50</v>
          </cell>
          <cell r="DG343">
            <v>828</v>
          </cell>
          <cell r="DK343">
            <v>248</v>
          </cell>
          <cell r="DM343">
            <v>0</v>
          </cell>
          <cell r="DO343">
            <v>1640</v>
          </cell>
          <cell r="DQ343">
            <v>820</v>
          </cell>
          <cell r="DR343">
            <v>356</v>
          </cell>
          <cell r="DV343">
            <v>382</v>
          </cell>
          <cell r="DX343">
            <v>0</v>
          </cell>
          <cell r="DZ343">
            <v>3716.666666666667</v>
          </cell>
          <cell r="EB343">
            <v>530.95238095238096</v>
          </cell>
          <cell r="EC343">
            <v>2674</v>
          </cell>
          <cell r="EG343">
            <v>467</v>
          </cell>
          <cell r="EI343">
            <v>0</v>
          </cell>
          <cell r="EK343">
            <v>216</v>
          </cell>
          <cell r="EM343">
            <v>36</v>
          </cell>
          <cell r="EN343">
            <v>5370</v>
          </cell>
          <cell r="ER343">
            <v>843</v>
          </cell>
          <cell r="ET343">
            <v>0</v>
          </cell>
          <cell r="EV343">
            <v>362</v>
          </cell>
          <cell r="EX343">
            <v>362</v>
          </cell>
          <cell r="EY343">
            <v>1609</v>
          </cell>
          <cell r="FC343">
            <v>105</v>
          </cell>
          <cell r="FE343">
            <v>500</v>
          </cell>
          <cell r="FG343">
            <v>1400</v>
          </cell>
          <cell r="FI343">
            <v>466.66666666666669</v>
          </cell>
          <cell r="FJ343">
            <v>345</v>
          </cell>
          <cell r="FN343">
            <v>716</v>
          </cell>
          <cell r="FP343">
            <v>0</v>
          </cell>
          <cell r="FR343">
            <v>1313</v>
          </cell>
          <cell r="FT343">
            <v>218.83333333333334</v>
          </cell>
          <cell r="FU343">
            <v>6480</v>
          </cell>
          <cell r="FY343">
            <v>230</v>
          </cell>
          <cell r="GA343">
            <v>0</v>
          </cell>
          <cell r="GC343">
            <v>7533.333333333333</v>
          </cell>
          <cell r="GE343">
            <v>1883.3333333333333</v>
          </cell>
          <cell r="GF343">
            <v>404</v>
          </cell>
          <cell r="GJ343">
            <v>332</v>
          </cell>
          <cell r="GL343">
            <v>0</v>
          </cell>
          <cell r="GN343">
            <v>5480</v>
          </cell>
          <cell r="GP343">
            <v>2740</v>
          </cell>
          <cell r="GQ343">
            <v>252</v>
          </cell>
          <cell r="GU343">
            <v>201</v>
          </cell>
          <cell r="GW343">
            <v>0</v>
          </cell>
          <cell r="GY343">
            <v>392</v>
          </cell>
          <cell r="HA343">
            <v>49</v>
          </cell>
          <cell r="HB343">
            <v>1104</v>
          </cell>
          <cell r="HF343">
            <v>242</v>
          </cell>
          <cell r="HH343">
            <v>1600</v>
          </cell>
          <cell r="HJ343">
            <v>0</v>
          </cell>
          <cell r="HL343">
            <v>0</v>
          </cell>
          <cell r="HM343">
            <v>985</v>
          </cell>
          <cell r="HQ343">
            <v>85</v>
          </cell>
          <cell r="HS343">
            <v>0</v>
          </cell>
          <cell r="HU343">
            <v>881</v>
          </cell>
          <cell r="HW343">
            <v>440.5</v>
          </cell>
          <cell r="HX343">
            <v>192</v>
          </cell>
          <cell r="IB343">
            <v>137</v>
          </cell>
          <cell r="ID343">
            <v>0</v>
          </cell>
          <cell r="IF343">
            <v>9743.6666666666679</v>
          </cell>
          <cell r="IH343">
            <v>1217.9583333333335</v>
          </cell>
          <cell r="II343">
            <v>1072</v>
          </cell>
        </row>
        <row r="344">
          <cell r="C344">
            <v>812</v>
          </cell>
          <cell r="E344">
            <v>0</v>
          </cell>
          <cell r="G344">
            <v>14466.666666666668</v>
          </cell>
          <cell r="J344">
            <v>2411.1111111111113</v>
          </cell>
          <cell r="K344">
            <v>4338</v>
          </cell>
          <cell r="O344">
            <v>53</v>
          </cell>
          <cell r="Q344">
            <v>3300</v>
          </cell>
          <cell r="S344">
            <v>1600</v>
          </cell>
          <cell r="V344">
            <v>400</v>
          </cell>
          <cell r="W344">
            <v>360</v>
          </cell>
          <cell r="AA344">
            <v>61</v>
          </cell>
          <cell r="AC344">
            <v>0</v>
          </cell>
          <cell r="AE344">
            <v>0</v>
          </cell>
          <cell r="AG344">
            <v>0</v>
          </cell>
          <cell r="AH344">
            <v>111</v>
          </cell>
          <cell r="AL344">
            <v>230</v>
          </cell>
          <cell r="AN344">
            <v>1336</v>
          </cell>
          <cell r="AP344">
            <v>892</v>
          </cell>
          <cell r="AR344">
            <v>148.66666666666666</v>
          </cell>
          <cell r="AS344">
            <v>1374</v>
          </cell>
          <cell r="AW344">
            <v>199</v>
          </cell>
          <cell r="AY344">
            <v>0</v>
          </cell>
          <cell r="BA344">
            <v>3860</v>
          </cell>
          <cell r="BC344">
            <v>428.88888888888891</v>
          </cell>
          <cell r="BD344">
            <v>1314</v>
          </cell>
          <cell r="BH344">
            <v>236</v>
          </cell>
          <cell r="BJ344">
            <v>0</v>
          </cell>
          <cell r="BL344">
            <v>4049.166666666667</v>
          </cell>
          <cell r="BN344">
            <v>1012.2916666666667</v>
          </cell>
          <cell r="BO344">
            <v>828</v>
          </cell>
          <cell r="BS344">
            <v>341</v>
          </cell>
          <cell r="BU344">
            <v>400</v>
          </cell>
          <cell r="BW344">
            <v>1240</v>
          </cell>
          <cell r="BY344">
            <v>155</v>
          </cell>
          <cell r="BZ344">
            <v>1704</v>
          </cell>
          <cell r="CD344">
            <v>248</v>
          </cell>
          <cell r="CF344">
            <v>0</v>
          </cell>
          <cell r="CH344">
            <v>1523</v>
          </cell>
          <cell r="CJ344">
            <v>761.5</v>
          </cell>
          <cell r="CK344">
            <v>340</v>
          </cell>
          <cell r="CO344">
            <v>361</v>
          </cell>
          <cell r="CQ344">
            <v>800</v>
          </cell>
          <cell r="CS344">
            <v>960</v>
          </cell>
          <cell r="CU344">
            <v>192</v>
          </cell>
          <cell r="CV344">
            <v>720</v>
          </cell>
          <cell r="CZ344">
            <v>208</v>
          </cell>
          <cell r="DB344">
            <v>0</v>
          </cell>
          <cell r="DD344">
            <v>6340</v>
          </cell>
          <cell r="DF344">
            <v>704.44444444444446</v>
          </cell>
          <cell r="DG344">
            <v>1863</v>
          </cell>
          <cell r="DK344">
            <v>248</v>
          </cell>
          <cell r="DM344">
            <v>0</v>
          </cell>
          <cell r="DO344">
            <v>3918.3333333333335</v>
          </cell>
          <cell r="DQ344">
            <v>1306.1111111111111</v>
          </cell>
          <cell r="DR344">
            <v>534</v>
          </cell>
          <cell r="DV344">
            <v>382</v>
          </cell>
          <cell r="DX344">
            <v>0</v>
          </cell>
          <cell r="DZ344">
            <v>750</v>
          </cell>
          <cell r="EB344">
            <v>250</v>
          </cell>
          <cell r="EC344">
            <v>1146</v>
          </cell>
          <cell r="EG344">
            <v>467</v>
          </cell>
          <cell r="EI344">
            <v>2000</v>
          </cell>
          <cell r="EK344">
            <v>538</v>
          </cell>
          <cell r="EM344">
            <v>89.666666666666671</v>
          </cell>
          <cell r="EN344">
            <v>5370</v>
          </cell>
          <cell r="ER344">
            <v>843</v>
          </cell>
          <cell r="ET344">
            <v>0</v>
          </cell>
          <cell r="EV344">
            <v>5215</v>
          </cell>
          <cell r="EX344">
            <v>1043</v>
          </cell>
          <cell r="EY344">
            <v>8045</v>
          </cell>
          <cell r="FC344">
            <v>105</v>
          </cell>
          <cell r="FE344">
            <v>0</v>
          </cell>
          <cell r="FG344">
            <v>893</v>
          </cell>
          <cell r="FI344">
            <v>111.625</v>
          </cell>
          <cell r="FJ344">
            <v>920</v>
          </cell>
          <cell r="FN344">
            <v>716</v>
          </cell>
          <cell r="FP344">
            <v>0</v>
          </cell>
          <cell r="FR344">
            <v>3836</v>
          </cell>
          <cell r="FT344">
            <v>639.33333333333337</v>
          </cell>
          <cell r="FU344">
            <v>6480</v>
          </cell>
          <cell r="FY344">
            <v>230</v>
          </cell>
          <cell r="GA344">
            <v>1800</v>
          </cell>
          <cell r="GC344">
            <v>3500</v>
          </cell>
          <cell r="GE344">
            <v>700</v>
          </cell>
          <cell r="GF344">
            <v>505</v>
          </cell>
          <cell r="GJ344">
            <v>332</v>
          </cell>
          <cell r="GL344">
            <v>0</v>
          </cell>
          <cell r="GN344">
            <v>2816.6666666666665</v>
          </cell>
          <cell r="GP344">
            <v>563.33333333333326</v>
          </cell>
          <cell r="GQ344">
            <v>630</v>
          </cell>
          <cell r="GU344">
            <v>201</v>
          </cell>
          <cell r="GW344">
            <v>0</v>
          </cell>
          <cell r="GY344">
            <v>2085</v>
          </cell>
          <cell r="HA344">
            <v>521.25</v>
          </cell>
          <cell r="HB344">
            <v>552</v>
          </cell>
          <cell r="HF344">
            <v>242</v>
          </cell>
          <cell r="HH344">
            <v>2550</v>
          </cell>
          <cell r="HJ344">
            <v>161</v>
          </cell>
          <cell r="HL344">
            <v>40.25</v>
          </cell>
          <cell r="HM344">
            <v>788</v>
          </cell>
          <cell r="HQ344">
            <v>85</v>
          </cell>
          <cell r="HS344">
            <v>0</v>
          </cell>
          <cell r="HU344">
            <v>1436</v>
          </cell>
          <cell r="HW344">
            <v>287.2</v>
          </cell>
          <cell r="HX344">
            <v>480</v>
          </cell>
          <cell r="IB344">
            <v>137</v>
          </cell>
          <cell r="ID344">
            <v>2249</v>
          </cell>
          <cell r="IF344">
            <v>410</v>
          </cell>
          <cell r="IH344">
            <v>205</v>
          </cell>
          <cell r="II344">
            <v>268</v>
          </cell>
        </row>
        <row r="345">
          <cell r="C345">
            <v>812</v>
          </cell>
          <cell r="E345">
            <v>0</v>
          </cell>
          <cell r="G345">
            <v>2800</v>
          </cell>
          <cell r="J345">
            <v>933.33333333333337</v>
          </cell>
          <cell r="K345">
            <v>2169</v>
          </cell>
          <cell r="O345">
            <v>53</v>
          </cell>
          <cell r="Q345">
            <v>0</v>
          </cell>
          <cell r="S345">
            <v>3700</v>
          </cell>
          <cell r="V345">
            <v>616.66666666666663</v>
          </cell>
          <cell r="W345">
            <v>540</v>
          </cell>
          <cell r="AA345">
            <v>61</v>
          </cell>
          <cell r="AC345">
            <v>1200</v>
          </cell>
          <cell r="AE345">
            <v>3833.333333333333</v>
          </cell>
          <cell r="AG345">
            <v>766.66666666666663</v>
          </cell>
          <cell r="AH345">
            <v>555</v>
          </cell>
          <cell r="AL345">
            <v>230</v>
          </cell>
          <cell r="AN345">
            <v>0</v>
          </cell>
          <cell r="AP345">
            <v>12387.5</v>
          </cell>
          <cell r="AR345">
            <v>3096.875</v>
          </cell>
          <cell r="AS345">
            <v>916</v>
          </cell>
          <cell r="AW345">
            <v>199</v>
          </cell>
          <cell r="AY345">
            <v>0</v>
          </cell>
          <cell r="BA345">
            <v>4735.4166666666661</v>
          </cell>
          <cell r="BC345">
            <v>947.08333333333326</v>
          </cell>
          <cell r="BD345">
            <v>730</v>
          </cell>
          <cell r="BH345">
            <v>236</v>
          </cell>
          <cell r="BJ345">
            <v>0</v>
          </cell>
          <cell r="BL345">
            <v>5304.1666666666661</v>
          </cell>
          <cell r="BN345">
            <v>884.02777777777771</v>
          </cell>
          <cell r="BO345">
            <v>1242</v>
          </cell>
          <cell r="BS345">
            <v>341</v>
          </cell>
          <cell r="BU345">
            <v>0</v>
          </cell>
          <cell r="BW345">
            <v>2767.5</v>
          </cell>
          <cell r="BY345">
            <v>307.5</v>
          </cell>
          <cell r="BZ345">
            <v>1917</v>
          </cell>
          <cell r="CD345">
            <v>248</v>
          </cell>
          <cell r="CF345">
            <v>0</v>
          </cell>
          <cell r="CH345">
            <v>1918</v>
          </cell>
          <cell r="CJ345">
            <v>213.11111111111111</v>
          </cell>
          <cell r="CK345">
            <v>1530</v>
          </cell>
          <cell r="CO345">
            <v>361</v>
          </cell>
          <cell r="CQ345">
            <v>1375</v>
          </cell>
          <cell r="CS345">
            <v>5250</v>
          </cell>
          <cell r="CU345">
            <v>1312.5</v>
          </cell>
          <cell r="CV345">
            <v>576</v>
          </cell>
          <cell r="CZ345">
            <v>208</v>
          </cell>
          <cell r="DB345">
            <v>0</v>
          </cell>
          <cell r="DD345">
            <v>1803</v>
          </cell>
          <cell r="DF345">
            <v>225.375</v>
          </cell>
          <cell r="DG345">
            <v>1656</v>
          </cell>
          <cell r="DK345">
            <v>248</v>
          </cell>
          <cell r="DM345">
            <v>6725</v>
          </cell>
          <cell r="DO345">
            <v>9326.6666666666679</v>
          </cell>
          <cell r="DQ345">
            <v>1332.3809523809525</v>
          </cell>
          <cell r="DR345">
            <v>1246</v>
          </cell>
          <cell r="DV345">
            <v>382</v>
          </cell>
          <cell r="DX345">
            <v>675</v>
          </cell>
          <cell r="DZ345">
            <v>2400</v>
          </cell>
          <cell r="EB345">
            <v>1200</v>
          </cell>
          <cell r="EC345">
            <v>764</v>
          </cell>
          <cell r="EG345">
            <v>467</v>
          </cell>
          <cell r="EI345">
            <v>0</v>
          </cell>
          <cell r="EK345">
            <v>2600</v>
          </cell>
          <cell r="EM345">
            <v>260</v>
          </cell>
          <cell r="EN345">
            <v>8950</v>
          </cell>
          <cell r="ER345">
            <v>429</v>
          </cell>
          <cell r="ET345">
            <v>1827</v>
          </cell>
          <cell r="EV345">
            <v>2326</v>
          </cell>
          <cell r="EX345">
            <v>387.66666666666669</v>
          </cell>
          <cell r="EY345">
            <v>9654</v>
          </cell>
          <cell r="FC345">
            <v>105</v>
          </cell>
          <cell r="FE345">
            <v>0</v>
          </cell>
          <cell r="FG345">
            <v>2625</v>
          </cell>
          <cell r="FI345">
            <v>375</v>
          </cell>
          <cell r="FJ345">
            <v>1001</v>
          </cell>
          <cell r="FN345">
            <v>716</v>
          </cell>
          <cell r="FP345">
            <v>1668</v>
          </cell>
          <cell r="FR345">
            <v>583</v>
          </cell>
          <cell r="FT345">
            <v>291.5</v>
          </cell>
          <cell r="FU345">
            <v>2160</v>
          </cell>
          <cell r="FY345">
            <v>230</v>
          </cell>
          <cell r="GA345">
            <v>0</v>
          </cell>
          <cell r="GC345">
            <v>4000</v>
          </cell>
          <cell r="GE345">
            <v>1333.3333333333333</v>
          </cell>
          <cell r="GF345">
            <v>303</v>
          </cell>
          <cell r="GJ345">
            <v>332</v>
          </cell>
          <cell r="GL345">
            <v>2916.666666666667</v>
          </cell>
          <cell r="GN345">
            <v>14048.666666666666</v>
          </cell>
          <cell r="GP345">
            <v>1756.0833333333333</v>
          </cell>
          <cell r="GQ345">
            <v>1008</v>
          </cell>
          <cell r="GU345">
            <v>201</v>
          </cell>
          <cell r="GW345">
            <v>3762.4999999999995</v>
          </cell>
          <cell r="GY345">
            <v>920</v>
          </cell>
          <cell r="HA345">
            <v>306.66666666666669</v>
          </cell>
          <cell r="HB345">
            <v>414</v>
          </cell>
          <cell r="HF345">
            <v>242</v>
          </cell>
          <cell r="HH345">
            <v>0</v>
          </cell>
          <cell r="HJ345">
            <v>0</v>
          </cell>
          <cell r="HL345">
            <v>0</v>
          </cell>
          <cell r="HM345">
            <v>844</v>
          </cell>
          <cell r="HQ345">
            <v>85</v>
          </cell>
          <cell r="HS345">
            <v>0</v>
          </cell>
          <cell r="HU345">
            <v>767</v>
          </cell>
          <cell r="HW345">
            <v>191.75</v>
          </cell>
          <cell r="HX345">
            <v>384</v>
          </cell>
          <cell r="IB345">
            <v>137</v>
          </cell>
          <cell r="ID345">
            <v>3966.666666666667</v>
          </cell>
          <cell r="IF345">
            <v>174</v>
          </cell>
          <cell r="IH345">
            <v>34.799999999999997</v>
          </cell>
          <cell r="II345">
            <v>585</v>
          </cell>
        </row>
        <row r="346">
          <cell r="C346">
            <v>812</v>
          </cell>
          <cell r="E346">
            <v>0</v>
          </cell>
          <cell r="G346">
            <v>5834</v>
          </cell>
          <cell r="J346">
            <v>1458.5</v>
          </cell>
          <cell r="K346">
            <v>2892</v>
          </cell>
          <cell r="O346">
            <v>53</v>
          </cell>
          <cell r="Q346">
            <v>0</v>
          </cell>
          <cell r="S346">
            <v>1408.3333333333333</v>
          </cell>
          <cell r="V346">
            <v>469.4444444444444</v>
          </cell>
          <cell r="W346">
            <v>270</v>
          </cell>
          <cell r="AA346">
            <v>61</v>
          </cell>
          <cell r="AC346">
            <v>240</v>
          </cell>
          <cell r="AE346">
            <v>1850</v>
          </cell>
          <cell r="AG346">
            <v>616.66666666666663</v>
          </cell>
          <cell r="AH346">
            <v>333</v>
          </cell>
          <cell r="AL346">
            <v>230</v>
          </cell>
          <cell r="AN346">
            <v>2958.666666666667</v>
          </cell>
          <cell r="AP346">
            <v>1101</v>
          </cell>
          <cell r="AR346">
            <v>220.2</v>
          </cell>
          <cell r="AS346">
            <v>1145</v>
          </cell>
          <cell r="AW346">
            <v>199</v>
          </cell>
          <cell r="AY346">
            <v>0</v>
          </cell>
          <cell r="BA346">
            <v>4100</v>
          </cell>
          <cell r="BC346">
            <v>2050</v>
          </cell>
          <cell r="BD346">
            <v>410</v>
          </cell>
          <cell r="BH346">
            <v>236</v>
          </cell>
          <cell r="BJ346">
            <v>0</v>
          </cell>
          <cell r="BL346">
            <v>5187.4999999999991</v>
          </cell>
          <cell r="BN346">
            <v>2593.7499999999995</v>
          </cell>
          <cell r="BO346">
            <v>414</v>
          </cell>
          <cell r="BS346">
            <v>465</v>
          </cell>
          <cell r="BU346">
            <v>173</v>
          </cell>
          <cell r="BW346">
            <v>7016.666666666667</v>
          </cell>
          <cell r="BY346">
            <v>1169.4444444444446</v>
          </cell>
          <cell r="BZ346">
            <v>1278</v>
          </cell>
          <cell r="CD346">
            <v>248</v>
          </cell>
          <cell r="CF346">
            <v>725</v>
          </cell>
          <cell r="CH346">
            <v>813</v>
          </cell>
          <cell r="CJ346">
            <v>203.25</v>
          </cell>
          <cell r="CK346">
            <v>680</v>
          </cell>
          <cell r="CO346">
            <v>361</v>
          </cell>
          <cell r="CQ346">
            <v>1400</v>
          </cell>
          <cell r="CS346">
            <v>397</v>
          </cell>
          <cell r="CU346">
            <v>132.33333333333334</v>
          </cell>
          <cell r="CV346">
            <v>432</v>
          </cell>
          <cell r="CZ346">
            <v>208</v>
          </cell>
          <cell r="DB346">
            <v>1797.9166666666665</v>
          </cell>
          <cell r="DD346">
            <v>778</v>
          </cell>
          <cell r="DF346">
            <v>778</v>
          </cell>
          <cell r="DG346">
            <v>207</v>
          </cell>
          <cell r="DK346">
            <v>248</v>
          </cell>
          <cell r="DM346">
            <v>3500</v>
          </cell>
          <cell r="DO346">
            <v>9866.6666666666679</v>
          </cell>
          <cell r="DQ346">
            <v>3288.8888888888891</v>
          </cell>
          <cell r="DR346">
            <v>534</v>
          </cell>
          <cell r="DV346">
            <v>382</v>
          </cell>
          <cell r="DX346">
            <v>0</v>
          </cell>
          <cell r="DZ346">
            <v>3700</v>
          </cell>
          <cell r="EB346">
            <v>925</v>
          </cell>
          <cell r="EC346">
            <v>1528</v>
          </cell>
          <cell r="EG346">
            <v>467</v>
          </cell>
          <cell r="EI346">
            <v>1000</v>
          </cell>
          <cell r="EK346">
            <v>1500</v>
          </cell>
          <cell r="EM346">
            <v>214.28571428571428</v>
          </cell>
          <cell r="EN346">
            <v>6265</v>
          </cell>
          <cell r="ER346">
            <v>429</v>
          </cell>
          <cell r="ET346">
            <v>0</v>
          </cell>
          <cell r="EV346">
            <v>367</v>
          </cell>
          <cell r="EX346">
            <v>122.33333333333333</v>
          </cell>
          <cell r="EY346">
            <v>4827</v>
          </cell>
          <cell r="FC346">
            <v>105</v>
          </cell>
          <cell r="FE346">
            <v>0</v>
          </cell>
          <cell r="FG346">
            <v>742</v>
          </cell>
          <cell r="FI346">
            <v>185.5</v>
          </cell>
          <cell r="FJ346">
            <v>572</v>
          </cell>
          <cell r="FN346">
            <v>716</v>
          </cell>
          <cell r="FP346">
            <v>0</v>
          </cell>
          <cell r="FR346">
            <v>3293</v>
          </cell>
          <cell r="FT346">
            <v>548.83333333333337</v>
          </cell>
          <cell r="FU346">
            <v>6480</v>
          </cell>
          <cell r="FY346">
            <v>230</v>
          </cell>
          <cell r="GA346">
            <v>0</v>
          </cell>
          <cell r="GC346">
            <v>4700</v>
          </cell>
          <cell r="GE346">
            <v>940</v>
          </cell>
          <cell r="GF346">
            <v>505</v>
          </cell>
          <cell r="GJ346">
            <v>332</v>
          </cell>
          <cell r="GL346">
            <v>4433.3333333333339</v>
          </cell>
          <cell r="GN346">
            <v>0</v>
          </cell>
          <cell r="GP346">
            <v>0</v>
          </cell>
          <cell r="GQ346">
            <v>504</v>
          </cell>
          <cell r="GU346">
            <v>201</v>
          </cell>
          <cell r="GW346">
            <v>0</v>
          </cell>
          <cell r="GY346">
            <v>986</v>
          </cell>
          <cell r="HA346">
            <v>197.2</v>
          </cell>
          <cell r="HB346">
            <v>690</v>
          </cell>
          <cell r="HF346">
            <v>242</v>
          </cell>
          <cell r="HH346">
            <v>0</v>
          </cell>
          <cell r="HJ346">
            <v>1334</v>
          </cell>
          <cell r="HL346">
            <v>266.8</v>
          </cell>
          <cell r="HM346">
            <v>1055</v>
          </cell>
          <cell r="HQ346">
            <v>85</v>
          </cell>
          <cell r="HS346">
            <v>1708</v>
          </cell>
          <cell r="HU346">
            <v>175</v>
          </cell>
          <cell r="HW346">
            <v>25</v>
          </cell>
          <cell r="HX346">
            <v>672</v>
          </cell>
          <cell r="IB346">
            <v>137</v>
          </cell>
          <cell r="ID346">
            <v>0</v>
          </cell>
          <cell r="IF346">
            <v>2079</v>
          </cell>
          <cell r="IH346">
            <v>415.8</v>
          </cell>
          <cell r="II346">
            <v>585</v>
          </cell>
        </row>
        <row r="347">
          <cell r="C347">
            <v>812</v>
          </cell>
          <cell r="E347">
            <v>0</v>
          </cell>
          <cell r="G347">
            <v>8750</v>
          </cell>
          <cell r="J347">
            <v>2187.5</v>
          </cell>
          <cell r="K347">
            <v>2892</v>
          </cell>
          <cell r="O347">
            <v>53</v>
          </cell>
          <cell r="Q347">
            <v>0</v>
          </cell>
          <cell r="S347">
            <v>6500</v>
          </cell>
          <cell r="V347">
            <v>2166.6666666666665</v>
          </cell>
          <cell r="W347">
            <v>270</v>
          </cell>
          <cell r="AA347">
            <v>61</v>
          </cell>
          <cell r="AC347">
            <v>0</v>
          </cell>
          <cell r="AE347">
            <v>1015</v>
          </cell>
          <cell r="AG347">
            <v>507.5</v>
          </cell>
          <cell r="AH347">
            <v>222</v>
          </cell>
          <cell r="AL347">
            <v>230</v>
          </cell>
          <cell r="AN347">
            <v>0</v>
          </cell>
          <cell r="AP347">
            <v>141</v>
          </cell>
          <cell r="AR347">
            <v>70.5</v>
          </cell>
          <cell r="AS347">
            <v>458</v>
          </cell>
          <cell r="AW347">
            <v>199</v>
          </cell>
          <cell r="AY347">
            <v>0</v>
          </cell>
          <cell r="BA347">
            <v>172</v>
          </cell>
          <cell r="BC347">
            <v>57.333333333333336</v>
          </cell>
          <cell r="BD347">
            <v>615</v>
          </cell>
          <cell r="BH347">
            <v>236</v>
          </cell>
          <cell r="BJ347">
            <v>0</v>
          </cell>
          <cell r="BL347">
            <v>4899.6666666666661</v>
          </cell>
          <cell r="BN347">
            <v>612.45833333333326</v>
          </cell>
          <cell r="BO347">
            <v>1656</v>
          </cell>
          <cell r="BS347">
            <v>465</v>
          </cell>
          <cell r="BU347">
            <v>1800</v>
          </cell>
          <cell r="BW347">
            <v>5883.333333333333</v>
          </cell>
          <cell r="BY347">
            <v>1176.6666666666665</v>
          </cell>
          <cell r="BZ347">
            <v>1065</v>
          </cell>
          <cell r="CD347">
            <v>248</v>
          </cell>
          <cell r="CF347">
            <v>61</v>
          </cell>
          <cell r="CH347">
            <v>2662</v>
          </cell>
          <cell r="CJ347">
            <v>295.77777777777777</v>
          </cell>
          <cell r="CK347">
            <v>1530</v>
          </cell>
          <cell r="CO347">
            <v>361</v>
          </cell>
          <cell r="CQ347">
            <v>705</v>
          </cell>
          <cell r="CS347">
            <v>2558</v>
          </cell>
          <cell r="CU347">
            <v>639.5</v>
          </cell>
          <cell r="CV347">
            <v>576</v>
          </cell>
          <cell r="CZ347">
            <v>208</v>
          </cell>
          <cell r="DB347">
            <v>1000</v>
          </cell>
          <cell r="DD347">
            <v>2213.333333333333</v>
          </cell>
          <cell r="DF347">
            <v>276.66666666666663</v>
          </cell>
          <cell r="DG347">
            <v>1656</v>
          </cell>
          <cell r="DK347">
            <v>248</v>
          </cell>
          <cell r="DM347">
            <v>0</v>
          </cell>
          <cell r="DO347">
            <v>245</v>
          </cell>
          <cell r="DQ347">
            <v>81.666666666666671</v>
          </cell>
          <cell r="DR347">
            <v>534</v>
          </cell>
          <cell r="DV347">
            <v>382</v>
          </cell>
          <cell r="DX347">
            <v>1000</v>
          </cell>
          <cell r="DZ347">
            <v>12005</v>
          </cell>
          <cell r="EB347">
            <v>6002.5</v>
          </cell>
          <cell r="EC347">
            <v>764</v>
          </cell>
          <cell r="EG347">
            <v>467</v>
          </cell>
          <cell r="EI347">
            <v>1500</v>
          </cell>
          <cell r="EK347">
            <v>1835</v>
          </cell>
          <cell r="EM347">
            <v>367</v>
          </cell>
          <cell r="EN347">
            <v>4475</v>
          </cell>
          <cell r="ER347">
            <v>429</v>
          </cell>
          <cell r="ET347">
            <v>0</v>
          </cell>
          <cell r="EV347">
            <v>4700</v>
          </cell>
          <cell r="EX347">
            <v>940</v>
          </cell>
          <cell r="EY347">
            <v>1155</v>
          </cell>
          <cell r="FC347">
            <v>105</v>
          </cell>
          <cell r="FE347">
            <v>0</v>
          </cell>
          <cell r="FG347">
            <v>1791.6666666666667</v>
          </cell>
          <cell r="FI347">
            <v>447.91666666666669</v>
          </cell>
          <cell r="FJ347">
            <v>572</v>
          </cell>
          <cell r="FN347">
            <v>716</v>
          </cell>
          <cell r="FP347">
            <v>0</v>
          </cell>
          <cell r="FR347">
            <v>2997</v>
          </cell>
          <cell r="FT347">
            <v>299.7</v>
          </cell>
          <cell r="FU347">
            <v>10800</v>
          </cell>
          <cell r="FY347">
            <v>230</v>
          </cell>
          <cell r="GA347">
            <v>0</v>
          </cell>
          <cell r="GC347">
            <v>0</v>
          </cell>
          <cell r="GE347">
            <v>0</v>
          </cell>
          <cell r="GF347">
            <v>303</v>
          </cell>
          <cell r="GJ347">
            <v>332</v>
          </cell>
          <cell r="GL347">
            <v>5000</v>
          </cell>
          <cell r="GN347">
            <v>0</v>
          </cell>
          <cell r="GP347">
            <v>0</v>
          </cell>
          <cell r="GQ347">
            <v>252</v>
          </cell>
          <cell r="GU347">
            <v>201</v>
          </cell>
          <cell r="GW347">
            <v>0</v>
          </cell>
          <cell r="GY347">
            <v>1015</v>
          </cell>
          <cell r="HA347">
            <v>507.5</v>
          </cell>
          <cell r="HB347">
            <v>276</v>
          </cell>
          <cell r="HF347">
            <v>242</v>
          </cell>
          <cell r="HH347">
            <v>0</v>
          </cell>
          <cell r="HJ347">
            <v>5070</v>
          </cell>
          <cell r="HL347">
            <v>563.33333333333337</v>
          </cell>
          <cell r="HM347">
            <v>1899</v>
          </cell>
          <cell r="HQ347">
            <v>85</v>
          </cell>
          <cell r="HS347">
            <v>0</v>
          </cell>
          <cell r="HU347">
            <v>0</v>
          </cell>
          <cell r="HW347">
            <v>0</v>
          </cell>
          <cell r="HX347">
            <v>408</v>
          </cell>
          <cell r="IB347">
            <v>137</v>
          </cell>
          <cell r="ID347">
            <v>0</v>
          </cell>
          <cell r="IF347">
            <v>86</v>
          </cell>
          <cell r="IH347">
            <v>21.5</v>
          </cell>
          <cell r="II347">
            <v>468</v>
          </cell>
        </row>
        <row r="348">
          <cell r="C348">
            <v>812</v>
          </cell>
          <cell r="E348">
            <v>11458.333333333332</v>
          </cell>
          <cell r="G348">
            <v>105159.33333333334</v>
          </cell>
          <cell r="J348">
            <v>26289.833333333336</v>
          </cell>
          <cell r="K348">
            <v>2892</v>
          </cell>
          <cell r="O348">
            <v>98</v>
          </cell>
          <cell r="Q348">
            <v>8883.3333333333339</v>
          </cell>
          <cell r="S348">
            <v>8703.3333333333321</v>
          </cell>
          <cell r="V348">
            <v>1243.3333333333333</v>
          </cell>
          <cell r="W348">
            <v>630</v>
          </cell>
          <cell r="AA348">
            <v>61</v>
          </cell>
          <cell r="AC348">
            <v>0</v>
          </cell>
          <cell r="AE348">
            <v>2900</v>
          </cell>
          <cell r="AG348">
            <v>725</v>
          </cell>
          <cell r="AH348">
            <v>444</v>
          </cell>
          <cell r="AL348">
            <v>230</v>
          </cell>
          <cell r="AN348">
            <v>0</v>
          </cell>
          <cell r="AP348">
            <v>5995</v>
          </cell>
          <cell r="AR348">
            <v>1498.75</v>
          </cell>
          <cell r="AS348">
            <v>916</v>
          </cell>
          <cell r="AW348">
            <v>199</v>
          </cell>
          <cell r="AY348">
            <v>4020</v>
          </cell>
          <cell r="BA348">
            <v>4200</v>
          </cell>
          <cell r="BC348">
            <v>700</v>
          </cell>
          <cell r="BD348">
            <v>1230</v>
          </cell>
          <cell r="BH348">
            <v>236</v>
          </cell>
          <cell r="BJ348">
            <v>0</v>
          </cell>
          <cell r="BL348">
            <v>4800</v>
          </cell>
          <cell r="BN348">
            <v>2400</v>
          </cell>
          <cell r="BO348">
            <v>414</v>
          </cell>
          <cell r="BS348">
            <v>465</v>
          </cell>
          <cell r="BU348">
            <v>0</v>
          </cell>
          <cell r="BW348">
            <v>4850</v>
          </cell>
          <cell r="BY348">
            <v>808.33333333333337</v>
          </cell>
          <cell r="BZ348">
            <v>1278</v>
          </cell>
          <cell r="CD348">
            <v>248</v>
          </cell>
          <cell r="CF348">
            <v>0</v>
          </cell>
          <cell r="CH348">
            <v>1005</v>
          </cell>
          <cell r="CJ348">
            <v>83.75</v>
          </cell>
          <cell r="CK348">
            <v>2040</v>
          </cell>
          <cell r="CO348">
            <v>361</v>
          </cell>
          <cell r="CQ348">
            <v>0</v>
          </cell>
          <cell r="CS348">
            <v>2000</v>
          </cell>
          <cell r="CU348">
            <v>666.66666666666663</v>
          </cell>
          <cell r="CV348">
            <v>432</v>
          </cell>
          <cell r="CZ348">
            <v>208</v>
          </cell>
          <cell r="DB348">
            <v>0</v>
          </cell>
          <cell r="DD348">
            <v>4660.0000000000009</v>
          </cell>
          <cell r="DF348">
            <v>1553.3333333333337</v>
          </cell>
          <cell r="DG348">
            <v>621</v>
          </cell>
          <cell r="DK348">
            <v>248</v>
          </cell>
          <cell r="DM348">
            <v>3115.4166666666665</v>
          </cell>
          <cell r="DO348">
            <v>115666.66666666666</v>
          </cell>
          <cell r="DQ348">
            <v>28916.666666666664</v>
          </cell>
          <cell r="DR348">
            <v>712</v>
          </cell>
          <cell r="DV348">
            <v>382</v>
          </cell>
          <cell r="DX348">
            <v>0</v>
          </cell>
          <cell r="DZ348">
            <v>2675</v>
          </cell>
          <cell r="EB348">
            <v>297.22222222222223</v>
          </cell>
          <cell r="EC348">
            <v>3438</v>
          </cell>
          <cell r="EG348">
            <v>467</v>
          </cell>
          <cell r="EI348">
            <v>0</v>
          </cell>
          <cell r="EK348">
            <v>0</v>
          </cell>
          <cell r="EM348">
            <v>0</v>
          </cell>
          <cell r="EN348">
            <v>5370</v>
          </cell>
          <cell r="ER348">
            <v>429</v>
          </cell>
          <cell r="ET348">
            <v>1020</v>
          </cell>
          <cell r="EV348">
            <v>160</v>
          </cell>
          <cell r="EX348">
            <v>160</v>
          </cell>
          <cell r="EY348">
            <v>231</v>
          </cell>
          <cell r="FC348">
            <v>105</v>
          </cell>
          <cell r="FE348">
            <v>1319</v>
          </cell>
          <cell r="FG348">
            <v>7706.3333333333339</v>
          </cell>
          <cell r="FI348">
            <v>642.19444444444446</v>
          </cell>
          <cell r="FJ348">
            <v>1716</v>
          </cell>
          <cell r="FN348">
            <v>716</v>
          </cell>
          <cell r="FP348">
            <v>0</v>
          </cell>
          <cell r="FR348">
            <v>2211</v>
          </cell>
          <cell r="FT348">
            <v>442.2</v>
          </cell>
          <cell r="FU348">
            <v>5400</v>
          </cell>
          <cell r="FY348">
            <v>230</v>
          </cell>
          <cell r="GA348">
            <v>0</v>
          </cell>
          <cell r="GC348">
            <v>5100</v>
          </cell>
          <cell r="GE348">
            <v>1275</v>
          </cell>
          <cell r="GF348">
            <v>404</v>
          </cell>
          <cell r="GJ348">
            <v>332</v>
          </cell>
          <cell r="GL348">
            <v>0</v>
          </cell>
          <cell r="GN348">
            <v>12383.333333333334</v>
          </cell>
          <cell r="GP348">
            <v>2063.8888888888891</v>
          </cell>
          <cell r="GQ348">
            <v>756</v>
          </cell>
          <cell r="GU348">
            <v>201</v>
          </cell>
          <cell r="GW348">
            <v>0</v>
          </cell>
          <cell r="GY348">
            <v>808</v>
          </cell>
          <cell r="HA348">
            <v>57.714285714285715</v>
          </cell>
          <cell r="HB348">
            <v>1932</v>
          </cell>
          <cell r="HF348">
            <v>242</v>
          </cell>
          <cell r="HH348">
            <v>781</v>
          </cell>
          <cell r="HJ348">
            <v>4006.25</v>
          </cell>
          <cell r="HL348">
            <v>445.13888888888891</v>
          </cell>
          <cell r="HM348">
            <v>1899</v>
          </cell>
          <cell r="HQ348">
            <v>85</v>
          </cell>
          <cell r="HS348">
            <v>1400</v>
          </cell>
          <cell r="HU348">
            <v>600</v>
          </cell>
          <cell r="HW348">
            <v>150</v>
          </cell>
          <cell r="HX348">
            <v>544</v>
          </cell>
          <cell r="IB348">
            <v>137</v>
          </cell>
          <cell r="ID348">
            <v>0</v>
          </cell>
          <cell r="IF348">
            <v>148</v>
          </cell>
          <cell r="IH348">
            <v>24.666666666666668</v>
          </cell>
          <cell r="II348">
            <v>702</v>
          </cell>
        </row>
        <row r="349">
          <cell r="C349">
            <v>812</v>
          </cell>
          <cell r="E349">
            <v>0</v>
          </cell>
          <cell r="G349">
            <v>2200</v>
          </cell>
          <cell r="J349">
            <v>550</v>
          </cell>
          <cell r="K349">
            <v>2892</v>
          </cell>
          <cell r="O349">
            <v>98</v>
          </cell>
          <cell r="Q349">
            <v>1800</v>
          </cell>
          <cell r="S349">
            <v>0</v>
          </cell>
          <cell r="V349">
            <v>0</v>
          </cell>
          <cell r="W349">
            <v>270</v>
          </cell>
          <cell r="AA349">
            <v>61</v>
          </cell>
          <cell r="AC349">
            <v>3900</v>
          </cell>
          <cell r="AE349">
            <v>10466.666666666668</v>
          </cell>
          <cell r="AG349">
            <v>3488.8888888888891</v>
          </cell>
          <cell r="AH349">
            <v>333</v>
          </cell>
          <cell r="AL349">
            <v>230</v>
          </cell>
          <cell r="AN349">
            <v>0</v>
          </cell>
          <cell r="AP349">
            <v>228</v>
          </cell>
          <cell r="AR349">
            <v>114</v>
          </cell>
          <cell r="AS349">
            <v>458</v>
          </cell>
          <cell r="AW349">
            <v>199</v>
          </cell>
          <cell r="AY349">
            <v>1925</v>
          </cell>
          <cell r="BA349">
            <v>1845</v>
          </cell>
          <cell r="BC349">
            <v>369</v>
          </cell>
          <cell r="BD349">
            <v>1025</v>
          </cell>
          <cell r="BH349">
            <v>236</v>
          </cell>
          <cell r="BJ349">
            <v>16600</v>
          </cell>
          <cell r="BL349">
            <v>3400</v>
          </cell>
          <cell r="BN349">
            <v>680</v>
          </cell>
          <cell r="BO349">
            <v>1035</v>
          </cell>
          <cell r="BS349">
            <v>465</v>
          </cell>
          <cell r="BU349">
            <v>2000</v>
          </cell>
          <cell r="BW349">
            <v>1600</v>
          </cell>
          <cell r="BY349">
            <v>400</v>
          </cell>
          <cell r="BZ349">
            <v>852</v>
          </cell>
          <cell r="CD349">
            <v>248</v>
          </cell>
          <cell r="CF349">
            <v>1025</v>
          </cell>
          <cell r="CH349">
            <v>915</v>
          </cell>
          <cell r="CJ349">
            <v>183</v>
          </cell>
          <cell r="CK349">
            <v>850</v>
          </cell>
          <cell r="CO349">
            <v>361</v>
          </cell>
          <cell r="CQ349">
            <v>0</v>
          </cell>
          <cell r="CS349">
            <v>2483</v>
          </cell>
          <cell r="CU349">
            <v>310.375</v>
          </cell>
          <cell r="CV349">
            <v>1152</v>
          </cell>
          <cell r="CZ349">
            <v>208</v>
          </cell>
          <cell r="DB349">
            <v>14042.666666666668</v>
          </cell>
          <cell r="DD349">
            <v>300</v>
          </cell>
          <cell r="DF349">
            <v>300</v>
          </cell>
          <cell r="DG349">
            <v>207</v>
          </cell>
          <cell r="DK349">
            <v>248</v>
          </cell>
          <cell r="DM349">
            <v>0</v>
          </cell>
          <cell r="DO349">
            <v>7016.666666666667</v>
          </cell>
          <cell r="DQ349">
            <v>2338.8888888888891</v>
          </cell>
          <cell r="DR349">
            <v>534</v>
          </cell>
          <cell r="DV349">
            <v>382</v>
          </cell>
          <cell r="DX349">
            <v>2841.6666666666665</v>
          </cell>
          <cell r="DZ349">
            <v>2841.6666666666665</v>
          </cell>
          <cell r="EB349">
            <v>710.41666666666663</v>
          </cell>
          <cell r="EC349">
            <v>1528</v>
          </cell>
          <cell r="EG349">
            <v>467</v>
          </cell>
          <cell r="EI349">
            <v>0</v>
          </cell>
          <cell r="EK349">
            <v>500</v>
          </cell>
          <cell r="EM349">
            <v>62.5</v>
          </cell>
          <cell r="EN349">
            <v>7160</v>
          </cell>
          <cell r="ER349">
            <v>429</v>
          </cell>
          <cell r="ET349">
            <v>0</v>
          </cell>
          <cell r="EV349">
            <v>1370</v>
          </cell>
          <cell r="EX349">
            <v>342.5</v>
          </cell>
          <cell r="EY349">
            <v>924</v>
          </cell>
          <cell r="FC349">
            <v>105</v>
          </cell>
          <cell r="FE349">
            <v>0</v>
          </cell>
          <cell r="FG349">
            <v>463</v>
          </cell>
          <cell r="FI349">
            <v>92.6</v>
          </cell>
          <cell r="FJ349">
            <v>715</v>
          </cell>
          <cell r="FN349">
            <v>716</v>
          </cell>
          <cell r="FP349">
            <v>3636.666666666667</v>
          </cell>
          <cell r="FR349">
            <v>3643</v>
          </cell>
          <cell r="FT349">
            <v>404.77777777777777</v>
          </cell>
          <cell r="FU349">
            <v>9720</v>
          </cell>
          <cell r="FY349">
            <v>230</v>
          </cell>
          <cell r="GA349">
            <v>0</v>
          </cell>
          <cell r="GC349">
            <v>1150</v>
          </cell>
          <cell r="GE349">
            <v>164.28571428571428</v>
          </cell>
          <cell r="GF349">
            <v>707</v>
          </cell>
          <cell r="GJ349">
            <v>332</v>
          </cell>
          <cell r="GL349">
            <v>10600</v>
          </cell>
          <cell r="GN349">
            <v>1500</v>
          </cell>
          <cell r="GP349">
            <v>500</v>
          </cell>
          <cell r="GQ349">
            <v>378</v>
          </cell>
          <cell r="GU349">
            <v>201</v>
          </cell>
          <cell r="GW349">
            <v>1400</v>
          </cell>
          <cell r="GY349">
            <v>419</v>
          </cell>
          <cell r="HA349">
            <v>104.75</v>
          </cell>
          <cell r="HB349">
            <v>552</v>
          </cell>
          <cell r="HF349">
            <v>242</v>
          </cell>
          <cell r="HH349">
            <v>380</v>
          </cell>
          <cell r="HJ349">
            <v>4960</v>
          </cell>
          <cell r="HL349">
            <v>1240</v>
          </cell>
          <cell r="HM349">
            <v>844</v>
          </cell>
          <cell r="HQ349">
            <v>85</v>
          </cell>
          <cell r="HS349">
            <v>1200</v>
          </cell>
          <cell r="HU349">
            <v>1321</v>
          </cell>
          <cell r="HW349">
            <v>330.25</v>
          </cell>
          <cell r="HX349">
            <v>544</v>
          </cell>
          <cell r="IB349">
            <v>137</v>
          </cell>
          <cell r="ID349">
            <v>0</v>
          </cell>
          <cell r="IF349">
            <v>0</v>
          </cell>
          <cell r="IH349">
            <v>0</v>
          </cell>
          <cell r="II349">
            <v>234</v>
          </cell>
        </row>
        <row r="350">
          <cell r="C350">
            <v>812</v>
          </cell>
          <cell r="E350">
            <v>0</v>
          </cell>
          <cell r="G350">
            <v>2400</v>
          </cell>
          <cell r="J350">
            <v>2400</v>
          </cell>
          <cell r="K350">
            <v>723</v>
          </cell>
          <cell r="O350">
            <v>98</v>
          </cell>
          <cell r="Q350">
            <v>0</v>
          </cell>
          <cell r="S350">
            <v>8075.0000000000009</v>
          </cell>
          <cell r="V350">
            <v>2018.7500000000002</v>
          </cell>
          <cell r="W350">
            <v>360</v>
          </cell>
          <cell r="AA350">
            <v>61</v>
          </cell>
          <cell r="AC350">
            <v>0</v>
          </cell>
          <cell r="AE350">
            <v>6008.3333333333339</v>
          </cell>
          <cell r="AG350">
            <v>1001.388888888889</v>
          </cell>
          <cell r="AH350">
            <v>666</v>
          </cell>
          <cell r="AL350">
            <v>230</v>
          </cell>
          <cell r="AN350">
            <v>0</v>
          </cell>
          <cell r="AP350">
            <v>3740</v>
          </cell>
          <cell r="AR350">
            <v>935</v>
          </cell>
          <cell r="AS350">
            <v>916</v>
          </cell>
          <cell r="AW350">
            <v>199</v>
          </cell>
          <cell r="AY350">
            <v>0</v>
          </cell>
          <cell r="BA350">
            <v>7066.6666666666661</v>
          </cell>
          <cell r="BC350">
            <v>1766.6666666666665</v>
          </cell>
          <cell r="BD350">
            <v>820</v>
          </cell>
          <cell r="BH350">
            <v>236</v>
          </cell>
          <cell r="BJ350">
            <v>0</v>
          </cell>
          <cell r="BL350">
            <v>0</v>
          </cell>
          <cell r="BN350">
            <v>0</v>
          </cell>
          <cell r="BO350">
            <v>207</v>
          </cell>
          <cell r="BS350">
            <v>465</v>
          </cell>
          <cell r="BU350">
            <v>3266.666666666667</v>
          </cell>
          <cell r="BW350">
            <v>1000</v>
          </cell>
          <cell r="BY350">
            <v>142.85714285714286</v>
          </cell>
          <cell r="BZ350">
            <v>1491</v>
          </cell>
          <cell r="CD350">
            <v>248</v>
          </cell>
          <cell r="CF350">
            <v>400</v>
          </cell>
          <cell r="CH350">
            <v>4440</v>
          </cell>
          <cell r="CJ350">
            <v>341.53846153846155</v>
          </cell>
          <cell r="CK350">
            <v>2561</v>
          </cell>
          <cell r="CO350">
            <v>361</v>
          </cell>
          <cell r="CQ350">
            <v>0</v>
          </cell>
          <cell r="CS350">
            <v>720</v>
          </cell>
          <cell r="CU350">
            <v>240</v>
          </cell>
          <cell r="CV350">
            <v>432</v>
          </cell>
          <cell r="CZ350">
            <v>208</v>
          </cell>
          <cell r="DB350">
            <v>0</v>
          </cell>
          <cell r="DD350">
            <v>736</v>
          </cell>
          <cell r="DF350">
            <v>245.33333333333334</v>
          </cell>
          <cell r="DG350">
            <v>621</v>
          </cell>
          <cell r="DK350">
            <v>248</v>
          </cell>
          <cell r="DM350">
            <v>0</v>
          </cell>
          <cell r="DO350">
            <v>6683.333333333333</v>
          </cell>
          <cell r="DQ350">
            <v>2227.7777777777778</v>
          </cell>
          <cell r="DR350">
            <v>534</v>
          </cell>
          <cell r="DV350">
            <v>382</v>
          </cell>
          <cell r="DX350">
            <v>0</v>
          </cell>
          <cell r="DZ350">
            <v>2941.666666666667</v>
          </cell>
          <cell r="EB350">
            <v>980.55555555555566</v>
          </cell>
          <cell r="EC350">
            <v>1146</v>
          </cell>
          <cell r="EG350">
            <v>467</v>
          </cell>
          <cell r="EI350">
            <v>0</v>
          </cell>
          <cell r="EK350">
            <v>3800</v>
          </cell>
          <cell r="EM350">
            <v>475</v>
          </cell>
          <cell r="EN350">
            <v>3576</v>
          </cell>
          <cell r="ER350">
            <v>429</v>
          </cell>
          <cell r="ET350">
            <v>0</v>
          </cell>
          <cell r="EV350">
            <v>3500</v>
          </cell>
          <cell r="EX350">
            <v>1166.6666666666667</v>
          </cell>
          <cell r="EY350">
            <v>693</v>
          </cell>
          <cell r="FC350">
            <v>105</v>
          </cell>
          <cell r="FE350">
            <v>2404.1666666666665</v>
          </cell>
          <cell r="FG350">
            <v>33</v>
          </cell>
          <cell r="FI350">
            <v>6.6</v>
          </cell>
          <cell r="FJ350">
            <v>715</v>
          </cell>
          <cell r="FN350">
            <v>716</v>
          </cell>
          <cell r="FP350">
            <v>0</v>
          </cell>
          <cell r="FR350">
            <v>4734</v>
          </cell>
          <cell r="FT350">
            <v>1578</v>
          </cell>
          <cell r="FU350">
            <v>3240</v>
          </cell>
          <cell r="FY350">
            <v>230</v>
          </cell>
          <cell r="GA350">
            <v>0</v>
          </cell>
          <cell r="GC350">
            <v>2100</v>
          </cell>
          <cell r="GE350">
            <v>300</v>
          </cell>
          <cell r="GF350">
            <v>707</v>
          </cell>
          <cell r="GJ350">
            <v>332</v>
          </cell>
          <cell r="GL350">
            <v>0</v>
          </cell>
          <cell r="GN350">
            <v>6400</v>
          </cell>
          <cell r="GP350">
            <v>3200</v>
          </cell>
          <cell r="GQ350">
            <v>144</v>
          </cell>
          <cell r="GU350">
            <v>201</v>
          </cell>
          <cell r="GW350">
            <v>9550</v>
          </cell>
          <cell r="GY350">
            <v>2467</v>
          </cell>
          <cell r="HA350">
            <v>308.375</v>
          </cell>
          <cell r="HB350">
            <v>1104</v>
          </cell>
          <cell r="HF350">
            <v>242</v>
          </cell>
          <cell r="HH350">
            <v>1710</v>
          </cell>
          <cell r="HJ350">
            <v>3450</v>
          </cell>
          <cell r="HL350">
            <v>1150</v>
          </cell>
          <cell r="HM350">
            <v>633</v>
          </cell>
          <cell r="HQ350">
            <v>85</v>
          </cell>
          <cell r="HS350">
            <v>0</v>
          </cell>
          <cell r="HU350">
            <v>2524.666666666667</v>
          </cell>
          <cell r="HW350">
            <v>315.58333333333337</v>
          </cell>
          <cell r="HX350">
            <v>1088</v>
          </cell>
          <cell r="IB350">
            <v>137</v>
          </cell>
          <cell r="ID350">
            <v>2050</v>
          </cell>
          <cell r="IF350">
            <v>0</v>
          </cell>
          <cell r="IH350">
            <v>0</v>
          </cell>
          <cell r="II350">
            <v>351</v>
          </cell>
        </row>
        <row r="351">
          <cell r="C351">
            <v>812</v>
          </cell>
          <cell r="E351">
            <v>0</v>
          </cell>
          <cell r="G351">
            <v>4040</v>
          </cell>
          <cell r="J351">
            <v>673.33333333333337</v>
          </cell>
          <cell r="K351">
            <v>4338</v>
          </cell>
          <cell r="O351">
            <v>98</v>
          </cell>
          <cell r="Q351">
            <v>0</v>
          </cell>
          <cell r="S351">
            <v>0</v>
          </cell>
          <cell r="V351">
            <v>0</v>
          </cell>
          <cell r="W351">
            <v>180</v>
          </cell>
          <cell r="AA351">
            <v>61</v>
          </cell>
          <cell r="AC351">
            <v>700</v>
          </cell>
          <cell r="AE351">
            <v>1853.3333333333333</v>
          </cell>
          <cell r="AG351">
            <v>617.77777777777771</v>
          </cell>
          <cell r="AH351">
            <v>315</v>
          </cell>
          <cell r="AL351">
            <v>230</v>
          </cell>
          <cell r="AN351">
            <v>3033.333333333333</v>
          </cell>
          <cell r="AP351">
            <v>1440</v>
          </cell>
          <cell r="AR351">
            <v>480</v>
          </cell>
          <cell r="AS351">
            <v>840</v>
          </cell>
          <cell r="AW351">
            <v>199</v>
          </cell>
          <cell r="AY351">
            <v>4691.666666666667</v>
          </cell>
          <cell r="BA351">
            <v>4983.333333333333</v>
          </cell>
          <cell r="BC351">
            <v>4983.333333333333</v>
          </cell>
          <cell r="BD351">
            <v>205</v>
          </cell>
          <cell r="BH351">
            <v>236</v>
          </cell>
          <cell r="BJ351">
            <v>0</v>
          </cell>
          <cell r="BL351">
            <v>3260</v>
          </cell>
          <cell r="BN351">
            <v>652</v>
          </cell>
          <cell r="BO351">
            <v>1035</v>
          </cell>
          <cell r="BS351">
            <v>465</v>
          </cell>
          <cell r="BU351">
            <v>0</v>
          </cell>
          <cell r="BW351">
            <v>3150</v>
          </cell>
          <cell r="BY351">
            <v>630</v>
          </cell>
          <cell r="BZ351">
            <v>1065</v>
          </cell>
          <cell r="CD351">
            <v>248</v>
          </cell>
          <cell r="CF351">
            <v>0</v>
          </cell>
          <cell r="CH351">
            <v>1440</v>
          </cell>
          <cell r="CJ351">
            <v>205.71428571428572</v>
          </cell>
          <cell r="CK351">
            <v>1379</v>
          </cell>
          <cell r="CO351">
            <v>361</v>
          </cell>
          <cell r="CQ351">
            <v>0</v>
          </cell>
          <cell r="CS351">
            <v>2700</v>
          </cell>
          <cell r="CU351">
            <v>450</v>
          </cell>
          <cell r="CV351">
            <v>1356</v>
          </cell>
          <cell r="CZ351">
            <v>208</v>
          </cell>
          <cell r="DB351">
            <v>18162.5</v>
          </cell>
          <cell r="DD351">
            <v>3600</v>
          </cell>
          <cell r="DF351">
            <v>600</v>
          </cell>
          <cell r="DG351">
            <v>1242</v>
          </cell>
          <cell r="DK351">
            <v>248</v>
          </cell>
          <cell r="DM351">
            <v>0</v>
          </cell>
          <cell r="DO351">
            <v>415</v>
          </cell>
          <cell r="DQ351">
            <v>207.5</v>
          </cell>
          <cell r="DR351">
            <v>356</v>
          </cell>
          <cell r="DV351">
            <v>382</v>
          </cell>
          <cell r="DX351">
            <v>0</v>
          </cell>
          <cell r="DZ351">
            <v>2000</v>
          </cell>
          <cell r="EB351">
            <v>666.66666666666663</v>
          </cell>
          <cell r="EC351">
            <v>1146</v>
          </cell>
          <cell r="EG351">
            <v>467</v>
          </cell>
          <cell r="EI351">
            <v>100</v>
          </cell>
          <cell r="EK351">
            <v>789</v>
          </cell>
          <cell r="EM351">
            <v>157.80000000000001</v>
          </cell>
          <cell r="EN351">
            <v>2235</v>
          </cell>
          <cell r="ER351">
            <v>429</v>
          </cell>
          <cell r="ET351">
            <v>0</v>
          </cell>
          <cell r="EV351">
            <v>232</v>
          </cell>
          <cell r="EX351">
            <v>38.666666666666664</v>
          </cell>
          <cell r="EY351">
            <v>1386</v>
          </cell>
          <cell r="FC351">
            <v>105</v>
          </cell>
          <cell r="FE351">
            <v>0</v>
          </cell>
          <cell r="FG351">
            <v>2665</v>
          </cell>
          <cell r="FI351">
            <v>333.125</v>
          </cell>
          <cell r="FJ351">
            <v>1144</v>
          </cell>
          <cell r="FN351">
            <v>716</v>
          </cell>
          <cell r="FP351">
            <v>0</v>
          </cell>
          <cell r="FR351">
            <v>5378</v>
          </cell>
          <cell r="FT351">
            <v>896.33333333333337</v>
          </cell>
          <cell r="FU351">
            <v>2052</v>
          </cell>
          <cell r="FY351">
            <v>230</v>
          </cell>
          <cell r="GA351">
            <v>0</v>
          </cell>
          <cell r="GC351">
            <v>1404</v>
          </cell>
          <cell r="GE351">
            <v>200.57142857142858</v>
          </cell>
          <cell r="GF351">
            <v>707</v>
          </cell>
          <cell r="GJ351">
            <v>332</v>
          </cell>
          <cell r="GL351">
            <v>4433.3333333333339</v>
          </cell>
          <cell r="GN351">
            <v>3260</v>
          </cell>
          <cell r="GP351">
            <v>1630</v>
          </cell>
          <cell r="GQ351">
            <v>144</v>
          </cell>
          <cell r="GU351">
            <v>201</v>
          </cell>
          <cell r="GW351">
            <v>0</v>
          </cell>
          <cell r="GY351">
            <v>1707</v>
          </cell>
          <cell r="HA351">
            <v>284.5</v>
          </cell>
          <cell r="HB351">
            <v>828</v>
          </cell>
          <cell r="HF351">
            <v>242</v>
          </cell>
          <cell r="HH351">
            <v>1400</v>
          </cell>
          <cell r="HJ351">
            <v>4040</v>
          </cell>
          <cell r="HL351">
            <v>673.33333333333337</v>
          </cell>
          <cell r="HM351">
            <v>1266</v>
          </cell>
          <cell r="HQ351">
            <v>85</v>
          </cell>
          <cell r="HS351">
            <v>960</v>
          </cell>
          <cell r="HU351">
            <v>758</v>
          </cell>
          <cell r="HW351">
            <v>379</v>
          </cell>
          <cell r="HX351">
            <v>272</v>
          </cell>
          <cell r="IB351">
            <v>137</v>
          </cell>
          <cell r="ID351">
            <v>0</v>
          </cell>
          <cell r="IF351">
            <v>113</v>
          </cell>
          <cell r="IH351">
            <v>56.5</v>
          </cell>
          <cell r="II351">
            <v>234</v>
          </cell>
        </row>
        <row r="352">
          <cell r="C352">
            <v>812</v>
          </cell>
          <cell r="E352">
            <v>8000</v>
          </cell>
          <cell r="G352">
            <v>9366.6666666666679</v>
          </cell>
          <cell r="J352">
            <v>1873.3333333333335</v>
          </cell>
          <cell r="K352">
            <v>7190</v>
          </cell>
          <cell r="O352">
            <v>98</v>
          </cell>
          <cell r="Q352">
            <v>1200</v>
          </cell>
          <cell r="S352">
            <v>2583.3333333333335</v>
          </cell>
          <cell r="V352">
            <v>2583.3333333333335</v>
          </cell>
          <cell r="W352">
            <v>60</v>
          </cell>
          <cell r="AA352">
            <v>61</v>
          </cell>
          <cell r="AC352">
            <v>0</v>
          </cell>
          <cell r="AE352">
            <v>3800</v>
          </cell>
          <cell r="AG352">
            <v>950</v>
          </cell>
          <cell r="AH352">
            <v>420</v>
          </cell>
          <cell r="AL352">
            <v>230</v>
          </cell>
          <cell r="AN352">
            <v>0</v>
          </cell>
          <cell r="AP352">
            <v>2460</v>
          </cell>
          <cell r="AR352">
            <v>820</v>
          </cell>
          <cell r="AS352">
            <v>840</v>
          </cell>
          <cell r="AW352">
            <v>199</v>
          </cell>
          <cell r="AY352">
            <v>0</v>
          </cell>
          <cell r="BA352">
            <v>0</v>
          </cell>
          <cell r="BC352">
            <v>0</v>
          </cell>
          <cell r="BD352">
            <v>1025</v>
          </cell>
          <cell r="BH352">
            <v>236</v>
          </cell>
          <cell r="BJ352">
            <v>0</v>
          </cell>
          <cell r="BL352">
            <v>16277</v>
          </cell>
          <cell r="BN352">
            <v>3255.4</v>
          </cell>
          <cell r="BO352">
            <v>860</v>
          </cell>
          <cell r="BS352">
            <v>465</v>
          </cell>
          <cell r="BU352">
            <v>1125</v>
          </cell>
          <cell r="BW352">
            <v>3600</v>
          </cell>
          <cell r="BY352">
            <v>720</v>
          </cell>
          <cell r="BZ352">
            <v>1065</v>
          </cell>
          <cell r="CD352">
            <v>248</v>
          </cell>
          <cell r="CF352">
            <v>0</v>
          </cell>
          <cell r="CH352">
            <v>1300</v>
          </cell>
          <cell r="CJ352">
            <v>325</v>
          </cell>
          <cell r="CK352">
            <v>788</v>
          </cell>
          <cell r="CO352">
            <v>361</v>
          </cell>
          <cell r="CQ352">
            <v>0</v>
          </cell>
          <cell r="CS352">
            <v>1040</v>
          </cell>
          <cell r="CU352">
            <v>148.57142857142858</v>
          </cell>
          <cell r="CV352">
            <v>1582</v>
          </cell>
          <cell r="CZ352">
            <v>208</v>
          </cell>
          <cell r="DB352">
            <v>0</v>
          </cell>
          <cell r="DD352">
            <v>4640</v>
          </cell>
          <cell r="DF352">
            <v>580</v>
          </cell>
          <cell r="DG352">
            <v>912</v>
          </cell>
          <cell r="DK352">
            <v>248</v>
          </cell>
          <cell r="DM352">
            <v>0</v>
          </cell>
          <cell r="DO352">
            <v>1700</v>
          </cell>
          <cell r="DQ352">
            <v>283.33333333333331</v>
          </cell>
          <cell r="DR352">
            <v>1140</v>
          </cell>
          <cell r="DV352">
            <v>382</v>
          </cell>
          <cell r="DX352">
            <v>0</v>
          </cell>
          <cell r="DZ352">
            <v>1942</v>
          </cell>
          <cell r="EB352">
            <v>277.42857142857144</v>
          </cell>
          <cell r="EC352">
            <v>1890</v>
          </cell>
          <cell r="EG352">
            <v>467</v>
          </cell>
          <cell r="EI352">
            <v>1800</v>
          </cell>
          <cell r="EK352">
            <v>540</v>
          </cell>
          <cell r="EM352">
            <v>135</v>
          </cell>
          <cell r="EN352">
            <v>1788</v>
          </cell>
          <cell r="ER352">
            <v>429</v>
          </cell>
          <cell r="ET352">
            <v>0</v>
          </cell>
          <cell r="EV352">
            <v>1885</v>
          </cell>
          <cell r="EX352">
            <v>377</v>
          </cell>
          <cell r="EY352">
            <v>1155</v>
          </cell>
          <cell r="FC352">
            <v>105</v>
          </cell>
          <cell r="FE352">
            <v>1500</v>
          </cell>
          <cell r="FG352">
            <v>1013</v>
          </cell>
          <cell r="FI352">
            <v>144.71428571428572</v>
          </cell>
          <cell r="FJ352">
            <v>1001</v>
          </cell>
          <cell r="FN352">
            <v>716</v>
          </cell>
          <cell r="FP352">
            <v>0</v>
          </cell>
          <cell r="FR352">
            <v>5154</v>
          </cell>
          <cell r="FT352">
            <v>429.5</v>
          </cell>
          <cell r="FU352">
            <v>4104</v>
          </cell>
          <cell r="FY352">
            <v>230</v>
          </cell>
          <cell r="GA352">
            <v>1067</v>
          </cell>
          <cell r="GC352">
            <v>500</v>
          </cell>
          <cell r="GE352">
            <v>100</v>
          </cell>
          <cell r="GF352">
            <v>505</v>
          </cell>
          <cell r="GJ352">
            <v>332</v>
          </cell>
          <cell r="GL352">
            <v>3500</v>
          </cell>
          <cell r="GN352">
            <v>2113</v>
          </cell>
          <cell r="GP352">
            <v>528.25</v>
          </cell>
          <cell r="GQ352">
            <v>288</v>
          </cell>
          <cell r="GU352">
            <v>201</v>
          </cell>
          <cell r="GW352">
            <v>1350</v>
          </cell>
          <cell r="GY352">
            <v>1002</v>
          </cell>
          <cell r="HA352">
            <v>501</v>
          </cell>
          <cell r="HB352">
            <v>276</v>
          </cell>
          <cell r="HF352">
            <v>242</v>
          </cell>
          <cell r="HH352">
            <v>0</v>
          </cell>
          <cell r="HJ352">
            <v>2100</v>
          </cell>
          <cell r="HL352">
            <v>2100</v>
          </cell>
          <cell r="HM352">
            <v>211</v>
          </cell>
          <cell r="HQ352">
            <v>85</v>
          </cell>
          <cell r="HS352">
            <v>0</v>
          </cell>
          <cell r="HU352">
            <v>1800</v>
          </cell>
          <cell r="HW352">
            <v>600</v>
          </cell>
          <cell r="HX352">
            <v>408</v>
          </cell>
          <cell r="IB352">
            <v>137</v>
          </cell>
          <cell r="ID352">
            <v>4854</v>
          </cell>
          <cell r="IF352">
            <v>600</v>
          </cell>
          <cell r="IH352">
            <v>300</v>
          </cell>
          <cell r="II352">
            <v>234</v>
          </cell>
        </row>
        <row r="353">
          <cell r="C353">
            <v>812</v>
          </cell>
          <cell r="E353">
            <v>0</v>
          </cell>
          <cell r="G353">
            <v>4500</v>
          </cell>
          <cell r="J353">
            <v>1125</v>
          </cell>
          <cell r="K353">
            <v>5752</v>
          </cell>
          <cell r="O353">
            <v>98</v>
          </cell>
          <cell r="Q353">
            <v>0</v>
          </cell>
          <cell r="S353">
            <v>3483.333333333333</v>
          </cell>
          <cell r="V353">
            <v>435.41666666666663</v>
          </cell>
          <cell r="W353">
            <v>480</v>
          </cell>
          <cell r="AA353">
            <v>61</v>
          </cell>
          <cell r="AC353">
            <v>4791.6666666666661</v>
          </cell>
          <cell r="AE353">
            <v>3060</v>
          </cell>
          <cell r="AG353">
            <v>510</v>
          </cell>
          <cell r="AH353">
            <v>630</v>
          </cell>
          <cell r="AL353">
            <v>230</v>
          </cell>
          <cell r="AN353">
            <v>0</v>
          </cell>
          <cell r="AP353">
            <v>3634</v>
          </cell>
          <cell r="AR353">
            <v>605.66666666666663</v>
          </cell>
          <cell r="AS353">
            <v>1680</v>
          </cell>
          <cell r="AW353">
            <v>199</v>
          </cell>
          <cell r="AY353">
            <v>7166.666666666667</v>
          </cell>
          <cell r="BA353">
            <v>0</v>
          </cell>
          <cell r="BC353">
            <v>0</v>
          </cell>
          <cell r="BD353">
            <v>820</v>
          </cell>
          <cell r="BH353">
            <v>236</v>
          </cell>
          <cell r="BJ353">
            <v>4887.4999999999991</v>
          </cell>
          <cell r="BL353">
            <v>5386.666666666667</v>
          </cell>
          <cell r="BN353">
            <v>2693.3333333333335</v>
          </cell>
          <cell r="BO353">
            <v>344</v>
          </cell>
          <cell r="BS353">
            <v>465</v>
          </cell>
          <cell r="BU353">
            <v>600</v>
          </cell>
          <cell r="BW353">
            <v>5451</v>
          </cell>
          <cell r="BY353">
            <v>545.1</v>
          </cell>
          <cell r="BZ353">
            <v>2490</v>
          </cell>
          <cell r="CD353">
            <v>248</v>
          </cell>
          <cell r="CF353">
            <v>0</v>
          </cell>
          <cell r="CH353">
            <v>1800</v>
          </cell>
          <cell r="CJ353">
            <v>450</v>
          </cell>
          <cell r="CK353">
            <v>788</v>
          </cell>
          <cell r="CO353">
            <v>161</v>
          </cell>
          <cell r="CQ353">
            <v>0</v>
          </cell>
          <cell r="CS353">
            <v>2436.666666666667</v>
          </cell>
          <cell r="CU353">
            <v>270.74074074074076</v>
          </cell>
          <cell r="CV353">
            <v>2034</v>
          </cell>
          <cell r="CZ353">
            <v>208</v>
          </cell>
          <cell r="DB353">
            <v>0</v>
          </cell>
          <cell r="DD353">
            <v>3779</v>
          </cell>
          <cell r="DF353">
            <v>944.75</v>
          </cell>
          <cell r="DG353">
            <v>456</v>
          </cell>
          <cell r="DK353">
            <v>248</v>
          </cell>
          <cell r="DM353">
            <v>800</v>
          </cell>
          <cell r="DO353">
            <v>1575</v>
          </cell>
          <cell r="DQ353">
            <v>787.5</v>
          </cell>
          <cell r="DR353">
            <v>380</v>
          </cell>
          <cell r="DV353">
            <v>382</v>
          </cell>
          <cell r="DX353">
            <v>2941.666666666667</v>
          </cell>
          <cell r="DZ353">
            <v>749</v>
          </cell>
          <cell r="EB353">
            <v>124.83333333333333</v>
          </cell>
          <cell r="EC353">
            <v>1620</v>
          </cell>
          <cell r="EG353">
            <v>467</v>
          </cell>
          <cell r="EI353">
            <v>0</v>
          </cell>
          <cell r="EK353">
            <v>0</v>
          </cell>
          <cell r="EM353">
            <v>0</v>
          </cell>
          <cell r="EN353">
            <v>894</v>
          </cell>
          <cell r="ER353">
            <v>429</v>
          </cell>
          <cell r="ET353">
            <v>0</v>
          </cell>
          <cell r="EV353">
            <v>3713</v>
          </cell>
          <cell r="EX353">
            <v>371.3</v>
          </cell>
          <cell r="EY353">
            <v>2310</v>
          </cell>
          <cell r="FC353">
            <v>105</v>
          </cell>
          <cell r="FE353">
            <v>0</v>
          </cell>
          <cell r="FG353">
            <v>1853</v>
          </cell>
          <cell r="FI353">
            <v>231.625</v>
          </cell>
          <cell r="FJ353">
            <v>1144</v>
          </cell>
          <cell r="FN353">
            <v>716</v>
          </cell>
          <cell r="FP353">
            <v>0</v>
          </cell>
          <cell r="FR353">
            <v>252</v>
          </cell>
          <cell r="FT353">
            <v>42</v>
          </cell>
          <cell r="FU353">
            <v>2052</v>
          </cell>
          <cell r="FY353">
            <v>230</v>
          </cell>
          <cell r="GA353">
            <v>0</v>
          </cell>
          <cell r="GC353">
            <v>2493</v>
          </cell>
          <cell r="GE353">
            <v>415.5</v>
          </cell>
          <cell r="GF353">
            <v>606</v>
          </cell>
          <cell r="GJ353">
            <v>332</v>
          </cell>
          <cell r="GL353">
            <v>0</v>
          </cell>
          <cell r="GN353">
            <v>3573</v>
          </cell>
          <cell r="GP353">
            <v>893.25</v>
          </cell>
          <cell r="GQ353">
            <v>288</v>
          </cell>
          <cell r="GU353">
            <v>201</v>
          </cell>
          <cell r="GW353">
            <v>6433.333333333333</v>
          </cell>
          <cell r="GY353">
            <v>430</v>
          </cell>
          <cell r="HA353">
            <v>107.5</v>
          </cell>
          <cell r="HB353">
            <v>552</v>
          </cell>
          <cell r="HF353">
            <v>242</v>
          </cell>
          <cell r="HH353">
            <v>0</v>
          </cell>
          <cell r="HJ353">
            <v>3091.666666666667</v>
          </cell>
          <cell r="HL353">
            <v>1545.8333333333335</v>
          </cell>
          <cell r="HM353">
            <v>422</v>
          </cell>
          <cell r="HQ353">
            <v>85</v>
          </cell>
          <cell r="HS353">
            <v>0</v>
          </cell>
          <cell r="HU353">
            <v>329</v>
          </cell>
          <cell r="HW353">
            <v>329</v>
          </cell>
          <cell r="HX353">
            <v>136</v>
          </cell>
          <cell r="IB353">
            <v>137</v>
          </cell>
          <cell r="ID353">
            <v>0</v>
          </cell>
          <cell r="IF353">
            <v>459</v>
          </cell>
          <cell r="IH353">
            <v>114.75</v>
          </cell>
          <cell r="II353">
            <v>468</v>
          </cell>
        </row>
        <row r="354">
          <cell r="C354">
            <v>812</v>
          </cell>
          <cell r="E354">
            <v>7500</v>
          </cell>
          <cell r="G354">
            <v>7190</v>
          </cell>
          <cell r="J354">
            <v>2396.6666666666665</v>
          </cell>
          <cell r="K354">
            <v>4314</v>
          </cell>
          <cell r="O354">
            <v>98</v>
          </cell>
          <cell r="Q354">
            <v>0</v>
          </cell>
          <cell r="S354">
            <v>3514</v>
          </cell>
          <cell r="V354">
            <v>1171.3333333333333</v>
          </cell>
          <cell r="W354">
            <v>180</v>
          </cell>
          <cell r="AA354">
            <v>61</v>
          </cell>
          <cell r="AC354">
            <v>3500</v>
          </cell>
          <cell r="AE354">
            <v>1215</v>
          </cell>
          <cell r="AG354">
            <v>405</v>
          </cell>
          <cell r="AH354">
            <v>315</v>
          </cell>
          <cell r="AL354">
            <v>230</v>
          </cell>
          <cell r="AN354">
            <v>0</v>
          </cell>
          <cell r="AP354">
            <v>720</v>
          </cell>
          <cell r="AR354">
            <v>360</v>
          </cell>
          <cell r="AS354">
            <v>560</v>
          </cell>
          <cell r="AW354">
            <v>199</v>
          </cell>
          <cell r="AY354">
            <v>0</v>
          </cell>
          <cell r="BA354">
            <v>0</v>
          </cell>
          <cell r="BC354">
            <v>0</v>
          </cell>
          <cell r="BD354">
            <v>205</v>
          </cell>
          <cell r="BH354">
            <v>236</v>
          </cell>
          <cell r="BJ354">
            <v>0</v>
          </cell>
          <cell r="BL354">
            <v>8766.6666666666661</v>
          </cell>
          <cell r="BN354">
            <v>1461.1111111111111</v>
          </cell>
          <cell r="BO354">
            <v>1032</v>
          </cell>
          <cell r="BS354">
            <v>465</v>
          </cell>
          <cell r="BU354">
            <v>0</v>
          </cell>
          <cell r="BW354">
            <v>2900</v>
          </cell>
          <cell r="BY354">
            <v>725</v>
          </cell>
          <cell r="BZ354">
            <v>996</v>
          </cell>
          <cell r="CD354">
            <v>248</v>
          </cell>
          <cell r="CF354">
            <v>0</v>
          </cell>
          <cell r="CH354">
            <v>6300</v>
          </cell>
          <cell r="CJ354">
            <v>572.72727272727275</v>
          </cell>
          <cell r="CK354">
            <v>2167</v>
          </cell>
          <cell r="CO354">
            <v>161</v>
          </cell>
          <cell r="CQ354">
            <v>1750</v>
          </cell>
          <cell r="CS354">
            <v>2400</v>
          </cell>
          <cell r="CU354">
            <v>342.85714285714283</v>
          </cell>
          <cell r="CV354">
            <v>1582</v>
          </cell>
          <cell r="CZ354">
            <v>208</v>
          </cell>
          <cell r="DB354">
            <v>0</v>
          </cell>
          <cell r="DD354">
            <v>3637</v>
          </cell>
          <cell r="DF354">
            <v>727.4</v>
          </cell>
          <cell r="DG354">
            <v>570</v>
          </cell>
          <cell r="DK354">
            <v>248</v>
          </cell>
          <cell r="DM354">
            <v>0</v>
          </cell>
          <cell r="DO354">
            <v>5183.3333333333339</v>
          </cell>
          <cell r="DQ354">
            <v>1295.8333333333335</v>
          </cell>
          <cell r="DR354">
            <v>760</v>
          </cell>
          <cell r="DV354">
            <v>382</v>
          </cell>
          <cell r="DX354">
            <v>0</v>
          </cell>
          <cell r="DZ354">
            <v>0</v>
          </cell>
          <cell r="EB354">
            <v>0</v>
          </cell>
          <cell r="EC354">
            <v>1080</v>
          </cell>
          <cell r="EG354">
            <v>467</v>
          </cell>
          <cell r="EI354">
            <v>750</v>
          </cell>
          <cell r="EK354">
            <v>735</v>
          </cell>
          <cell r="EM354">
            <v>245</v>
          </cell>
          <cell r="EN354">
            <v>1341</v>
          </cell>
          <cell r="ER354">
            <v>429</v>
          </cell>
          <cell r="ET354">
            <v>0</v>
          </cell>
          <cell r="EV354">
            <v>2360</v>
          </cell>
          <cell r="EX354">
            <v>472</v>
          </cell>
          <cell r="EY354">
            <v>1155</v>
          </cell>
          <cell r="FC354">
            <v>105</v>
          </cell>
          <cell r="FE354">
            <v>0</v>
          </cell>
          <cell r="FG354">
            <v>995</v>
          </cell>
          <cell r="FI354">
            <v>165.83333333333334</v>
          </cell>
          <cell r="FJ354">
            <v>858</v>
          </cell>
          <cell r="FN354">
            <v>716</v>
          </cell>
          <cell r="FP354">
            <v>0</v>
          </cell>
          <cell r="FR354">
            <v>4416</v>
          </cell>
          <cell r="FT354">
            <v>630.85714285714289</v>
          </cell>
          <cell r="FU354">
            <v>2394</v>
          </cell>
          <cell r="FY354">
            <v>230</v>
          </cell>
          <cell r="GA354">
            <v>0</v>
          </cell>
          <cell r="GC354">
            <v>14400</v>
          </cell>
          <cell r="GE354">
            <v>2057.1428571428573</v>
          </cell>
          <cell r="GF354">
            <v>707</v>
          </cell>
          <cell r="GJ354">
            <v>332</v>
          </cell>
          <cell r="GL354">
            <v>10024.999999999998</v>
          </cell>
          <cell r="GN354">
            <v>1900</v>
          </cell>
          <cell r="GP354">
            <v>380</v>
          </cell>
          <cell r="GQ354">
            <v>360</v>
          </cell>
          <cell r="GU354">
            <v>201</v>
          </cell>
          <cell r="GW354">
            <v>1000</v>
          </cell>
          <cell r="GY354">
            <v>9500</v>
          </cell>
          <cell r="HA354">
            <v>3166.6666666666665</v>
          </cell>
          <cell r="HB354">
            <v>489</v>
          </cell>
          <cell r="HF354">
            <v>242</v>
          </cell>
          <cell r="HH354">
            <v>0</v>
          </cell>
          <cell r="HJ354">
            <v>1697</v>
          </cell>
          <cell r="HL354">
            <v>424.25</v>
          </cell>
          <cell r="HM354">
            <v>844</v>
          </cell>
          <cell r="HQ354">
            <v>85</v>
          </cell>
          <cell r="HS354">
            <v>1000</v>
          </cell>
          <cell r="HU354">
            <v>805</v>
          </cell>
          <cell r="HW354">
            <v>268.33333333333331</v>
          </cell>
          <cell r="HX354">
            <v>408</v>
          </cell>
          <cell r="IB354">
            <v>137</v>
          </cell>
          <cell r="ID354">
            <v>330</v>
          </cell>
          <cell r="IF354">
            <v>481</v>
          </cell>
          <cell r="IH354">
            <v>80.166666666666671</v>
          </cell>
          <cell r="II354">
            <v>702</v>
          </cell>
        </row>
        <row r="355">
          <cell r="C355">
            <v>812</v>
          </cell>
          <cell r="E355">
            <v>5833.3333333333339</v>
          </cell>
          <cell r="G355">
            <v>8210</v>
          </cell>
          <cell r="J355">
            <v>2052.5</v>
          </cell>
          <cell r="K355">
            <v>5752</v>
          </cell>
          <cell r="O355">
            <v>98</v>
          </cell>
          <cell r="Q355">
            <v>1900</v>
          </cell>
          <cell r="S355">
            <v>0</v>
          </cell>
          <cell r="V355">
            <v>0</v>
          </cell>
          <cell r="W355">
            <v>60</v>
          </cell>
          <cell r="AA355">
            <v>61</v>
          </cell>
          <cell r="AC355">
            <v>0</v>
          </cell>
          <cell r="AE355">
            <v>1600</v>
          </cell>
          <cell r="AG355">
            <v>800</v>
          </cell>
          <cell r="AH355">
            <v>210</v>
          </cell>
          <cell r="AL355">
            <v>230</v>
          </cell>
          <cell r="AN355">
            <v>176</v>
          </cell>
          <cell r="AP355">
            <v>1200</v>
          </cell>
          <cell r="AR355">
            <v>600</v>
          </cell>
          <cell r="AS355">
            <v>560</v>
          </cell>
          <cell r="AW355">
            <v>199</v>
          </cell>
          <cell r="AY355">
            <v>0</v>
          </cell>
          <cell r="BA355">
            <v>11850</v>
          </cell>
          <cell r="BC355">
            <v>2962.5</v>
          </cell>
          <cell r="BD355">
            <v>820</v>
          </cell>
          <cell r="BH355">
            <v>236</v>
          </cell>
          <cell r="BJ355">
            <v>0</v>
          </cell>
          <cell r="BL355">
            <v>8478.6666666666661</v>
          </cell>
          <cell r="BN355">
            <v>1413.1111111111111</v>
          </cell>
          <cell r="BO355">
            <v>1032</v>
          </cell>
          <cell r="BS355">
            <v>465</v>
          </cell>
          <cell r="BU355">
            <v>900</v>
          </cell>
          <cell r="BW355">
            <v>3197.5</v>
          </cell>
          <cell r="BY355">
            <v>1065.8333333333333</v>
          </cell>
          <cell r="BZ355">
            <v>747</v>
          </cell>
          <cell r="CD355">
            <v>248</v>
          </cell>
          <cell r="CF355">
            <v>0</v>
          </cell>
          <cell r="CH355">
            <v>5653</v>
          </cell>
          <cell r="CJ355">
            <v>1130.5999999999999</v>
          </cell>
          <cell r="CK355">
            <v>985</v>
          </cell>
          <cell r="CO355">
            <v>161</v>
          </cell>
          <cell r="CQ355">
            <v>933.33333333333326</v>
          </cell>
          <cell r="CS355">
            <v>1000</v>
          </cell>
          <cell r="CU355">
            <v>200</v>
          </cell>
          <cell r="CV355">
            <v>1130</v>
          </cell>
          <cell r="CZ355">
            <v>208</v>
          </cell>
          <cell r="DB355">
            <v>1500</v>
          </cell>
          <cell r="DD355">
            <v>10200</v>
          </cell>
          <cell r="DF355">
            <v>728.57142857142856</v>
          </cell>
          <cell r="DG355">
            <v>1596</v>
          </cell>
          <cell r="DK355">
            <v>248</v>
          </cell>
          <cell r="DM355">
            <v>0</v>
          </cell>
          <cell r="DO355">
            <v>7875</v>
          </cell>
          <cell r="DQ355">
            <v>2625</v>
          </cell>
          <cell r="DR355">
            <v>570</v>
          </cell>
          <cell r="DV355">
            <v>382</v>
          </cell>
          <cell r="DX355">
            <v>0</v>
          </cell>
          <cell r="DZ355">
            <v>1135</v>
          </cell>
          <cell r="EB355">
            <v>189.16666666666666</v>
          </cell>
          <cell r="EC355">
            <v>1620</v>
          </cell>
          <cell r="EG355">
            <v>467</v>
          </cell>
          <cell r="EI355">
            <v>1560</v>
          </cell>
          <cell r="EK355">
            <v>2148</v>
          </cell>
          <cell r="EM355">
            <v>537</v>
          </cell>
          <cell r="EN355">
            <v>1788</v>
          </cell>
          <cell r="ER355">
            <v>429</v>
          </cell>
          <cell r="ET355">
            <v>0</v>
          </cell>
          <cell r="EV355">
            <v>9905</v>
          </cell>
          <cell r="EX355">
            <v>900.4545454545455</v>
          </cell>
          <cell r="EY355">
            <v>2541</v>
          </cell>
          <cell r="FC355">
            <v>105</v>
          </cell>
          <cell r="FE355">
            <v>0</v>
          </cell>
          <cell r="FG355">
            <v>1977</v>
          </cell>
          <cell r="FI355">
            <v>494.25</v>
          </cell>
          <cell r="FJ355">
            <v>572</v>
          </cell>
          <cell r="FN355">
            <v>716</v>
          </cell>
          <cell r="FP355">
            <v>875</v>
          </cell>
          <cell r="FR355">
            <v>2079</v>
          </cell>
          <cell r="FT355">
            <v>519.75</v>
          </cell>
          <cell r="FU355">
            <v>1368</v>
          </cell>
          <cell r="FY355">
            <v>230</v>
          </cell>
          <cell r="GA355">
            <v>700</v>
          </cell>
          <cell r="GC355">
            <v>2991</v>
          </cell>
          <cell r="GE355">
            <v>332.33333333333331</v>
          </cell>
          <cell r="GF355">
            <v>909</v>
          </cell>
          <cell r="GJ355">
            <v>332</v>
          </cell>
          <cell r="GL355">
            <v>6008.333333333333</v>
          </cell>
          <cell r="GN355">
            <v>6680.666666666667</v>
          </cell>
          <cell r="GP355">
            <v>668.06666666666672</v>
          </cell>
          <cell r="GQ355">
            <v>720</v>
          </cell>
          <cell r="GU355">
            <v>201</v>
          </cell>
          <cell r="GW355">
            <v>0</v>
          </cell>
          <cell r="GY355">
            <v>0</v>
          </cell>
          <cell r="HA355">
            <v>0</v>
          </cell>
          <cell r="HB355">
            <v>163</v>
          </cell>
          <cell r="HF355">
            <v>242</v>
          </cell>
          <cell r="HH355">
            <v>1800</v>
          </cell>
          <cell r="HJ355">
            <v>5784</v>
          </cell>
          <cell r="HL355">
            <v>1156.8</v>
          </cell>
          <cell r="HM355">
            <v>1240</v>
          </cell>
          <cell r="HQ355">
            <v>85</v>
          </cell>
          <cell r="HS355">
            <v>500</v>
          </cell>
          <cell r="HU355">
            <v>3737.4999999999995</v>
          </cell>
          <cell r="HW355">
            <v>747.49999999999989</v>
          </cell>
          <cell r="HX355">
            <v>680</v>
          </cell>
          <cell r="IB355">
            <v>137</v>
          </cell>
          <cell r="ID355">
            <v>0</v>
          </cell>
          <cell r="IF355">
            <v>830</v>
          </cell>
          <cell r="IH355">
            <v>207.5</v>
          </cell>
          <cell r="II355">
            <v>468</v>
          </cell>
        </row>
        <row r="356">
          <cell r="C356">
            <v>812</v>
          </cell>
          <cell r="E356">
            <v>4983.333333333333</v>
          </cell>
          <cell r="G356">
            <v>4083.333333333333</v>
          </cell>
          <cell r="J356">
            <v>2041.6666666666665</v>
          </cell>
          <cell r="K356">
            <v>2876</v>
          </cell>
          <cell r="O356">
            <v>98</v>
          </cell>
          <cell r="Q356">
            <v>0</v>
          </cell>
          <cell r="S356">
            <v>7916.666666666667</v>
          </cell>
          <cell r="V356">
            <v>989.58333333333337</v>
          </cell>
          <cell r="W356">
            <v>480</v>
          </cell>
          <cell r="AA356">
            <v>61</v>
          </cell>
          <cell r="AC356">
            <v>0</v>
          </cell>
          <cell r="AE356">
            <v>3120</v>
          </cell>
          <cell r="AG356">
            <v>520</v>
          </cell>
          <cell r="AH356">
            <v>630</v>
          </cell>
          <cell r="AL356">
            <v>230</v>
          </cell>
          <cell r="AN356">
            <v>0</v>
          </cell>
          <cell r="AP356">
            <v>1440</v>
          </cell>
          <cell r="AR356">
            <v>360</v>
          </cell>
          <cell r="AS356">
            <v>1120</v>
          </cell>
          <cell r="AW356">
            <v>199</v>
          </cell>
          <cell r="AY356">
            <v>0</v>
          </cell>
          <cell r="BA356">
            <v>0</v>
          </cell>
          <cell r="BC356">
            <v>0</v>
          </cell>
          <cell r="BD356">
            <v>205</v>
          </cell>
          <cell r="BH356">
            <v>236</v>
          </cell>
          <cell r="BJ356">
            <v>0</v>
          </cell>
          <cell r="BL356">
            <v>1275</v>
          </cell>
          <cell r="BN356">
            <v>318.75</v>
          </cell>
          <cell r="BO356">
            <v>688</v>
          </cell>
          <cell r="BS356">
            <v>465</v>
          </cell>
          <cell r="BU356">
            <v>500</v>
          </cell>
          <cell r="BW356">
            <v>3973</v>
          </cell>
          <cell r="BY356">
            <v>993.25</v>
          </cell>
          <cell r="BZ356">
            <v>996</v>
          </cell>
          <cell r="CD356">
            <v>269</v>
          </cell>
          <cell r="CF356">
            <v>815</v>
          </cell>
          <cell r="CH356">
            <v>530</v>
          </cell>
          <cell r="CJ356">
            <v>88.333333333333329</v>
          </cell>
          <cell r="CK356">
            <v>1182</v>
          </cell>
          <cell r="CO356">
            <v>161</v>
          </cell>
          <cell r="CQ356">
            <v>0</v>
          </cell>
          <cell r="CS356">
            <v>1000</v>
          </cell>
          <cell r="CU356">
            <v>333.33333333333331</v>
          </cell>
          <cell r="CV356">
            <v>678</v>
          </cell>
          <cell r="CZ356">
            <v>208</v>
          </cell>
          <cell r="DB356">
            <v>0</v>
          </cell>
          <cell r="DD356">
            <v>0</v>
          </cell>
          <cell r="DF356">
            <v>0</v>
          </cell>
          <cell r="DG356">
            <v>114</v>
          </cell>
          <cell r="DK356">
            <v>248</v>
          </cell>
          <cell r="DM356">
            <v>1648.8333333333335</v>
          </cell>
          <cell r="DO356">
            <v>1110</v>
          </cell>
          <cell r="DQ356">
            <v>158.57142857142858</v>
          </cell>
          <cell r="DR356">
            <v>1330</v>
          </cell>
          <cell r="DV356">
            <v>382</v>
          </cell>
          <cell r="DX356">
            <v>0</v>
          </cell>
          <cell r="DZ356">
            <v>918</v>
          </cell>
          <cell r="EB356">
            <v>131.14285714285714</v>
          </cell>
          <cell r="EC356">
            <v>1890</v>
          </cell>
          <cell r="EG356">
            <v>467</v>
          </cell>
          <cell r="EI356">
            <v>0</v>
          </cell>
          <cell r="EK356">
            <v>79</v>
          </cell>
          <cell r="EM356">
            <v>19.75</v>
          </cell>
          <cell r="EN356">
            <v>1788</v>
          </cell>
          <cell r="ER356">
            <v>429</v>
          </cell>
          <cell r="ET356">
            <v>0</v>
          </cell>
          <cell r="EV356">
            <v>183</v>
          </cell>
          <cell r="EX356">
            <v>36.6</v>
          </cell>
          <cell r="EY356">
            <v>1155</v>
          </cell>
          <cell r="FC356">
            <v>105</v>
          </cell>
          <cell r="FE356">
            <v>0</v>
          </cell>
          <cell r="FN356">
            <v>716</v>
          </cell>
          <cell r="FP356">
            <v>0</v>
          </cell>
          <cell r="FR356">
            <v>621</v>
          </cell>
          <cell r="FT356">
            <v>155.25</v>
          </cell>
          <cell r="FU356">
            <v>1368</v>
          </cell>
          <cell r="FY356">
            <v>230</v>
          </cell>
          <cell r="GA356">
            <v>0</v>
          </cell>
          <cell r="GC356">
            <v>450</v>
          </cell>
          <cell r="GE356">
            <v>90</v>
          </cell>
          <cell r="GF356">
            <v>595</v>
          </cell>
          <cell r="GJ356">
            <v>332</v>
          </cell>
          <cell r="GL356">
            <v>3750</v>
          </cell>
          <cell r="GN356">
            <v>2800</v>
          </cell>
          <cell r="GP356">
            <v>933.33333333333337</v>
          </cell>
          <cell r="GQ356">
            <v>216</v>
          </cell>
          <cell r="GU356">
            <v>201</v>
          </cell>
          <cell r="GW356">
            <v>0</v>
          </cell>
          <cell r="GY356">
            <v>2800</v>
          </cell>
          <cell r="HA356">
            <v>933.33333333333337</v>
          </cell>
          <cell r="HB356">
            <v>489</v>
          </cell>
          <cell r="HF356">
            <v>242</v>
          </cell>
          <cell r="HH356">
            <v>2000</v>
          </cell>
          <cell r="HJ356">
            <v>842</v>
          </cell>
          <cell r="HL356">
            <v>168.4</v>
          </cell>
          <cell r="HM356">
            <v>1240</v>
          </cell>
          <cell r="HQ356">
            <v>85</v>
          </cell>
          <cell r="HS356">
            <v>300</v>
          </cell>
          <cell r="HU356">
            <v>3306</v>
          </cell>
          <cell r="HW356">
            <v>551</v>
          </cell>
          <cell r="HX356">
            <v>816</v>
          </cell>
          <cell r="IB356">
            <v>137</v>
          </cell>
          <cell r="ID356">
            <v>700</v>
          </cell>
          <cell r="IF356">
            <v>780</v>
          </cell>
          <cell r="IH356">
            <v>260</v>
          </cell>
          <cell r="II356">
            <v>300</v>
          </cell>
        </row>
        <row r="357">
          <cell r="C357">
            <v>812</v>
          </cell>
          <cell r="E357">
            <v>0</v>
          </cell>
          <cell r="G357">
            <v>5200</v>
          </cell>
          <cell r="J357">
            <v>2600</v>
          </cell>
          <cell r="K357">
            <v>2876</v>
          </cell>
          <cell r="O357">
            <v>98</v>
          </cell>
          <cell r="Q357">
            <v>0</v>
          </cell>
          <cell r="S357">
            <v>6300</v>
          </cell>
          <cell r="V357">
            <v>1260</v>
          </cell>
          <cell r="W357">
            <v>300</v>
          </cell>
          <cell r="AA357">
            <v>61</v>
          </cell>
          <cell r="AC357">
            <v>0</v>
          </cell>
          <cell r="AE357">
            <v>2000</v>
          </cell>
          <cell r="AG357">
            <v>500</v>
          </cell>
          <cell r="AH357">
            <v>420</v>
          </cell>
          <cell r="AL357">
            <v>230</v>
          </cell>
          <cell r="AN357">
            <v>0</v>
          </cell>
          <cell r="AP357">
            <v>1281</v>
          </cell>
          <cell r="AR357">
            <v>640.5</v>
          </cell>
          <cell r="AS357">
            <v>560</v>
          </cell>
          <cell r="AW357">
            <v>199</v>
          </cell>
          <cell r="AY357">
            <v>0</v>
          </cell>
          <cell r="BA357">
            <v>2100</v>
          </cell>
          <cell r="BC357">
            <v>350</v>
          </cell>
          <cell r="BD357">
            <v>1230</v>
          </cell>
          <cell r="BH357">
            <v>236</v>
          </cell>
          <cell r="BJ357">
            <v>0</v>
          </cell>
          <cell r="BL357">
            <v>6833.333333333333</v>
          </cell>
          <cell r="BN357">
            <v>1366.6666666666665</v>
          </cell>
          <cell r="BO357">
            <v>860</v>
          </cell>
          <cell r="BS357">
            <v>465</v>
          </cell>
          <cell r="BU357">
            <v>0</v>
          </cell>
          <cell r="BW357">
            <v>928</v>
          </cell>
          <cell r="BY357">
            <v>154.66666666666666</v>
          </cell>
          <cell r="BZ357">
            <v>1494</v>
          </cell>
          <cell r="CD357">
            <v>269</v>
          </cell>
          <cell r="CF357">
            <v>0</v>
          </cell>
          <cell r="CH357">
            <v>7142</v>
          </cell>
          <cell r="CJ357">
            <v>357.1</v>
          </cell>
          <cell r="CK357">
            <v>3940</v>
          </cell>
          <cell r="CO357">
            <v>161</v>
          </cell>
          <cell r="CQ357">
            <v>4999.9999999999991</v>
          </cell>
          <cell r="CS357">
            <v>9875</v>
          </cell>
          <cell r="CU357">
            <v>1975</v>
          </cell>
          <cell r="CV357">
            <v>1130</v>
          </cell>
          <cell r="CZ357">
            <v>208</v>
          </cell>
          <cell r="DB357">
            <v>0</v>
          </cell>
          <cell r="DD357">
            <v>1000</v>
          </cell>
          <cell r="DF357">
            <v>250</v>
          </cell>
          <cell r="DG357">
            <v>456</v>
          </cell>
          <cell r="DK357">
            <v>248</v>
          </cell>
          <cell r="DM357">
            <v>0</v>
          </cell>
          <cell r="DO357">
            <v>2800</v>
          </cell>
          <cell r="DQ357">
            <v>933.33333333333337</v>
          </cell>
          <cell r="DR357">
            <v>570</v>
          </cell>
          <cell r="DV357">
            <v>382</v>
          </cell>
          <cell r="DX357">
            <v>0</v>
          </cell>
          <cell r="DZ357">
            <v>1300</v>
          </cell>
          <cell r="EB357">
            <v>433.33333333333331</v>
          </cell>
          <cell r="EC357">
            <v>810</v>
          </cell>
          <cell r="EG357">
            <v>467</v>
          </cell>
          <cell r="EI357">
            <v>0</v>
          </cell>
          <cell r="EK357">
            <v>442</v>
          </cell>
          <cell r="EM357">
            <v>110.5</v>
          </cell>
          <cell r="EN357">
            <v>1788</v>
          </cell>
          <cell r="ER357">
            <v>429</v>
          </cell>
          <cell r="ET357">
            <v>0</v>
          </cell>
          <cell r="EV357">
            <v>20200</v>
          </cell>
          <cell r="EX357">
            <v>2244.4444444444443</v>
          </cell>
          <cell r="EY357">
            <v>2079</v>
          </cell>
          <cell r="FC357">
            <v>105</v>
          </cell>
          <cell r="FE357">
            <v>0</v>
          </cell>
          <cell r="FN357">
            <v>716</v>
          </cell>
          <cell r="FP357">
            <v>0</v>
          </cell>
          <cell r="FR357">
            <v>3141</v>
          </cell>
          <cell r="FT357">
            <v>1047</v>
          </cell>
          <cell r="FU357">
            <v>1026</v>
          </cell>
          <cell r="FY357">
            <v>230</v>
          </cell>
          <cell r="GA357">
            <v>0</v>
          </cell>
          <cell r="GC357">
            <v>1925</v>
          </cell>
          <cell r="GE357">
            <v>275</v>
          </cell>
          <cell r="GF357">
            <v>833</v>
          </cell>
          <cell r="GJ357">
            <v>332</v>
          </cell>
          <cell r="GL357">
            <v>0</v>
          </cell>
          <cell r="GN357">
            <v>0</v>
          </cell>
          <cell r="GP357">
            <v>0</v>
          </cell>
          <cell r="GQ357">
            <v>216</v>
          </cell>
          <cell r="GU357">
            <v>201</v>
          </cell>
          <cell r="GW357">
            <v>1040</v>
          </cell>
          <cell r="GY357">
            <v>2050</v>
          </cell>
          <cell r="HA357">
            <v>683.33333333333337</v>
          </cell>
          <cell r="HB357">
            <v>489</v>
          </cell>
          <cell r="HF357">
            <v>242</v>
          </cell>
          <cell r="HH357">
            <v>3490</v>
          </cell>
          <cell r="HJ357">
            <v>1300</v>
          </cell>
          <cell r="HL357">
            <v>650</v>
          </cell>
          <cell r="HM357">
            <v>496</v>
          </cell>
          <cell r="HQ357">
            <v>85</v>
          </cell>
          <cell r="HS357">
            <v>0</v>
          </cell>
          <cell r="HU357">
            <v>1390</v>
          </cell>
          <cell r="HW357">
            <v>463.33333333333331</v>
          </cell>
          <cell r="HX357">
            <v>408</v>
          </cell>
          <cell r="IB357">
            <v>137</v>
          </cell>
          <cell r="ID357">
            <v>1500</v>
          </cell>
          <cell r="IF357">
            <v>1500</v>
          </cell>
          <cell r="IH357">
            <v>300</v>
          </cell>
          <cell r="II357">
            <v>500</v>
          </cell>
        </row>
        <row r="358">
          <cell r="C358">
            <v>812</v>
          </cell>
          <cell r="E358">
            <v>0</v>
          </cell>
          <cell r="G358">
            <v>2630</v>
          </cell>
          <cell r="J358">
            <v>526</v>
          </cell>
          <cell r="K358">
            <v>7190</v>
          </cell>
          <cell r="O358">
            <v>98</v>
          </cell>
          <cell r="Q358">
            <v>0</v>
          </cell>
          <cell r="S358">
            <v>1000</v>
          </cell>
          <cell r="V358">
            <v>333.33333333333331</v>
          </cell>
          <cell r="W358">
            <v>180</v>
          </cell>
          <cell r="AA358">
            <v>61</v>
          </cell>
          <cell r="AC358">
            <v>1500</v>
          </cell>
          <cell r="AE358">
            <v>1200</v>
          </cell>
          <cell r="AG358">
            <v>600</v>
          </cell>
          <cell r="AH358">
            <v>210</v>
          </cell>
          <cell r="AL358">
            <v>230</v>
          </cell>
          <cell r="AN358">
            <v>0</v>
          </cell>
          <cell r="AP358">
            <v>271</v>
          </cell>
          <cell r="AR358">
            <v>90.333333333333329</v>
          </cell>
          <cell r="AS358">
            <v>840</v>
          </cell>
          <cell r="AW358">
            <v>199</v>
          </cell>
          <cell r="AY358">
            <v>0</v>
          </cell>
          <cell r="BA358">
            <v>7096.2500000000009</v>
          </cell>
          <cell r="BC358">
            <v>1419.2500000000002</v>
          </cell>
          <cell r="BD358">
            <v>1025</v>
          </cell>
          <cell r="BH358">
            <v>236</v>
          </cell>
          <cell r="BJ358">
            <v>6354.166666666667</v>
          </cell>
          <cell r="BL358">
            <v>1135</v>
          </cell>
          <cell r="BN358">
            <v>378.33333333333331</v>
          </cell>
          <cell r="BO358">
            <v>516</v>
          </cell>
          <cell r="BS358">
            <v>465</v>
          </cell>
          <cell r="BU358">
            <v>0</v>
          </cell>
          <cell r="BW358">
            <v>3387</v>
          </cell>
          <cell r="BY358">
            <v>483.85714285714283</v>
          </cell>
          <cell r="BZ358">
            <v>1743</v>
          </cell>
          <cell r="CD358">
            <v>269</v>
          </cell>
          <cell r="CF358">
            <v>1040</v>
          </cell>
          <cell r="CH358">
            <v>1078</v>
          </cell>
          <cell r="CJ358">
            <v>179.66666666666666</v>
          </cell>
          <cell r="CK358">
            <v>1182</v>
          </cell>
          <cell r="CO358">
            <v>161</v>
          </cell>
          <cell r="CQ358">
            <v>0</v>
          </cell>
          <cell r="CS358">
            <v>2340</v>
          </cell>
          <cell r="CU358">
            <v>585</v>
          </cell>
          <cell r="CV358">
            <v>904</v>
          </cell>
          <cell r="CZ358">
            <v>208</v>
          </cell>
          <cell r="DB358">
            <v>350</v>
          </cell>
          <cell r="DD358">
            <v>1334</v>
          </cell>
          <cell r="DF358">
            <v>222.33333333333334</v>
          </cell>
          <cell r="DG358">
            <v>684</v>
          </cell>
          <cell r="DK358">
            <v>248</v>
          </cell>
          <cell r="DM358">
            <v>0</v>
          </cell>
          <cell r="DO358">
            <v>4108.333333333333</v>
          </cell>
          <cell r="DQ358">
            <v>821.66666666666663</v>
          </cell>
          <cell r="DR358">
            <v>950</v>
          </cell>
          <cell r="DV358">
            <v>382</v>
          </cell>
          <cell r="DX358">
            <v>2000</v>
          </cell>
          <cell r="DZ358">
            <v>2100</v>
          </cell>
          <cell r="EB358">
            <v>420</v>
          </cell>
          <cell r="EC358">
            <v>1350</v>
          </cell>
          <cell r="EG358">
            <v>467</v>
          </cell>
          <cell r="EI358">
            <v>0</v>
          </cell>
          <cell r="EK358">
            <v>1834</v>
          </cell>
          <cell r="EM358">
            <v>458.5</v>
          </cell>
          <cell r="EN358">
            <v>1788</v>
          </cell>
          <cell r="ER358">
            <v>429</v>
          </cell>
          <cell r="ET358">
            <v>1040</v>
          </cell>
          <cell r="EV358">
            <v>2087</v>
          </cell>
          <cell r="EX358">
            <v>347.83333333333331</v>
          </cell>
          <cell r="EY358">
            <v>1386</v>
          </cell>
          <cell r="FC358">
            <v>105</v>
          </cell>
          <cell r="FE358">
            <v>2000</v>
          </cell>
          <cell r="FN358">
            <v>716</v>
          </cell>
          <cell r="FP358">
            <v>427</v>
          </cell>
          <cell r="FR358">
            <v>4130</v>
          </cell>
          <cell r="FT358">
            <v>516.25</v>
          </cell>
          <cell r="FU358">
            <v>2736</v>
          </cell>
          <cell r="FY358">
            <v>230</v>
          </cell>
          <cell r="GA358">
            <v>0</v>
          </cell>
          <cell r="GC358">
            <v>963</v>
          </cell>
          <cell r="GE358">
            <v>240.75</v>
          </cell>
          <cell r="GF358">
            <v>476</v>
          </cell>
          <cell r="GJ358">
            <v>332</v>
          </cell>
          <cell r="GL358">
            <v>4000</v>
          </cell>
          <cell r="GN358">
            <v>2400</v>
          </cell>
          <cell r="GP358">
            <v>800</v>
          </cell>
          <cell r="GQ358">
            <v>216</v>
          </cell>
          <cell r="GU358">
            <v>201</v>
          </cell>
          <cell r="GW358">
            <v>0</v>
          </cell>
          <cell r="GY358">
            <v>0</v>
          </cell>
          <cell r="HA358">
            <v>0</v>
          </cell>
          <cell r="HB358">
            <v>163</v>
          </cell>
          <cell r="HF358">
            <v>242</v>
          </cell>
          <cell r="HH358">
            <v>0</v>
          </cell>
          <cell r="HJ358">
            <v>909</v>
          </cell>
          <cell r="HL358">
            <v>454.5</v>
          </cell>
          <cell r="HM358">
            <v>496</v>
          </cell>
          <cell r="HQ358">
            <v>85</v>
          </cell>
          <cell r="HS358">
            <v>250</v>
          </cell>
          <cell r="HU358">
            <v>101</v>
          </cell>
          <cell r="HW358">
            <v>50.5</v>
          </cell>
          <cell r="HX358">
            <v>272</v>
          </cell>
          <cell r="IB358">
            <v>137</v>
          </cell>
          <cell r="ID358">
            <v>300</v>
          </cell>
          <cell r="IF358">
            <v>1200</v>
          </cell>
          <cell r="IH358">
            <v>600</v>
          </cell>
          <cell r="II358">
            <v>200</v>
          </cell>
        </row>
        <row r="359">
          <cell r="C359">
            <v>812</v>
          </cell>
          <cell r="E359">
            <v>0</v>
          </cell>
          <cell r="G359">
            <v>4666.6666666666661</v>
          </cell>
          <cell r="J359">
            <v>2333.333333333333</v>
          </cell>
          <cell r="K359">
            <v>2876</v>
          </cell>
          <cell r="O359">
            <v>98</v>
          </cell>
          <cell r="Q359">
            <v>0</v>
          </cell>
          <cell r="S359">
            <v>1500</v>
          </cell>
          <cell r="V359">
            <v>750</v>
          </cell>
          <cell r="W359">
            <v>120</v>
          </cell>
          <cell r="AA359">
            <v>61</v>
          </cell>
          <cell r="AC359">
            <v>0</v>
          </cell>
          <cell r="AE359">
            <v>1800</v>
          </cell>
          <cell r="AG359">
            <v>300</v>
          </cell>
          <cell r="AH359">
            <v>630</v>
          </cell>
          <cell r="AL359">
            <v>230</v>
          </cell>
          <cell r="AN359">
            <v>4700</v>
          </cell>
          <cell r="AP359">
            <v>1200</v>
          </cell>
          <cell r="AR359">
            <v>150</v>
          </cell>
          <cell r="AS359">
            <v>2240</v>
          </cell>
          <cell r="AW359">
            <v>199</v>
          </cell>
          <cell r="AY359">
            <v>2500</v>
          </cell>
          <cell r="BA359">
            <v>954</v>
          </cell>
          <cell r="BC359">
            <v>238.5</v>
          </cell>
          <cell r="BD359">
            <v>564</v>
          </cell>
          <cell r="BH359">
            <v>236</v>
          </cell>
          <cell r="BJ359">
            <v>2500</v>
          </cell>
          <cell r="BL359">
            <v>3800</v>
          </cell>
          <cell r="BN359">
            <v>542.85714285714289</v>
          </cell>
          <cell r="BO359">
            <v>1204</v>
          </cell>
          <cell r="BS359">
            <v>465</v>
          </cell>
          <cell r="BU359">
            <v>2785.333333333333</v>
          </cell>
          <cell r="BW359">
            <v>2533</v>
          </cell>
          <cell r="BY359">
            <v>422.16666666666669</v>
          </cell>
          <cell r="BZ359">
            <v>1494</v>
          </cell>
          <cell r="CD359">
            <v>269</v>
          </cell>
          <cell r="CF359">
            <v>800</v>
          </cell>
          <cell r="CH359">
            <v>3613</v>
          </cell>
          <cell r="CJ359">
            <v>401.44444444444446</v>
          </cell>
          <cell r="CK359">
            <v>1773</v>
          </cell>
          <cell r="CO359">
            <v>161</v>
          </cell>
          <cell r="CQ359">
            <v>9379.1666666666661</v>
          </cell>
          <cell r="CS359">
            <v>1762</v>
          </cell>
          <cell r="CU359">
            <v>440.5</v>
          </cell>
          <cell r="CV359">
            <v>904</v>
          </cell>
          <cell r="CZ359">
            <v>208</v>
          </cell>
          <cell r="DB359">
            <v>400</v>
          </cell>
          <cell r="DD359">
            <v>1781</v>
          </cell>
          <cell r="DF359">
            <v>1781</v>
          </cell>
          <cell r="DG359">
            <v>114</v>
          </cell>
          <cell r="DK359">
            <v>248</v>
          </cell>
          <cell r="DM359">
            <v>1500</v>
          </cell>
          <cell r="DO359">
            <v>4700</v>
          </cell>
          <cell r="DQ359">
            <v>671.42857142857144</v>
          </cell>
          <cell r="DR359">
            <v>1330</v>
          </cell>
          <cell r="DV359">
            <v>863</v>
          </cell>
          <cell r="DX359">
            <v>1629</v>
          </cell>
          <cell r="DZ359">
            <v>3700</v>
          </cell>
          <cell r="EB359">
            <v>1850</v>
          </cell>
          <cell r="EC359">
            <v>540</v>
          </cell>
          <cell r="EG359">
            <v>467</v>
          </cell>
          <cell r="EI359">
            <v>0</v>
          </cell>
          <cell r="EK359">
            <v>1100</v>
          </cell>
          <cell r="EM359">
            <v>275</v>
          </cell>
          <cell r="EN359">
            <v>1788</v>
          </cell>
          <cell r="ER359">
            <v>429</v>
          </cell>
          <cell r="ET359">
            <v>4088</v>
          </cell>
          <cell r="EV359">
            <v>960</v>
          </cell>
          <cell r="EX359">
            <v>192</v>
          </cell>
          <cell r="EY359">
            <v>1155</v>
          </cell>
          <cell r="FC359">
            <v>105</v>
          </cell>
          <cell r="FE359">
            <v>80</v>
          </cell>
          <cell r="FN359">
            <v>716</v>
          </cell>
          <cell r="FP359">
            <v>0</v>
          </cell>
          <cell r="FR359">
            <v>1546</v>
          </cell>
          <cell r="FT359">
            <v>193.25</v>
          </cell>
          <cell r="FU359">
            <v>2736</v>
          </cell>
          <cell r="FY359">
            <v>230</v>
          </cell>
          <cell r="GA359">
            <v>0</v>
          </cell>
          <cell r="GC359">
            <v>555</v>
          </cell>
          <cell r="GE359">
            <v>61.666666666666664</v>
          </cell>
          <cell r="GF359">
            <v>1071</v>
          </cell>
          <cell r="GJ359">
            <v>332</v>
          </cell>
          <cell r="GL359">
            <v>0</v>
          </cell>
          <cell r="GN359">
            <v>0</v>
          </cell>
          <cell r="GP359">
            <v>0</v>
          </cell>
          <cell r="GQ359">
            <v>144</v>
          </cell>
          <cell r="GU359">
            <v>201</v>
          </cell>
          <cell r="GW359">
            <v>0</v>
          </cell>
          <cell r="GY359">
            <v>3757.5000000000005</v>
          </cell>
          <cell r="HA359">
            <v>939.37500000000011</v>
          </cell>
          <cell r="HB359">
            <v>652</v>
          </cell>
          <cell r="HF359">
            <v>242</v>
          </cell>
          <cell r="HH359">
            <v>1406.6666666666665</v>
          </cell>
          <cell r="HJ359">
            <v>6823.666666666667</v>
          </cell>
          <cell r="HL359">
            <v>1705.9166666666667</v>
          </cell>
          <cell r="HM359">
            <v>992</v>
          </cell>
          <cell r="HQ359">
            <v>85</v>
          </cell>
          <cell r="HS359">
            <v>100</v>
          </cell>
          <cell r="HU359">
            <v>4080</v>
          </cell>
          <cell r="HW359">
            <v>680</v>
          </cell>
          <cell r="HX359">
            <v>816</v>
          </cell>
          <cell r="IB359">
            <v>137</v>
          </cell>
          <cell r="ID359">
            <v>1560</v>
          </cell>
          <cell r="IF359">
            <v>2100</v>
          </cell>
          <cell r="IH359">
            <v>525</v>
          </cell>
          <cell r="II359">
            <v>400</v>
          </cell>
        </row>
        <row r="360">
          <cell r="C360">
            <v>812</v>
          </cell>
          <cell r="E360">
            <v>4600</v>
          </cell>
          <cell r="G360">
            <v>3283.3333333333335</v>
          </cell>
          <cell r="J360">
            <v>820.83333333333337</v>
          </cell>
          <cell r="K360">
            <v>2600</v>
          </cell>
          <cell r="O360">
            <v>98</v>
          </cell>
          <cell r="Q360">
            <v>0</v>
          </cell>
          <cell r="S360">
            <v>3016.666666666667</v>
          </cell>
          <cell r="V360">
            <v>754.16666666666674</v>
          </cell>
          <cell r="W360">
            <v>240</v>
          </cell>
          <cell r="AA360">
            <v>61</v>
          </cell>
          <cell r="AC360">
            <v>0</v>
          </cell>
          <cell r="AE360">
            <v>17133.333333333332</v>
          </cell>
          <cell r="AG360">
            <v>2447.6190476190473</v>
          </cell>
          <cell r="AH360">
            <v>735</v>
          </cell>
          <cell r="AL360">
            <v>230</v>
          </cell>
          <cell r="AN360">
            <v>800</v>
          </cell>
          <cell r="AP360">
            <v>600</v>
          </cell>
          <cell r="AR360">
            <v>120</v>
          </cell>
          <cell r="AS360">
            <v>1015</v>
          </cell>
          <cell r="AW360">
            <v>199</v>
          </cell>
          <cell r="AY360">
            <v>2000</v>
          </cell>
          <cell r="BA360">
            <v>2694.583333333333</v>
          </cell>
          <cell r="BC360">
            <v>898.19444444444434</v>
          </cell>
          <cell r="BD360">
            <v>423</v>
          </cell>
          <cell r="BH360">
            <v>236</v>
          </cell>
          <cell r="BJ360">
            <v>0</v>
          </cell>
          <cell r="BL360">
            <v>4633.3333333333339</v>
          </cell>
          <cell r="BN360">
            <v>926.66666666666674</v>
          </cell>
          <cell r="BO360">
            <v>860</v>
          </cell>
          <cell r="BS360">
            <v>465</v>
          </cell>
          <cell r="BU360">
            <v>0</v>
          </cell>
          <cell r="BW360">
            <v>2004</v>
          </cell>
          <cell r="BY360">
            <v>334</v>
          </cell>
          <cell r="BZ360">
            <v>1494</v>
          </cell>
          <cell r="CD360">
            <v>269</v>
          </cell>
          <cell r="CF360">
            <v>343</v>
          </cell>
          <cell r="CH360">
            <v>192</v>
          </cell>
          <cell r="CJ360">
            <v>64</v>
          </cell>
          <cell r="CK360">
            <v>591</v>
          </cell>
          <cell r="CO360">
            <v>161</v>
          </cell>
          <cell r="CQ360">
            <v>0</v>
          </cell>
          <cell r="CS360">
            <v>1516.6666666666665</v>
          </cell>
          <cell r="CU360">
            <v>379.16666666666663</v>
          </cell>
          <cell r="CV360">
            <v>904</v>
          </cell>
          <cell r="CZ360">
            <v>208</v>
          </cell>
          <cell r="DB360">
            <v>0</v>
          </cell>
          <cell r="DD360">
            <v>960</v>
          </cell>
          <cell r="DF360">
            <v>240</v>
          </cell>
          <cell r="DG360">
            <v>456</v>
          </cell>
          <cell r="DK360">
            <v>248</v>
          </cell>
          <cell r="DM360">
            <v>0</v>
          </cell>
          <cell r="DO360">
            <v>8354.8333333333321</v>
          </cell>
          <cell r="DQ360">
            <v>1193.5476190476188</v>
          </cell>
          <cell r="DR360">
            <v>1330</v>
          </cell>
          <cell r="DV360">
            <v>863</v>
          </cell>
          <cell r="DX360">
            <v>0</v>
          </cell>
          <cell r="DZ360">
            <v>2481</v>
          </cell>
          <cell r="EB360">
            <v>248.1</v>
          </cell>
          <cell r="EC360">
            <v>2700</v>
          </cell>
          <cell r="EG360">
            <v>467</v>
          </cell>
          <cell r="EI360">
            <v>250</v>
          </cell>
          <cell r="EK360">
            <v>4000</v>
          </cell>
          <cell r="EM360">
            <v>571.42857142857144</v>
          </cell>
          <cell r="EN360">
            <v>3129</v>
          </cell>
          <cell r="ER360">
            <v>429</v>
          </cell>
          <cell r="ET360">
            <v>0</v>
          </cell>
          <cell r="EV360">
            <v>2400</v>
          </cell>
          <cell r="EX360">
            <v>342.85714285714283</v>
          </cell>
          <cell r="EY360">
            <v>3248</v>
          </cell>
          <cell r="FC360">
            <v>105</v>
          </cell>
          <cell r="FE360">
            <v>0</v>
          </cell>
          <cell r="FN360">
            <v>716</v>
          </cell>
          <cell r="FP360">
            <v>250</v>
          </cell>
          <cell r="FR360">
            <v>497</v>
          </cell>
          <cell r="FT360">
            <v>124.25</v>
          </cell>
          <cell r="FU360">
            <v>1368</v>
          </cell>
          <cell r="FY360">
            <v>230</v>
          </cell>
          <cell r="GA360">
            <v>8550</v>
          </cell>
          <cell r="GC360">
            <v>4833.333333333333</v>
          </cell>
          <cell r="GE360">
            <v>604.16666666666663</v>
          </cell>
          <cell r="GF360">
            <v>952</v>
          </cell>
          <cell r="GJ360">
            <v>332</v>
          </cell>
          <cell r="GL360">
            <v>4437.5000000000009</v>
          </cell>
          <cell r="GN360">
            <v>1100</v>
          </cell>
          <cell r="GP360">
            <v>550</v>
          </cell>
          <cell r="GQ360">
            <v>144</v>
          </cell>
          <cell r="GU360">
            <v>201</v>
          </cell>
          <cell r="GW360">
            <v>3800</v>
          </cell>
          <cell r="GY360">
            <v>0</v>
          </cell>
          <cell r="HA360">
            <v>0</v>
          </cell>
          <cell r="HB360">
            <v>163</v>
          </cell>
          <cell r="HF360">
            <v>242</v>
          </cell>
          <cell r="HH360">
            <v>0</v>
          </cell>
          <cell r="HJ360">
            <v>364</v>
          </cell>
          <cell r="HL360">
            <v>91</v>
          </cell>
          <cell r="HM360">
            <v>992</v>
          </cell>
          <cell r="HQ360">
            <v>85</v>
          </cell>
          <cell r="HS360">
            <v>0</v>
          </cell>
          <cell r="HU360">
            <v>3377.666666666667</v>
          </cell>
          <cell r="HW360">
            <v>562.94444444444446</v>
          </cell>
          <cell r="HX360">
            <v>816</v>
          </cell>
          <cell r="IB360">
            <v>137</v>
          </cell>
          <cell r="ID360">
            <v>0</v>
          </cell>
          <cell r="IF360">
            <v>377</v>
          </cell>
          <cell r="IH360">
            <v>125.66666666666667</v>
          </cell>
          <cell r="II360">
            <v>300</v>
          </cell>
        </row>
        <row r="361">
          <cell r="C361">
            <v>812</v>
          </cell>
          <cell r="E361">
            <v>1450</v>
          </cell>
          <cell r="G361">
            <v>4000</v>
          </cell>
          <cell r="J361">
            <v>1000</v>
          </cell>
          <cell r="K361">
            <v>2600</v>
          </cell>
          <cell r="O361">
            <v>98</v>
          </cell>
          <cell r="Q361">
            <v>0</v>
          </cell>
          <cell r="S361">
            <v>3550</v>
          </cell>
          <cell r="V361">
            <v>591.66666666666663</v>
          </cell>
          <cell r="W361">
            <v>360</v>
          </cell>
          <cell r="AA361">
            <v>61</v>
          </cell>
          <cell r="AC361">
            <v>0</v>
          </cell>
          <cell r="AE361">
            <v>6350</v>
          </cell>
          <cell r="AG361">
            <v>577.27272727272725</v>
          </cell>
          <cell r="AH361">
            <v>1155</v>
          </cell>
          <cell r="AL361">
            <v>230</v>
          </cell>
          <cell r="AN361">
            <v>2845.8333333333335</v>
          </cell>
          <cell r="AP361">
            <v>6650</v>
          </cell>
          <cell r="AR361">
            <v>1108.3333333333333</v>
          </cell>
          <cell r="AS361">
            <v>1218</v>
          </cell>
          <cell r="AW361">
            <v>199</v>
          </cell>
          <cell r="AY361">
            <v>0</v>
          </cell>
          <cell r="BA361">
            <v>1680</v>
          </cell>
          <cell r="BC361">
            <v>210</v>
          </cell>
          <cell r="BD361">
            <v>1128</v>
          </cell>
          <cell r="BH361">
            <v>236</v>
          </cell>
          <cell r="BJ361">
            <v>3000</v>
          </cell>
          <cell r="BL361">
            <v>3655</v>
          </cell>
          <cell r="BN361">
            <v>609.16666666666663</v>
          </cell>
          <cell r="BO361">
            <v>1032</v>
          </cell>
          <cell r="BS361">
            <v>465</v>
          </cell>
          <cell r="BU361">
            <v>0</v>
          </cell>
          <cell r="BW361">
            <v>1071</v>
          </cell>
          <cell r="BY361">
            <v>153</v>
          </cell>
          <cell r="BZ361">
            <v>1743</v>
          </cell>
          <cell r="CD361">
            <v>269</v>
          </cell>
          <cell r="CF361">
            <v>343</v>
          </cell>
          <cell r="CH361">
            <v>2642</v>
          </cell>
          <cell r="CJ361">
            <v>264.2</v>
          </cell>
          <cell r="CK361">
            <v>1970</v>
          </cell>
          <cell r="CO361">
            <v>161</v>
          </cell>
          <cell r="CQ361">
            <v>0</v>
          </cell>
          <cell r="CS361">
            <v>600</v>
          </cell>
          <cell r="CU361">
            <v>120</v>
          </cell>
          <cell r="CV361">
            <v>1130</v>
          </cell>
          <cell r="CZ361">
            <v>208</v>
          </cell>
          <cell r="DB361">
            <v>0</v>
          </cell>
          <cell r="DD361">
            <v>9329.6666666666661</v>
          </cell>
          <cell r="DF361">
            <v>2332.4166666666665</v>
          </cell>
          <cell r="DG361">
            <v>456</v>
          </cell>
          <cell r="DK361">
            <v>248</v>
          </cell>
          <cell r="DM361">
            <v>0</v>
          </cell>
          <cell r="DO361">
            <v>2240</v>
          </cell>
          <cell r="DQ361">
            <v>1120</v>
          </cell>
          <cell r="DR361">
            <v>380</v>
          </cell>
          <cell r="DV361">
            <v>863</v>
          </cell>
          <cell r="DX361">
            <v>0</v>
          </cell>
          <cell r="DZ361">
            <v>800</v>
          </cell>
          <cell r="EB361">
            <v>200</v>
          </cell>
          <cell r="EC361">
            <v>1080</v>
          </cell>
          <cell r="EG361">
            <v>467</v>
          </cell>
          <cell r="EI361">
            <v>0</v>
          </cell>
          <cell r="EK361">
            <v>2056</v>
          </cell>
          <cell r="EM361">
            <v>293.71428571428572</v>
          </cell>
          <cell r="EN361">
            <v>3514</v>
          </cell>
          <cell r="ER361">
            <v>429</v>
          </cell>
          <cell r="ET361">
            <v>1500</v>
          </cell>
          <cell r="EV361">
            <v>3400</v>
          </cell>
          <cell r="EX361">
            <v>680</v>
          </cell>
          <cell r="EY361">
            <v>2320</v>
          </cell>
          <cell r="FC361">
            <v>105</v>
          </cell>
          <cell r="FE361">
            <v>0</v>
          </cell>
          <cell r="FN361">
            <v>716</v>
          </cell>
          <cell r="FP361">
            <v>1800</v>
          </cell>
          <cell r="FR361">
            <v>845</v>
          </cell>
          <cell r="FT361">
            <v>211.25</v>
          </cell>
          <cell r="FU361">
            <v>1368</v>
          </cell>
          <cell r="FY361">
            <v>230</v>
          </cell>
          <cell r="GA361">
            <v>0</v>
          </cell>
          <cell r="GC361">
            <v>1840</v>
          </cell>
          <cell r="GE361">
            <v>230</v>
          </cell>
          <cell r="GF361">
            <v>952</v>
          </cell>
          <cell r="GJ361">
            <v>332</v>
          </cell>
          <cell r="GL361">
            <v>2916.666666666667</v>
          </cell>
          <cell r="GN361">
            <v>0</v>
          </cell>
          <cell r="GP361">
            <v>0</v>
          </cell>
          <cell r="GQ361">
            <v>144</v>
          </cell>
          <cell r="GU361">
            <v>201</v>
          </cell>
          <cell r="GW361">
            <v>0</v>
          </cell>
          <cell r="GY361">
            <v>600</v>
          </cell>
          <cell r="HA361">
            <v>600</v>
          </cell>
          <cell r="HB361">
            <v>163</v>
          </cell>
          <cell r="HF361">
            <v>242</v>
          </cell>
          <cell r="HH361">
            <v>3763</v>
          </cell>
          <cell r="HJ361">
            <v>501</v>
          </cell>
          <cell r="HL361">
            <v>167</v>
          </cell>
          <cell r="HM361">
            <v>744</v>
          </cell>
          <cell r="HQ361">
            <v>85</v>
          </cell>
          <cell r="HS361">
            <v>0</v>
          </cell>
          <cell r="HU361">
            <v>2282</v>
          </cell>
          <cell r="HW361">
            <v>285.25</v>
          </cell>
          <cell r="HX361">
            <v>1088</v>
          </cell>
          <cell r="IB361">
            <v>137</v>
          </cell>
          <cell r="ID361">
            <v>0</v>
          </cell>
          <cell r="IF361">
            <v>11583.333333333334</v>
          </cell>
          <cell r="IH361">
            <v>1930.5555555555557</v>
          </cell>
          <cell r="II361">
            <v>600</v>
          </cell>
        </row>
        <row r="362">
          <cell r="C362">
            <v>812</v>
          </cell>
          <cell r="E362">
            <v>0</v>
          </cell>
          <cell r="G362">
            <v>1800</v>
          </cell>
          <cell r="J362">
            <v>900</v>
          </cell>
          <cell r="K362">
            <v>1300</v>
          </cell>
          <cell r="O362">
            <v>98</v>
          </cell>
          <cell r="Q362">
            <v>3000</v>
          </cell>
          <cell r="S362">
            <v>13800</v>
          </cell>
          <cell r="V362">
            <v>2760</v>
          </cell>
          <cell r="W362">
            <v>300</v>
          </cell>
          <cell r="AA362">
            <v>61</v>
          </cell>
          <cell r="AC362">
            <v>3660</v>
          </cell>
          <cell r="AE362">
            <v>1360</v>
          </cell>
          <cell r="AG362">
            <v>680</v>
          </cell>
          <cell r="AH362">
            <v>210</v>
          </cell>
          <cell r="AL362">
            <v>230</v>
          </cell>
          <cell r="AN362">
            <v>2525</v>
          </cell>
          <cell r="AP362">
            <v>420</v>
          </cell>
          <cell r="AR362">
            <v>60</v>
          </cell>
          <cell r="AS362">
            <v>1421</v>
          </cell>
          <cell r="AW362">
            <v>199</v>
          </cell>
          <cell r="AY362">
            <v>0</v>
          </cell>
          <cell r="BA362">
            <v>481</v>
          </cell>
          <cell r="BC362">
            <v>481</v>
          </cell>
          <cell r="BD362">
            <v>141</v>
          </cell>
          <cell r="BH362">
            <v>236</v>
          </cell>
          <cell r="BJ362">
            <v>3800</v>
          </cell>
          <cell r="BL362">
            <v>4400</v>
          </cell>
          <cell r="BN362">
            <v>1466.6666666666667</v>
          </cell>
          <cell r="BO362">
            <v>516</v>
          </cell>
          <cell r="BS362">
            <v>465</v>
          </cell>
          <cell r="BU362">
            <v>0</v>
          </cell>
          <cell r="BW362">
            <v>2088</v>
          </cell>
          <cell r="BY362">
            <v>348</v>
          </cell>
          <cell r="BZ362">
            <v>1494</v>
          </cell>
          <cell r="CD362">
            <v>269</v>
          </cell>
          <cell r="CF362">
            <v>1070</v>
          </cell>
          <cell r="CH362">
            <v>3660</v>
          </cell>
          <cell r="CJ362">
            <v>406.66666666666669</v>
          </cell>
          <cell r="CK362">
            <v>1962</v>
          </cell>
          <cell r="CO362">
            <v>161</v>
          </cell>
          <cell r="CQ362">
            <v>0</v>
          </cell>
          <cell r="CS362">
            <v>16230</v>
          </cell>
          <cell r="CU362">
            <v>4057.5</v>
          </cell>
          <cell r="CV362">
            <v>740</v>
          </cell>
          <cell r="CZ362">
            <v>208</v>
          </cell>
          <cell r="DB362">
            <v>1800</v>
          </cell>
          <cell r="DD362">
            <v>1920</v>
          </cell>
          <cell r="DF362">
            <v>213.33333333333334</v>
          </cell>
          <cell r="DG362">
            <v>1026</v>
          </cell>
          <cell r="DK362">
            <v>248</v>
          </cell>
          <cell r="DM362">
            <v>0</v>
          </cell>
          <cell r="DO362">
            <v>3733.333333333333</v>
          </cell>
          <cell r="DQ362">
            <v>1244.4444444444443</v>
          </cell>
          <cell r="DR362">
            <v>237</v>
          </cell>
          <cell r="DV362">
            <v>863</v>
          </cell>
          <cell r="DX362">
            <v>0</v>
          </cell>
          <cell r="DZ362">
            <v>3684.3333333333335</v>
          </cell>
          <cell r="EB362">
            <v>736.86666666666667</v>
          </cell>
          <cell r="EC362">
            <v>1350</v>
          </cell>
          <cell r="EG362">
            <v>467</v>
          </cell>
          <cell r="EI362">
            <v>0</v>
          </cell>
          <cell r="EK362">
            <v>900</v>
          </cell>
          <cell r="EM362">
            <v>180</v>
          </cell>
          <cell r="EN362">
            <v>2510</v>
          </cell>
          <cell r="ER362">
            <v>429</v>
          </cell>
          <cell r="ET362">
            <v>1300</v>
          </cell>
          <cell r="EV362">
            <v>3313</v>
          </cell>
          <cell r="EX362">
            <v>301.18181818181819</v>
          </cell>
          <cell r="EY362">
            <v>5104</v>
          </cell>
          <cell r="FC362">
            <v>105</v>
          </cell>
          <cell r="FE362">
            <v>1390</v>
          </cell>
          <cell r="FN362">
            <v>716</v>
          </cell>
          <cell r="FP362">
            <v>300</v>
          </cell>
          <cell r="FR362">
            <v>3014</v>
          </cell>
          <cell r="FT362">
            <v>376.75</v>
          </cell>
          <cell r="FU362">
            <v>3120</v>
          </cell>
          <cell r="FY362">
            <v>230</v>
          </cell>
          <cell r="GA362">
            <v>0</v>
          </cell>
          <cell r="GC362">
            <v>1500</v>
          </cell>
          <cell r="GE362">
            <v>750</v>
          </cell>
          <cell r="GF362">
            <v>238</v>
          </cell>
          <cell r="GJ362">
            <v>332</v>
          </cell>
          <cell r="GL362">
            <v>0</v>
          </cell>
          <cell r="GN362">
            <v>4800</v>
          </cell>
          <cell r="GP362">
            <v>685.71428571428567</v>
          </cell>
          <cell r="GQ362">
            <v>994</v>
          </cell>
          <cell r="GU362">
            <v>201</v>
          </cell>
          <cell r="GW362">
            <v>2600</v>
          </cell>
          <cell r="GY362">
            <v>1383</v>
          </cell>
          <cell r="HA362">
            <v>1383</v>
          </cell>
          <cell r="HB362">
            <v>163</v>
          </cell>
          <cell r="HF362">
            <v>242</v>
          </cell>
          <cell r="HH362">
            <v>0</v>
          </cell>
          <cell r="HJ362">
            <v>5000</v>
          </cell>
          <cell r="HL362">
            <v>1000</v>
          </cell>
          <cell r="HM362">
            <v>1240</v>
          </cell>
          <cell r="HQ362">
            <v>85</v>
          </cell>
          <cell r="HS362">
            <v>400</v>
          </cell>
          <cell r="HU362">
            <v>2603</v>
          </cell>
          <cell r="HW362">
            <v>433.83333333333331</v>
          </cell>
          <cell r="HX362">
            <v>816</v>
          </cell>
          <cell r="IB362">
            <v>137</v>
          </cell>
          <cell r="ID362">
            <v>2050</v>
          </cell>
          <cell r="IF362">
            <v>0</v>
          </cell>
          <cell r="IH362">
            <v>0</v>
          </cell>
          <cell r="II362">
            <v>700</v>
          </cell>
        </row>
        <row r="363">
          <cell r="C363">
            <v>812</v>
          </cell>
          <cell r="E363">
            <v>0</v>
          </cell>
          <cell r="G363">
            <v>10495.833333333332</v>
          </cell>
          <cell r="J363">
            <v>1749.3055555555554</v>
          </cell>
          <cell r="K363">
            <v>3900</v>
          </cell>
          <cell r="O363">
            <v>98</v>
          </cell>
          <cell r="Q363">
            <v>1400</v>
          </cell>
          <cell r="S363">
            <v>188</v>
          </cell>
          <cell r="V363">
            <v>94</v>
          </cell>
          <cell r="W363">
            <v>142</v>
          </cell>
          <cell r="AA363">
            <v>61</v>
          </cell>
          <cell r="AC363">
            <v>6000</v>
          </cell>
          <cell r="AE363">
            <v>17026</v>
          </cell>
          <cell r="AG363">
            <v>3405.2</v>
          </cell>
          <cell r="AH363">
            <v>370</v>
          </cell>
          <cell r="AL363">
            <v>230</v>
          </cell>
          <cell r="AN363">
            <v>0</v>
          </cell>
          <cell r="AP363">
            <v>640</v>
          </cell>
          <cell r="AR363">
            <v>128</v>
          </cell>
          <cell r="AS363">
            <v>1015</v>
          </cell>
          <cell r="AW363">
            <v>199</v>
          </cell>
          <cell r="AY363">
            <v>4032.6666666666665</v>
          </cell>
          <cell r="BA363">
            <v>1065</v>
          </cell>
          <cell r="BC363">
            <v>177.5</v>
          </cell>
          <cell r="BD363">
            <v>846</v>
          </cell>
          <cell r="BH363">
            <v>236</v>
          </cell>
          <cell r="BJ363">
            <v>0</v>
          </cell>
          <cell r="BL363">
            <v>2900</v>
          </cell>
          <cell r="BN363">
            <v>966.66666666666663</v>
          </cell>
          <cell r="BO363">
            <v>453</v>
          </cell>
          <cell r="BS363">
            <v>465</v>
          </cell>
          <cell r="BU363">
            <v>475</v>
          </cell>
          <cell r="BW363">
            <v>1959</v>
          </cell>
          <cell r="BY363">
            <v>653</v>
          </cell>
          <cell r="BZ363">
            <v>747</v>
          </cell>
          <cell r="CD363">
            <v>269</v>
          </cell>
          <cell r="CF363">
            <v>557</v>
          </cell>
          <cell r="CH363">
            <v>1554</v>
          </cell>
          <cell r="CJ363">
            <v>518</v>
          </cell>
          <cell r="CK363">
            <v>654</v>
          </cell>
          <cell r="CO363">
            <v>161</v>
          </cell>
          <cell r="CQ363">
            <v>0</v>
          </cell>
          <cell r="CS363">
            <v>3010</v>
          </cell>
          <cell r="CU363">
            <v>501.66666666666669</v>
          </cell>
          <cell r="CV363">
            <v>1110</v>
          </cell>
          <cell r="CZ363">
            <v>208</v>
          </cell>
          <cell r="DB363">
            <v>0</v>
          </cell>
          <cell r="DD363">
            <v>2650</v>
          </cell>
          <cell r="DF363">
            <v>530</v>
          </cell>
          <cell r="DG363">
            <v>570</v>
          </cell>
          <cell r="DK363">
            <v>248</v>
          </cell>
          <cell r="DM363">
            <v>0</v>
          </cell>
          <cell r="DO363">
            <v>3000</v>
          </cell>
          <cell r="DQ363">
            <v>750</v>
          </cell>
          <cell r="DR363">
            <v>316</v>
          </cell>
          <cell r="DV363">
            <v>863</v>
          </cell>
          <cell r="DX363">
            <v>0</v>
          </cell>
          <cell r="DZ363">
            <v>5600</v>
          </cell>
          <cell r="EB363">
            <v>1866.6666666666667</v>
          </cell>
          <cell r="EC363">
            <v>864</v>
          </cell>
          <cell r="EG363">
            <v>467</v>
          </cell>
          <cell r="EI363">
            <v>0</v>
          </cell>
          <cell r="EK363">
            <v>1688</v>
          </cell>
          <cell r="EM363">
            <v>187.55555555555554</v>
          </cell>
          <cell r="EN363">
            <v>4518</v>
          </cell>
          <cell r="ER363">
            <v>429</v>
          </cell>
          <cell r="ET363">
            <v>0</v>
          </cell>
          <cell r="EV363">
            <v>130</v>
          </cell>
          <cell r="EX363">
            <v>32.5</v>
          </cell>
          <cell r="EY363">
            <v>1856</v>
          </cell>
          <cell r="FC363">
            <v>105</v>
          </cell>
          <cell r="FE363">
            <v>1190</v>
          </cell>
          <cell r="FN363">
            <v>716</v>
          </cell>
          <cell r="FP363">
            <v>800</v>
          </cell>
          <cell r="FR363">
            <v>1632</v>
          </cell>
          <cell r="FT363">
            <v>204</v>
          </cell>
          <cell r="FU363">
            <v>3120</v>
          </cell>
          <cell r="FY363">
            <v>230</v>
          </cell>
          <cell r="GA363">
            <v>0</v>
          </cell>
          <cell r="GC363">
            <v>1900</v>
          </cell>
          <cell r="GE363">
            <v>380</v>
          </cell>
          <cell r="GF363">
            <v>595</v>
          </cell>
          <cell r="GJ363">
            <v>332</v>
          </cell>
          <cell r="GL363">
            <v>4433.3333333333339</v>
          </cell>
          <cell r="GN363">
            <v>4800</v>
          </cell>
          <cell r="GP363">
            <v>960</v>
          </cell>
          <cell r="GQ363">
            <v>710</v>
          </cell>
          <cell r="GU363">
            <v>201</v>
          </cell>
          <cell r="GW363">
            <v>0</v>
          </cell>
          <cell r="GY363">
            <v>2000</v>
          </cell>
          <cell r="HA363">
            <v>500</v>
          </cell>
          <cell r="HB363">
            <v>652</v>
          </cell>
          <cell r="HF363">
            <v>242</v>
          </cell>
          <cell r="HH363">
            <v>2400</v>
          </cell>
          <cell r="HJ363">
            <v>0</v>
          </cell>
          <cell r="HL363">
            <v>0</v>
          </cell>
          <cell r="HM363">
            <v>992</v>
          </cell>
          <cell r="HQ363">
            <v>85</v>
          </cell>
          <cell r="HS363">
            <v>0</v>
          </cell>
          <cell r="HU363">
            <v>160</v>
          </cell>
          <cell r="HW363">
            <v>80</v>
          </cell>
          <cell r="HX363">
            <v>272</v>
          </cell>
          <cell r="IB363">
            <v>137</v>
          </cell>
          <cell r="ID363">
            <v>0</v>
          </cell>
          <cell r="IF363">
            <v>1300</v>
          </cell>
          <cell r="IH363">
            <v>433.33333333333331</v>
          </cell>
          <cell r="II363">
            <v>300</v>
          </cell>
        </row>
        <row r="364">
          <cell r="C364">
            <v>812</v>
          </cell>
          <cell r="E364">
            <v>21000</v>
          </cell>
          <cell r="G364">
            <v>3150</v>
          </cell>
          <cell r="J364">
            <v>630</v>
          </cell>
          <cell r="K364">
            <v>3250</v>
          </cell>
          <cell r="O364">
            <v>98</v>
          </cell>
          <cell r="Q364">
            <v>1800</v>
          </cell>
          <cell r="S364">
            <v>1800</v>
          </cell>
          <cell r="V364">
            <v>600</v>
          </cell>
          <cell r="W364">
            <v>213</v>
          </cell>
          <cell r="AA364">
            <v>61</v>
          </cell>
          <cell r="AC364">
            <v>0</v>
          </cell>
          <cell r="AE364">
            <v>9218</v>
          </cell>
          <cell r="AG364">
            <v>2304.5</v>
          </cell>
          <cell r="AH364">
            <v>296</v>
          </cell>
          <cell r="AL364">
            <v>230</v>
          </cell>
          <cell r="AN364">
            <v>2708.3333333333335</v>
          </cell>
          <cell r="AP364">
            <v>2428</v>
          </cell>
          <cell r="AR364">
            <v>242.8</v>
          </cell>
          <cell r="AS364">
            <v>2030</v>
          </cell>
          <cell r="AW364">
            <v>199</v>
          </cell>
          <cell r="AY364">
            <v>0</v>
          </cell>
          <cell r="BA364">
            <v>1289</v>
          </cell>
          <cell r="BC364">
            <v>214.83333333333334</v>
          </cell>
          <cell r="BD364">
            <v>846</v>
          </cell>
          <cell r="BH364">
            <v>236</v>
          </cell>
          <cell r="BJ364">
            <v>0</v>
          </cell>
          <cell r="BL364">
            <v>10854.166666666666</v>
          </cell>
          <cell r="BN364">
            <v>1085.4166666666665</v>
          </cell>
          <cell r="BO364">
            <v>1510</v>
          </cell>
          <cell r="BS364">
            <v>465</v>
          </cell>
          <cell r="BU364">
            <v>2500</v>
          </cell>
          <cell r="BW364">
            <v>3025</v>
          </cell>
          <cell r="BY364">
            <v>378.125</v>
          </cell>
          <cell r="BZ364">
            <v>1696</v>
          </cell>
          <cell r="CD364">
            <v>269</v>
          </cell>
          <cell r="CF364">
            <v>0</v>
          </cell>
          <cell r="CH364">
            <v>4863</v>
          </cell>
          <cell r="CJ364">
            <v>442.09090909090907</v>
          </cell>
          <cell r="CK364">
            <v>2398</v>
          </cell>
          <cell r="CO364">
            <v>161</v>
          </cell>
          <cell r="CQ364">
            <v>0</v>
          </cell>
          <cell r="CS364">
            <v>7497</v>
          </cell>
          <cell r="CU364">
            <v>833</v>
          </cell>
          <cell r="CV364">
            <v>1665</v>
          </cell>
          <cell r="CZ364">
            <v>208</v>
          </cell>
          <cell r="DB364">
            <v>0</v>
          </cell>
          <cell r="DD364">
            <v>2060</v>
          </cell>
          <cell r="DF364">
            <v>515</v>
          </cell>
          <cell r="DG364">
            <v>612</v>
          </cell>
          <cell r="DK364">
            <v>248</v>
          </cell>
          <cell r="DM364">
            <v>2470.8333333333335</v>
          </cell>
          <cell r="DO364">
            <v>2874.9999999999995</v>
          </cell>
          <cell r="DQ364">
            <v>718.74999999999989</v>
          </cell>
          <cell r="DR364">
            <v>316</v>
          </cell>
          <cell r="DV364">
            <v>863</v>
          </cell>
          <cell r="DX364">
            <v>0</v>
          </cell>
          <cell r="DZ364">
            <v>2500</v>
          </cell>
          <cell r="EB364">
            <v>1250</v>
          </cell>
          <cell r="EC364">
            <v>576</v>
          </cell>
          <cell r="EG364">
            <v>467</v>
          </cell>
          <cell r="EI364">
            <v>0</v>
          </cell>
          <cell r="EK364">
            <v>2000</v>
          </cell>
          <cell r="EM364">
            <v>333.33333333333331</v>
          </cell>
          <cell r="EN364">
            <v>3012</v>
          </cell>
          <cell r="ER364">
            <v>429</v>
          </cell>
          <cell r="ET364">
            <v>0</v>
          </cell>
          <cell r="EV364">
            <v>0</v>
          </cell>
          <cell r="EX364">
            <v>0</v>
          </cell>
          <cell r="EY364">
            <v>928</v>
          </cell>
          <cell r="FC364">
            <v>105</v>
          </cell>
          <cell r="FE364">
            <v>650</v>
          </cell>
          <cell r="FN364">
            <v>716</v>
          </cell>
          <cell r="FP364">
            <v>0</v>
          </cell>
          <cell r="FR364">
            <v>3852</v>
          </cell>
          <cell r="FT364">
            <v>770.4</v>
          </cell>
          <cell r="FU364">
            <v>1950</v>
          </cell>
          <cell r="FY364">
            <v>230</v>
          </cell>
          <cell r="GA364">
            <v>870</v>
          </cell>
          <cell r="GC364">
            <v>1913</v>
          </cell>
          <cell r="GE364">
            <v>637.66666666666663</v>
          </cell>
          <cell r="GF364">
            <v>357</v>
          </cell>
          <cell r="GJ364">
            <v>332</v>
          </cell>
          <cell r="GL364">
            <v>3266.666666666667</v>
          </cell>
          <cell r="GN364">
            <v>1800</v>
          </cell>
          <cell r="GP364">
            <v>900</v>
          </cell>
          <cell r="GQ364">
            <v>284</v>
          </cell>
          <cell r="GU364">
            <v>201</v>
          </cell>
          <cell r="GW364">
            <v>930</v>
          </cell>
          <cell r="GY364">
            <v>8423.3333333333339</v>
          </cell>
          <cell r="HA364">
            <v>2105.8333333333335</v>
          </cell>
          <cell r="HB364">
            <v>652</v>
          </cell>
          <cell r="HF364">
            <v>242</v>
          </cell>
          <cell r="HH364">
            <v>0</v>
          </cell>
          <cell r="HJ364">
            <v>0</v>
          </cell>
          <cell r="HL364">
            <v>0</v>
          </cell>
          <cell r="HM364">
            <v>744</v>
          </cell>
          <cell r="HQ364">
            <v>85</v>
          </cell>
          <cell r="HS364">
            <v>1200</v>
          </cell>
          <cell r="HU364">
            <v>0</v>
          </cell>
          <cell r="HW364">
            <v>0</v>
          </cell>
          <cell r="HX364">
            <v>272</v>
          </cell>
          <cell r="IB364">
            <v>137</v>
          </cell>
          <cell r="ID364">
            <v>0</v>
          </cell>
          <cell r="IF364">
            <v>4500</v>
          </cell>
          <cell r="IH364">
            <v>750</v>
          </cell>
          <cell r="II364">
            <v>600</v>
          </cell>
        </row>
        <row r="365">
          <cell r="C365">
            <v>812</v>
          </cell>
          <cell r="E365">
            <v>0</v>
          </cell>
          <cell r="G365">
            <v>5652.9166666666661</v>
          </cell>
          <cell r="J365">
            <v>1130.5833333333333</v>
          </cell>
          <cell r="K365">
            <v>3250</v>
          </cell>
          <cell r="O365">
            <v>98</v>
          </cell>
          <cell r="Q365">
            <v>0</v>
          </cell>
          <cell r="S365">
            <v>443</v>
          </cell>
          <cell r="V365">
            <v>110.75</v>
          </cell>
          <cell r="W365">
            <v>284</v>
          </cell>
          <cell r="AA365">
            <v>61</v>
          </cell>
          <cell r="AC365">
            <v>5600</v>
          </cell>
          <cell r="AE365">
            <v>1221</v>
          </cell>
          <cell r="AG365">
            <v>305.25</v>
          </cell>
          <cell r="AH365">
            <v>296</v>
          </cell>
          <cell r="AL365">
            <v>230</v>
          </cell>
          <cell r="AN365">
            <v>2000</v>
          </cell>
          <cell r="AP365">
            <v>7435.4166666666679</v>
          </cell>
          <cell r="AR365">
            <v>929.42708333333348</v>
          </cell>
          <cell r="AS365">
            <v>1624</v>
          </cell>
          <cell r="AW365">
            <v>199</v>
          </cell>
          <cell r="AY365">
            <v>1000</v>
          </cell>
          <cell r="BA365">
            <v>863</v>
          </cell>
          <cell r="BC365">
            <v>172.6</v>
          </cell>
          <cell r="BD365">
            <v>705</v>
          </cell>
          <cell r="BH365">
            <v>236</v>
          </cell>
          <cell r="BJ365">
            <v>0</v>
          </cell>
          <cell r="BL365">
            <v>2487.5</v>
          </cell>
          <cell r="BN365">
            <v>829.16666666666663</v>
          </cell>
          <cell r="BO365">
            <v>453</v>
          </cell>
          <cell r="BS365">
            <v>465</v>
          </cell>
          <cell r="BU365">
            <v>0</v>
          </cell>
          <cell r="BW365">
            <v>1153</v>
          </cell>
          <cell r="BY365">
            <v>384.33333333333331</v>
          </cell>
          <cell r="BZ365">
            <v>636</v>
          </cell>
          <cell r="CD365">
            <v>269</v>
          </cell>
          <cell r="CF365">
            <v>0</v>
          </cell>
          <cell r="CH365">
            <v>1000</v>
          </cell>
          <cell r="CJ365">
            <v>250</v>
          </cell>
          <cell r="CK365">
            <v>872</v>
          </cell>
          <cell r="CO365">
            <v>161</v>
          </cell>
          <cell r="CQ365">
            <v>0</v>
          </cell>
          <cell r="CS365">
            <v>0</v>
          </cell>
          <cell r="CU365">
            <v>0</v>
          </cell>
          <cell r="CV365">
            <v>370</v>
          </cell>
          <cell r="CZ365">
            <v>208</v>
          </cell>
          <cell r="DB365">
            <v>2000</v>
          </cell>
          <cell r="DD365">
            <v>600</v>
          </cell>
          <cell r="DF365">
            <v>66.666666666666671</v>
          </cell>
          <cell r="DG365">
            <v>1377</v>
          </cell>
          <cell r="DK365">
            <v>248</v>
          </cell>
          <cell r="DM365">
            <v>800</v>
          </cell>
          <cell r="DO365">
            <v>0</v>
          </cell>
          <cell r="DQ365">
            <v>0</v>
          </cell>
          <cell r="DR365">
            <v>316</v>
          </cell>
          <cell r="DV365">
            <v>863</v>
          </cell>
          <cell r="DX365">
            <v>0</v>
          </cell>
          <cell r="DZ365">
            <v>10933.333333333334</v>
          </cell>
          <cell r="EB365">
            <v>2733.3333333333335</v>
          </cell>
          <cell r="EC365">
            <v>1152</v>
          </cell>
          <cell r="EG365">
            <v>467</v>
          </cell>
          <cell r="EI365">
            <v>2550</v>
          </cell>
          <cell r="EK365">
            <v>101</v>
          </cell>
          <cell r="EM365">
            <v>14.428571428571429</v>
          </cell>
          <cell r="EN365">
            <v>3514</v>
          </cell>
          <cell r="ER365">
            <v>429</v>
          </cell>
          <cell r="ET365">
            <v>652</v>
          </cell>
          <cell r="EV365">
            <v>1973</v>
          </cell>
          <cell r="EX365">
            <v>179.36363636363637</v>
          </cell>
          <cell r="EY365">
            <v>5104</v>
          </cell>
          <cell r="FC365">
            <v>105</v>
          </cell>
          <cell r="FE365">
            <v>650</v>
          </cell>
          <cell r="FN365">
            <v>716</v>
          </cell>
          <cell r="FP365">
            <v>0</v>
          </cell>
          <cell r="FR365">
            <v>689</v>
          </cell>
          <cell r="FT365">
            <v>114.83333333333333</v>
          </cell>
          <cell r="FU365">
            <v>2340</v>
          </cell>
          <cell r="FY365">
            <v>230</v>
          </cell>
          <cell r="GA365">
            <v>0</v>
          </cell>
          <cell r="GC365">
            <v>915</v>
          </cell>
          <cell r="GE365">
            <v>114.375</v>
          </cell>
          <cell r="GF365">
            <v>952</v>
          </cell>
          <cell r="GJ365">
            <v>332</v>
          </cell>
          <cell r="GL365">
            <v>0</v>
          </cell>
          <cell r="GN365">
            <v>4800</v>
          </cell>
          <cell r="GP365">
            <v>800</v>
          </cell>
          <cell r="GQ365">
            <v>852</v>
          </cell>
          <cell r="GU365">
            <v>201</v>
          </cell>
          <cell r="GW365">
            <v>0</v>
          </cell>
          <cell r="GY365">
            <v>6760</v>
          </cell>
          <cell r="HA365">
            <v>1690</v>
          </cell>
          <cell r="HB365">
            <v>652</v>
          </cell>
          <cell r="HF365">
            <v>242</v>
          </cell>
          <cell r="HH365">
            <v>0</v>
          </cell>
          <cell r="HJ365">
            <v>3170</v>
          </cell>
          <cell r="HL365">
            <v>1056.6666666666667</v>
          </cell>
          <cell r="HM365">
            <v>726</v>
          </cell>
          <cell r="HQ365">
            <v>85</v>
          </cell>
          <cell r="HS365">
            <v>1200</v>
          </cell>
          <cell r="HU365">
            <v>437</v>
          </cell>
          <cell r="HW365">
            <v>109.25</v>
          </cell>
          <cell r="HX365">
            <v>544</v>
          </cell>
          <cell r="IB365">
            <v>137</v>
          </cell>
          <cell r="ID365">
            <v>0</v>
          </cell>
          <cell r="IF365">
            <v>1200</v>
          </cell>
          <cell r="IH365">
            <v>400</v>
          </cell>
          <cell r="II365">
            <v>300</v>
          </cell>
        </row>
        <row r="366">
          <cell r="C366">
            <v>1202</v>
          </cell>
          <cell r="E366">
            <v>1500</v>
          </cell>
          <cell r="G366">
            <v>2000</v>
          </cell>
          <cell r="J366">
            <v>500</v>
          </cell>
          <cell r="K366">
            <v>2600</v>
          </cell>
          <cell r="O366">
            <v>98</v>
          </cell>
          <cell r="Q366">
            <v>4316.666666666667</v>
          </cell>
          <cell r="S366">
            <v>95</v>
          </cell>
          <cell r="V366">
            <v>47.5</v>
          </cell>
          <cell r="W366">
            <v>142</v>
          </cell>
          <cell r="AA366">
            <v>61</v>
          </cell>
          <cell r="AC366">
            <v>2916.666666666667</v>
          </cell>
          <cell r="AE366">
            <v>1627</v>
          </cell>
          <cell r="AG366">
            <v>271.16666666666669</v>
          </cell>
          <cell r="AH366">
            <v>444</v>
          </cell>
          <cell r="AL366">
            <v>230</v>
          </cell>
          <cell r="AN366">
            <v>0</v>
          </cell>
          <cell r="AP366">
            <v>2142</v>
          </cell>
          <cell r="AR366">
            <v>714</v>
          </cell>
          <cell r="AS366">
            <v>609</v>
          </cell>
          <cell r="AW366">
            <v>199</v>
          </cell>
          <cell r="AY366">
            <v>3000</v>
          </cell>
          <cell r="BA366">
            <v>3060</v>
          </cell>
          <cell r="BC366">
            <v>3060</v>
          </cell>
          <cell r="BD366">
            <v>141</v>
          </cell>
          <cell r="BH366">
            <v>236</v>
          </cell>
          <cell r="BJ366">
            <v>0</v>
          </cell>
          <cell r="BL366">
            <v>1820</v>
          </cell>
          <cell r="BN366">
            <v>364</v>
          </cell>
          <cell r="BO366">
            <v>755</v>
          </cell>
          <cell r="BS366">
            <v>465</v>
          </cell>
          <cell r="BU366">
            <v>0</v>
          </cell>
          <cell r="BW366">
            <v>0</v>
          </cell>
          <cell r="BY366">
            <v>0</v>
          </cell>
          <cell r="BZ366">
            <v>636</v>
          </cell>
          <cell r="CD366">
            <v>269</v>
          </cell>
          <cell r="CF366">
            <v>0</v>
          </cell>
          <cell r="CH366">
            <v>293</v>
          </cell>
          <cell r="CJ366">
            <v>73.25</v>
          </cell>
          <cell r="CK366">
            <v>872</v>
          </cell>
          <cell r="CO366">
            <v>161</v>
          </cell>
          <cell r="CQ366">
            <v>0</v>
          </cell>
          <cell r="CS366">
            <v>1000</v>
          </cell>
          <cell r="CU366">
            <v>333.33333333333331</v>
          </cell>
          <cell r="CV366">
            <v>555</v>
          </cell>
          <cell r="CZ366">
            <v>208</v>
          </cell>
          <cell r="DB366">
            <v>0</v>
          </cell>
          <cell r="DD366">
            <v>1040</v>
          </cell>
          <cell r="DF366">
            <v>130</v>
          </cell>
          <cell r="DG366">
            <v>1224</v>
          </cell>
          <cell r="DK366">
            <v>248</v>
          </cell>
          <cell r="DM366">
            <v>0</v>
          </cell>
          <cell r="DO366">
            <v>2916.666666666667</v>
          </cell>
          <cell r="DQ366">
            <v>291.66666666666669</v>
          </cell>
          <cell r="DR366">
            <v>790</v>
          </cell>
          <cell r="DV366">
            <v>863</v>
          </cell>
          <cell r="DX366">
            <v>306</v>
          </cell>
          <cell r="DZ366">
            <v>1900</v>
          </cell>
          <cell r="EB366">
            <v>633.33333333333337</v>
          </cell>
          <cell r="EC366">
            <v>864</v>
          </cell>
          <cell r="EG366">
            <v>467</v>
          </cell>
          <cell r="EI366">
            <v>0</v>
          </cell>
          <cell r="EK366">
            <v>195</v>
          </cell>
          <cell r="EM366">
            <v>32.5</v>
          </cell>
          <cell r="EN366">
            <v>3012</v>
          </cell>
          <cell r="ER366">
            <v>429</v>
          </cell>
          <cell r="ET366">
            <v>0</v>
          </cell>
          <cell r="EV366">
            <v>3600</v>
          </cell>
          <cell r="EX366">
            <v>450</v>
          </cell>
          <cell r="EY366">
            <v>3712</v>
          </cell>
          <cell r="FC366">
            <v>105</v>
          </cell>
          <cell r="FE366">
            <v>650</v>
          </cell>
          <cell r="FN366">
            <v>716</v>
          </cell>
          <cell r="FP366">
            <v>4858</v>
          </cell>
          <cell r="FR366">
            <v>455</v>
          </cell>
          <cell r="FT366">
            <v>227.5</v>
          </cell>
          <cell r="FU366">
            <v>780</v>
          </cell>
          <cell r="FY366">
            <v>230</v>
          </cell>
          <cell r="GA366">
            <v>0</v>
          </cell>
          <cell r="GC366">
            <v>3248</v>
          </cell>
          <cell r="GE366">
            <v>360.88888888888891</v>
          </cell>
          <cell r="GF366">
            <v>1071</v>
          </cell>
          <cell r="GJ366">
            <v>332</v>
          </cell>
          <cell r="GL366">
            <v>0</v>
          </cell>
          <cell r="GN366">
            <v>7079.1666666666661</v>
          </cell>
          <cell r="GP366">
            <v>1769.7916666666665</v>
          </cell>
          <cell r="GQ366">
            <v>568</v>
          </cell>
          <cell r="GU366">
            <v>201</v>
          </cell>
          <cell r="GW366">
            <v>2400</v>
          </cell>
          <cell r="GY366">
            <v>133</v>
          </cell>
          <cell r="HA366">
            <v>26.6</v>
          </cell>
          <cell r="HB366">
            <v>820</v>
          </cell>
          <cell r="HF366">
            <v>242</v>
          </cell>
          <cell r="HH366">
            <v>788</v>
          </cell>
          <cell r="HJ366">
            <v>1600</v>
          </cell>
          <cell r="HL366">
            <v>800</v>
          </cell>
          <cell r="HM366">
            <v>484</v>
          </cell>
          <cell r="HQ366">
            <v>85</v>
          </cell>
          <cell r="HS366">
            <v>0</v>
          </cell>
          <cell r="HU366">
            <v>0</v>
          </cell>
          <cell r="HW366">
            <v>0</v>
          </cell>
          <cell r="HX366">
            <v>272</v>
          </cell>
          <cell r="IB366">
            <v>137</v>
          </cell>
          <cell r="ID366">
            <v>1950</v>
          </cell>
          <cell r="IF366">
            <v>2860</v>
          </cell>
          <cell r="IH366">
            <v>715</v>
          </cell>
          <cell r="II366">
            <v>400</v>
          </cell>
        </row>
        <row r="367">
          <cell r="C367">
            <v>1202</v>
          </cell>
          <cell r="E367">
            <v>600</v>
          </cell>
          <cell r="G367">
            <v>11220.833333333332</v>
          </cell>
          <cell r="J367">
            <v>2244.1666666666665</v>
          </cell>
          <cell r="K367">
            <v>3250</v>
          </cell>
          <cell r="O367">
            <v>98</v>
          </cell>
          <cell r="Q367">
            <v>0</v>
          </cell>
          <cell r="S367">
            <v>2102</v>
          </cell>
          <cell r="V367">
            <v>525.5</v>
          </cell>
          <cell r="W367">
            <v>284</v>
          </cell>
          <cell r="AA367">
            <v>61</v>
          </cell>
          <cell r="AC367">
            <v>780</v>
          </cell>
          <cell r="AE367">
            <v>2400</v>
          </cell>
          <cell r="AG367">
            <v>800</v>
          </cell>
          <cell r="AH367">
            <v>222</v>
          </cell>
          <cell r="AL367">
            <v>230</v>
          </cell>
          <cell r="AN367">
            <v>0</v>
          </cell>
          <cell r="AP367">
            <v>3452</v>
          </cell>
          <cell r="AR367">
            <v>1150.6666666666667</v>
          </cell>
          <cell r="AS367">
            <v>609</v>
          </cell>
          <cell r="AW367">
            <v>199</v>
          </cell>
          <cell r="AY367">
            <v>0</v>
          </cell>
          <cell r="BA367">
            <v>438</v>
          </cell>
          <cell r="BC367">
            <v>438</v>
          </cell>
          <cell r="BD367">
            <v>141</v>
          </cell>
          <cell r="BH367">
            <v>236</v>
          </cell>
          <cell r="BJ367">
            <v>4440</v>
          </cell>
          <cell r="BL367">
            <v>30</v>
          </cell>
          <cell r="BN367">
            <v>15</v>
          </cell>
          <cell r="BO367">
            <v>302</v>
          </cell>
          <cell r="BS367">
            <v>465</v>
          </cell>
          <cell r="BU367">
            <v>0</v>
          </cell>
          <cell r="BW367">
            <v>3510</v>
          </cell>
          <cell r="BY367">
            <v>438.75</v>
          </cell>
          <cell r="BZ367">
            <v>1696</v>
          </cell>
          <cell r="CD367">
            <v>269</v>
          </cell>
          <cell r="CF367">
            <v>0</v>
          </cell>
          <cell r="CH367">
            <v>6043</v>
          </cell>
          <cell r="CJ367">
            <v>671.44444444444446</v>
          </cell>
          <cell r="CK367">
            <v>1962</v>
          </cell>
          <cell r="CO367">
            <v>161</v>
          </cell>
          <cell r="CQ367">
            <v>1600</v>
          </cell>
          <cell r="CS367">
            <v>2170</v>
          </cell>
          <cell r="CU367">
            <v>217</v>
          </cell>
          <cell r="CV367">
            <v>1850</v>
          </cell>
          <cell r="CZ367">
            <v>208</v>
          </cell>
          <cell r="DB367">
            <v>1204.1666666666667</v>
          </cell>
          <cell r="DD367">
            <v>4485</v>
          </cell>
          <cell r="DF367">
            <v>640.71428571428567</v>
          </cell>
          <cell r="DG367">
            <v>1071</v>
          </cell>
          <cell r="DK367">
            <v>153</v>
          </cell>
          <cell r="DM367">
            <v>5700</v>
          </cell>
          <cell r="DO367">
            <v>2866.666666666667</v>
          </cell>
          <cell r="DQ367">
            <v>573.33333333333337</v>
          </cell>
          <cell r="DR367">
            <v>395</v>
          </cell>
          <cell r="DV367">
            <v>863</v>
          </cell>
          <cell r="DX367">
            <v>1367</v>
          </cell>
          <cell r="DZ367">
            <v>2000</v>
          </cell>
          <cell r="EB367">
            <v>285.71428571428572</v>
          </cell>
          <cell r="EC367">
            <v>2016</v>
          </cell>
          <cell r="EG367">
            <v>467</v>
          </cell>
          <cell r="EI367">
            <v>0</v>
          </cell>
          <cell r="EK367">
            <v>4009</v>
          </cell>
          <cell r="EM367">
            <v>445.44444444444446</v>
          </cell>
          <cell r="EN367">
            <v>4518</v>
          </cell>
          <cell r="ER367">
            <v>429</v>
          </cell>
          <cell r="ET367">
            <v>600</v>
          </cell>
          <cell r="EV367">
            <v>2278</v>
          </cell>
          <cell r="EX367">
            <v>759.33333333333337</v>
          </cell>
          <cell r="EY367">
            <v>1392</v>
          </cell>
          <cell r="FC367">
            <v>105</v>
          </cell>
          <cell r="FE367">
            <v>0</v>
          </cell>
          <cell r="FN367">
            <v>716</v>
          </cell>
          <cell r="FP367">
            <v>4858</v>
          </cell>
          <cell r="FR367">
            <v>1126</v>
          </cell>
          <cell r="FT367">
            <v>281.5</v>
          </cell>
          <cell r="FU367">
            <v>1560</v>
          </cell>
          <cell r="FY367">
            <v>230</v>
          </cell>
          <cell r="GA367">
            <v>0</v>
          </cell>
          <cell r="GC367">
            <v>2673</v>
          </cell>
          <cell r="GE367">
            <v>381.85714285714283</v>
          </cell>
          <cell r="GF367">
            <v>833</v>
          </cell>
          <cell r="GJ367">
            <v>332</v>
          </cell>
          <cell r="GL367">
            <v>0</v>
          </cell>
          <cell r="GN367">
            <v>150</v>
          </cell>
          <cell r="GP367">
            <v>37.5</v>
          </cell>
          <cell r="GQ367">
            <v>568</v>
          </cell>
          <cell r="GU367">
            <v>201</v>
          </cell>
          <cell r="GW367">
            <v>2200</v>
          </cell>
          <cell r="GY367">
            <v>170</v>
          </cell>
          <cell r="HA367">
            <v>24.285714285714285</v>
          </cell>
          <cell r="HB367">
            <v>1148</v>
          </cell>
          <cell r="HF367">
            <v>242</v>
          </cell>
          <cell r="HH367">
            <v>0</v>
          </cell>
          <cell r="HJ367">
            <v>6821</v>
          </cell>
          <cell r="HL367">
            <v>757.88888888888891</v>
          </cell>
          <cell r="HM367">
            <v>2178</v>
          </cell>
          <cell r="HQ367">
            <v>85</v>
          </cell>
          <cell r="HS367">
            <v>0</v>
          </cell>
          <cell r="HU367">
            <v>1213</v>
          </cell>
          <cell r="HW367">
            <v>242.6</v>
          </cell>
          <cell r="HX367">
            <v>680</v>
          </cell>
          <cell r="IB367">
            <v>137</v>
          </cell>
          <cell r="ID367">
            <v>600</v>
          </cell>
          <cell r="IF367">
            <v>4563</v>
          </cell>
          <cell r="IH367">
            <v>1521</v>
          </cell>
          <cell r="II367">
            <v>300</v>
          </cell>
        </row>
        <row r="368">
          <cell r="C368">
            <v>1202</v>
          </cell>
          <cell r="E368">
            <v>1500</v>
          </cell>
          <cell r="G368">
            <v>10705.833333333332</v>
          </cell>
          <cell r="J368">
            <v>1784.3055555555554</v>
          </cell>
          <cell r="K368">
            <v>3900</v>
          </cell>
          <cell r="O368">
            <v>98</v>
          </cell>
          <cell r="Q368">
            <v>0</v>
          </cell>
          <cell r="S368">
            <v>2213</v>
          </cell>
          <cell r="V368">
            <v>442.6</v>
          </cell>
          <cell r="W368">
            <v>355</v>
          </cell>
          <cell r="AA368">
            <v>61</v>
          </cell>
          <cell r="AC368">
            <v>380</v>
          </cell>
          <cell r="AE368">
            <v>6200</v>
          </cell>
          <cell r="AG368">
            <v>1550</v>
          </cell>
          <cell r="AH368">
            <v>296</v>
          </cell>
          <cell r="AL368">
            <v>230</v>
          </cell>
          <cell r="AN368">
            <v>8558.3333333333339</v>
          </cell>
          <cell r="AP368">
            <v>1100</v>
          </cell>
          <cell r="AR368">
            <v>366.66666666666669</v>
          </cell>
          <cell r="AS368">
            <v>609</v>
          </cell>
          <cell r="AW368">
            <v>199</v>
          </cell>
          <cell r="AY368">
            <v>0</v>
          </cell>
          <cell r="BA368">
            <v>787</v>
          </cell>
          <cell r="BC368">
            <v>87.444444444444443</v>
          </cell>
          <cell r="BD368">
            <v>1269</v>
          </cell>
          <cell r="BH368">
            <v>236</v>
          </cell>
          <cell r="BJ368">
            <v>1600</v>
          </cell>
          <cell r="BL368">
            <v>0</v>
          </cell>
          <cell r="BN368">
            <v>0</v>
          </cell>
          <cell r="BO368">
            <v>151</v>
          </cell>
          <cell r="BS368">
            <v>465</v>
          </cell>
          <cell r="BU368">
            <v>0</v>
          </cell>
          <cell r="BW368">
            <v>3208</v>
          </cell>
          <cell r="BY368">
            <v>1069.3333333333333</v>
          </cell>
          <cell r="BZ368">
            <v>636</v>
          </cell>
          <cell r="CD368">
            <v>269</v>
          </cell>
          <cell r="CF368">
            <v>882</v>
          </cell>
          <cell r="CH368">
            <v>2201</v>
          </cell>
          <cell r="CJ368">
            <v>550.25</v>
          </cell>
          <cell r="CK368">
            <v>872</v>
          </cell>
          <cell r="CO368">
            <v>161</v>
          </cell>
          <cell r="CQ368">
            <v>0</v>
          </cell>
          <cell r="CS368">
            <v>1600</v>
          </cell>
          <cell r="CU368">
            <v>320</v>
          </cell>
          <cell r="CV368">
            <v>925</v>
          </cell>
          <cell r="CZ368">
            <v>208</v>
          </cell>
          <cell r="DB368">
            <v>404.16666666666669</v>
          </cell>
          <cell r="DD368">
            <v>360</v>
          </cell>
          <cell r="DF368">
            <v>60</v>
          </cell>
          <cell r="DG368">
            <v>918</v>
          </cell>
          <cell r="DK368">
            <v>153</v>
          </cell>
          <cell r="DM368">
            <v>0</v>
          </cell>
          <cell r="DO368">
            <v>3250</v>
          </cell>
          <cell r="DQ368">
            <v>464.28571428571428</v>
          </cell>
          <cell r="DR368">
            <v>553</v>
          </cell>
          <cell r="DV368">
            <v>863</v>
          </cell>
          <cell r="DX368">
            <v>0</v>
          </cell>
          <cell r="DZ368">
            <v>2700</v>
          </cell>
          <cell r="EB368">
            <v>2700</v>
          </cell>
          <cell r="EC368">
            <v>288</v>
          </cell>
          <cell r="EG368">
            <v>467</v>
          </cell>
          <cell r="EI368">
            <v>0</v>
          </cell>
          <cell r="EK368">
            <v>317</v>
          </cell>
          <cell r="EM368">
            <v>52.833333333333336</v>
          </cell>
          <cell r="EN368">
            <v>3012</v>
          </cell>
          <cell r="ER368">
            <v>429</v>
          </cell>
          <cell r="ET368">
            <v>240</v>
          </cell>
          <cell r="EV368">
            <v>4407</v>
          </cell>
          <cell r="EX368">
            <v>489.66666666666669</v>
          </cell>
          <cell r="EY368">
            <v>4176</v>
          </cell>
          <cell r="FC368">
            <v>105</v>
          </cell>
          <cell r="FE368">
            <v>0</v>
          </cell>
          <cell r="FN368">
            <v>716</v>
          </cell>
          <cell r="FP368">
            <v>0</v>
          </cell>
          <cell r="FR368">
            <v>3684</v>
          </cell>
          <cell r="FT368">
            <v>409.33333333333331</v>
          </cell>
          <cell r="FU368">
            <v>3510</v>
          </cell>
          <cell r="FY368">
            <v>230</v>
          </cell>
          <cell r="GA368">
            <v>0</v>
          </cell>
          <cell r="GC368">
            <v>3133.333333333333</v>
          </cell>
          <cell r="GE368">
            <v>1044.4444444444443</v>
          </cell>
          <cell r="GF368">
            <v>516</v>
          </cell>
          <cell r="GJ368">
            <v>332</v>
          </cell>
          <cell r="GL368">
            <v>0</v>
          </cell>
          <cell r="GN368">
            <v>4000</v>
          </cell>
          <cell r="GP368">
            <v>1000</v>
          </cell>
          <cell r="GQ368">
            <v>568</v>
          </cell>
          <cell r="GU368">
            <v>201</v>
          </cell>
          <cell r="GW368">
            <v>2100</v>
          </cell>
          <cell r="GY368">
            <v>1200</v>
          </cell>
          <cell r="HA368">
            <v>150</v>
          </cell>
          <cell r="HB368">
            <v>1312</v>
          </cell>
          <cell r="HF368">
            <v>242</v>
          </cell>
          <cell r="HH368">
            <v>8171.666666666667</v>
          </cell>
          <cell r="HJ368">
            <v>3800</v>
          </cell>
          <cell r="HL368">
            <v>950</v>
          </cell>
          <cell r="HM368">
            <v>968</v>
          </cell>
          <cell r="HQ368">
            <v>85</v>
          </cell>
          <cell r="HS368">
            <v>617</v>
          </cell>
          <cell r="HU368">
            <v>286</v>
          </cell>
          <cell r="HW368">
            <v>57.2</v>
          </cell>
          <cell r="HX368">
            <v>680</v>
          </cell>
          <cell r="IB368">
            <v>137</v>
          </cell>
          <cell r="ID368">
            <v>0</v>
          </cell>
          <cell r="IF368">
            <v>2779</v>
          </cell>
          <cell r="IH368">
            <v>463.16666666666669</v>
          </cell>
          <cell r="II368">
            <v>438</v>
          </cell>
        </row>
        <row r="369">
          <cell r="C369">
            <v>1202</v>
          </cell>
          <cell r="E369">
            <v>1500</v>
          </cell>
          <cell r="G369">
            <v>5450</v>
          </cell>
          <cell r="J369">
            <v>1362.5</v>
          </cell>
          <cell r="K369">
            <v>2600</v>
          </cell>
          <cell r="O369">
            <v>98</v>
          </cell>
          <cell r="Q369">
            <v>0</v>
          </cell>
          <cell r="S369">
            <v>1100</v>
          </cell>
          <cell r="V369">
            <v>550</v>
          </cell>
          <cell r="W369">
            <v>142</v>
          </cell>
          <cell r="AA369">
            <v>61</v>
          </cell>
          <cell r="AC369">
            <v>2333.333333333333</v>
          </cell>
          <cell r="AE369">
            <v>3750</v>
          </cell>
          <cell r="AG369">
            <v>3750</v>
          </cell>
          <cell r="AH369">
            <v>74</v>
          </cell>
          <cell r="AL369">
            <v>230</v>
          </cell>
          <cell r="AN369">
            <v>0</v>
          </cell>
          <cell r="AP369">
            <v>2508</v>
          </cell>
          <cell r="AR369">
            <v>501.6</v>
          </cell>
          <cell r="AS369">
            <v>1005</v>
          </cell>
          <cell r="AW369">
            <v>199</v>
          </cell>
          <cell r="AY369">
            <v>0</v>
          </cell>
          <cell r="BA369">
            <v>1080</v>
          </cell>
          <cell r="BC369">
            <v>360</v>
          </cell>
          <cell r="BD369">
            <v>423</v>
          </cell>
          <cell r="BH369">
            <v>236</v>
          </cell>
          <cell r="BJ369">
            <v>0</v>
          </cell>
          <cell r="BL369">
            <v>1400</v>
          </cell>
          <cell r="BN369">
            <v>700</v>
          </cell>
          <cell r="BO369">
            <v>302</v>
          </cell>
          <cell r="BS369">
            <v>465</v>
          </cell>
          <cell r="BU369">
            <v>1800</v>
          </cell>
          <cell r="BW369">
            <v>3300</v>
          </cell>
          <cell r="BY369">
            <v>825</v>
          </cell>
          <cell r="BZ369">
            <v>848</v>
          </cell>
          <cell r="CD369">
            <v>269</v>
          </cell>
          <cell r="CF369">
            <v>0</v>
          </cell>
          <cell r="CH369">
            <v>4725</v>
          </cell>
          <cell r="CJ369">
            <v>525</v>
          </cell>
          <cell r="CK369">
            <v>1962</v>
          </cell>
          <cell r="CO369">
            <v>161</v>
          </cell>
          <cell r="CQ369">
            <v>3100</v>
          </cell>
          <cell r="CS369">
            <v>5579</v>
          </cell>
          <cell r="CU369">
            <v>929.83333333333337</v>
          </cell>
          <cell r="CV369">
            <v>1110</v>
          </cell>
          <cell r="CZ369">
            <v>208</v>
          </cell>
          <cell r="DB369">
            <v>0</v>
          </cell>
          <cell r="DD369">
            <v>3800</v>
          </cell>
          <cell r="DF369">
            <v>380</v>
          </cell>
          <cell r="DG369">
            <v>1530</v>
          </cell>
          <cell r="DK369">
            <v>153</v>
          </cell>
          <cell r="DM369">
            <v>1004.1666666666666</v>
          </cell>
          <cell r="DO369">
            <v>1950</v>
          </cell>
          <cell r="DQ369">
            <v>975</v>
          </cell>
          <cell r="DR369">
            <v>158</v>
          </cell>
          <cell r="DV369">
            <v>863</v>
          </cell>
          <cell r="DX369">
            <v>0</v>
          </cell>
          <cell r="DZ369">
            <v>2800</v>
          </cell>
          <cell r="EB369">
            <v>466.66666666666669</v>
          </cell>
          <cell r="EC369">
            <v>1728</v>
          </cell>
          <cell r="EG369">
            <v>467</v>
          </cell>
          <cell r="EI369">
            <v>1000</v>
          </cell>
          <cell r="EK369">
            <v>633</v>
          </cell>
          <cell r="EM369">
            <v>63.3</v>
          </cell>
          <cell r="EN369">
            <v>5020</v>
          </cell>
          <cell r="ER369">
            <v>429</v>
          </cell>
          <cell r="ET369">
            <v>700</v>
          </cell>
          <cell r="EV369">
            <v>923</v>
          </cell>
          <cell r="EX369">
            <v>461.5</v>
          </cell>
          <cell r="EY369">
            <v>928</v>
          </cell>
          <cell r="FC369">
            <v>105</v>
          </cell>
          <cell r="FE369">
            <v>0</v>
          </cell>
          <cell r="FN369">
            <v>716</v>
          </cell>
          <cell r="FP369">
            <v>904</v>
          </cell>
          <cell r="FR369">
            <v>659</v>
          </cell>
          <cell r="FT369">
            <v>131.80000000000001</v>
          </cell>
          <cell r="FU369">
            <v>1950</v>
          </cell>
          <cell r="FY369">
            <v>230</v>
          </cell>
          <cell r="GA369">
            <v>3033.333333333333</v>
          </cell>
          <cell r="GC369">
            <v>0</v>
          </cell>
          <cell r="GE369">
            <v>0</v>
          </cell>
          <cell r="GF369">
            <v>344</v>
          </cell>
          <cell r="GJ369">
            <v>332</v>
          </cell>
          <cell r="GL369">
            <v>5833.3333333333339</v>
          </cell>
          <cell r="GN369">
            <v>6500</v>
          </cell>
          <cell r="GP369">
            <v>2166.6666666666665</v>
          </cell>
          <cell r="GQ369">
            <v>426</v>
          </cell>
          <cell r="GU369">
            <v>201</v>
          </cell>
          <cell r="GW369">
            <v>0</v>
          </cell>
          <cell r="GY369">
            <v>1308</v>
          </cell>
          <cell r="HA369">
            <v>186.85714285714286</v>
          </cell>
          <cell r="HB369">
            <v>1148</v>
          </cell>
          <cell r="HF369">
            <v>242</v>
          </cell>
          <cell r="HH369">
            <v>0</v>
          </cell>
          <cell r="HJ369">
            <v>3490</v>
          </cell>
          <cell r="HL369">
            <v>1745</v>
          </cell>
          <cell r="HM369">
            <v>484</v>
          </cell>
          <cell r="HQ369">
            <v>85</v>
          </cell>
          <cell r="HS369">
            <v>0</v>
          </cell>
          <cell r="HU369">
            <v>1229</v>
          </cell>
          <cell r="HW369">
            <v>153.625</v>
          </cell>
          <cell r="HX369">
            <v>1088</v>
          </cell>
          <cell r="IB369">
            <v>137</v>
          </cell>
          <cell r="ID369">
            <v>0</v>
          </cell>
          <cell r="IF369">
            <v>5600</v>
          </cell>
          <cell r="IH369">
            <v>1400</v>
          </cell>
          <cell r="II369">
            <v>292</v>
          </cell>
        </row>
        <row r="370">
          <cell r="C370">
            <v>1202</v>
          </cell>
          <cell r="E370">
            <v>0</v>
          </cell>
          <cell r="G370">
            <v>8200</v>
          </cell>
          <cell r="J370">
            <v>1171.4285714285713</v>
          </cell>
          <cell r="K370">
            <v>16786</v>
          </cell>
          <cell r="O370">
            <v>98</v>
          </cell>
          <cell r="Q370">
            <v>0</v>
          </cell>
          <cell r="S370">
            <v>277</v>
          </cell>
          <cell r="V370">
            <v>138.5</v>
          </cell>
          <cell r="W370">
            <v>142</v>
          </cell>
          <cell r="AA370">
            <v>61</v>
          </cell>
          <cell r="AC370">
            <v>300</v>
          </cell>
          <cell r="AE370">
            <v>3200</v>
          </cell>
          <cell r="AG370">
            <v>1600</v>
          </cell>
          <cell r="AH370">
            <v>148</v>
          </cell>
          <cell r="AL370">
            <v>230</v>
          </cell>
          <cell r="AN370">
            <v>0</v>
          </cell>
          <cell r="AP370">
            <v>1242</v>
          </cell>
          <cell r="AR370">
            <v>414</v>
          </cell>
          <cell r="AS370">
            <v>603</v>
          </cell>
          <cell r="AW370">
            <v>244</v>
          </cell>
          <cell r="AY370">
            <v>4083.3333333333335</v>
          </cell>
          <cell r="BA370">
            <v>1000</v>
          </cell>
          <cell r="BC370">
            <v>200</v>
          </cell>
          <cell r="BD370">
            <v>1245</v>
          </cell>
          <cell r="BH370">
            <v>236</v>
          </cell>
          <cell r="BJ370">
            <v>0</v>
          </cell>
          <cell r="BL370">
            <v>450</v>
          </cell>
          <cell r="BN370">
            <v>150</v>
          </cell>
          <cell r="BO370">
            <v>453</v>
          </cell>
          <cell r="BS370">
            <v>465</v>
          </cell>
          <cell r="BU370">
            <v>0</v>
          </cell>
          <cell r="BW370">
            <v>1341</v>
          </cell>
          <cell r="BY370">
            <v>670.5</v>
          </cell>
          <cell r="BZ370">
            <v>424</v>
          </cell>
          <cell r="CD370">
            <v>269</v>
          </cell>
          <cell r="CF370">
            <v>900</v>
          </cell>
          <cell r="CH370">
            <v>800</v>
          </cell>
          <cell r="CJ370">
            <v>114.28571428571429</v>
          </cell>
          <cell r="CK370">
            <v>1526</v>
          </cell>
          <cell r="CO370">
            <v>161</v>
          </cell>
          <cell r="CQ370">
            <v>1400</v>
          </cell>
          <cell r="CS370">
            <v>960</v>
          </cell>
          <cell r="CU370">
            <v>480</v>
          </cell>
          <cell r="CV370">
            <v>370</v>
          </cell>
          <cell r="CZ370">
            <v>208</v>
          </cell>
          <cell r="DB370">
            <v>2470</v>
          </cell>
          <cell r="DD370">
            <v>6150</v>
          </cell>
          <cell r="DF370">
            <v>3075</v>
          </cell>
          <cell r="DG370">
            <v>306</v>
          </cell>
          <cell r="DK370">
            <v>153</v>
          </cell>
          <cell r="DM370">
            <v>0</v>
          </cell>
          <cell r="DO370">
            <v>2280</v>
          </cell>
          <cell r="DQ370">
            <v>253.33333333333334</v>
          </cell>
          <cell r="DR370">
            <v>711</v>
          </cell>
          <cell r="DV370">
            <v>863</v>
          </cell>
          <cell r="DX370">
            <v>0</v>
          </cell>
          <cell r="DZ370">
            <v>12256.25</v>
          </cell>
          <cell r="EB370">
            <v>2451.25</v>
          </cell>
          <cell r="EC370">
            <v>1440</v>
          </cell>
          <cell r="EG370">
            <v>467</v>
          </cell>
          <cell r="EI370">
            <v>1000</v>
          </cell>
          <cell r="EK370">
            <v>1748</v>
          </cell>
          <cell r="EM370">
            <v>124.85714285714286</v>
          </cell>
          <cell r="EN370">
            <v>6650</v>
          </cell>
          <cell r="ER370">
            <v>429</v>
          </cell>
          <cell r="ET370">
            <v>2500</v>
          </cell>
          <cell r="EV370">
            <v>1058</v>
          </cell>
          <cell r="EX370">
            <v>211.6</v>
          </cell>
          <cell r="EY370">
            <v>2320</v>
          </cell>
          <cell r="FC370">
            <v>105</v>
          </cell>
          <cell r="FE370">
            <v>3944</v>
          </cell>
          <cell r="FN370">
            <v>716</v>
          </cell>
          <cell r="FP370">
            <v>0</v>
          </cell>
          <cell r="FR370">
            <v>615</v>
          </cell>
          <cell r="FT370">
            <v>87.857142857142861</v>
          </cell>
          <cell r="FU370">
            <v>2730</v>
          </cell>
          <cell r="FY370">
            <v>230</v>
          </cell>
          <cell r="GA370">
            <v>0</v>
          </cell>
          <cell r="GC370">
            <v>800</v>
          </cell>
          <cell r="GE370">
            <v>114.28571428571429</v>
          </cell>
          <cell r="GF370">
            <v>1204</v>
          </cell>
          <cell r="GJ370">
            <v>332</v>
          </cell>
          <cell r="GL370">
            <v>0</v>
          </cell>
          <cell r="GN370">
            <v>1800</v>
          </cell>
          <cell r="GP370">
            <v>900</v>
          </cell>
          <cell r="GQ370">
            <v>284</v>
          </cell>
          <cell r="GU370">
            <v>201</v>
          </cell>
          <cell r="GW370">
            <v>0</v>
          </cell>
          <cell r="GY370">
            <v>2878.6666666666665</v>
          </cell>
          <cell r="HA370">
            <v>319.85185185185185</v>
          </cell>
          <cell r="HB370">
            <v>1476</v>
          </cell>
          <cell r="HF370">
            <v>242</v>
          </cell>
          <cell r="HH370">
            <v>2421</v>
          </cell>
          <cell r="HJ370">
            <v>1406.6666666666665</v>
          </cell>
          <cell r="HL370">
            <v>703.33333333333326</v>
          </cell>
          <cell r="HM370">
            <v>484</v>
          </cell>
          <cell r="HQ370">
            <v>85</v>
          </cell>
          <cell r="HS370">
            <v>1791.6666666666667</v>
          </cell>
          <cell r="HU370">
            <v>779</v>
          </cell>
          <cell r="HW370">
            <v>111.28571428571429</v>
          </cell>
          <cell r="HX370">
            <v>805</v>
          </cell>
          <cell r="IB370">
            <v>137</v>
          </cell>
          <cell r="ID370">
            <v>0</v>
          </cell>
          <cell r="IF370">
            <v>5304</v>
          </cell>
          <cell r="IH370">
            <v>1060.8</v>
          </cell>
          <cell r="II370">
            <v>365</v>
          </cell>
        </row>
        <row r="371">
          <cell r="C371">
            <v>1202</v>
          </cell>
          <cell r="E371">
            <v>0</v>
          </cell>
          <cell r="G371">
            <v>3880</v>
          </cell>
          <cell r="J371">
            <v>554.28571428571433</v>
          </cell>
          <cell r="K371">
            <v>16786</v>
          </cell>
          <cell r="O371">
            <v>98</v>
          </cell>
          <cell r="Q371">
            <v>0</v>
          </cell>
          <cell r="S371">
            <v>1800</v>
          </cell>
          <cell r="V371">
            <v>450</v>
          </cell>
          <cell r="W371">
            <v>284</v>
          </cell>
          <cell r="AA371">
            <v>61</v>
          </cell>
          <cell r="AC371">
            <v>0</v>
          </cell>
          <cell r="AE371">
            <v>3350</v>
          </cell>
          <cell r="AG371">
            <v>1116.6666666666667</v>
          </cell>
          <cell r="AH371">
            <v>222</v>
          </cell>
          <cell r="AL371">
            <v>379</v>
          </cell>
          <cell r="AN371">
            <v>2495</v>
          </cell>
          <cell r="AP371">
            <v>2983</v>
          </cell>
          <cell r="AR371">
            <v>497.16666666666669</v>
          </cell>
          <cell r="AS371">
            <v>1206</v>
          </cell>
          <cell r="AW371">
            <v>244</v>
          </cell>
          <cell r="AY371">
            <v>2800</v>
          </cell>
          <cell r="BA371">
            <v>400</v>
          </cell>
          <cell r="BC371">
            <v>133.33333333333334</v>
          </cell>
          <cell r="BD371">
            <v>747</v>
          </cell>
          <cell r="BH371">
            <v>236</v>
          </cell>
          <cell r="BJ371">
            <v>59</v>
          </cell>
          <cell r="BL371">
            <v>0</v>
          </cell>
          <cell r="BN371">
            <v>0</v>
          </cell>
          <cell r="BO371">
            <v>151</v>
          </cell>
          <cell r="BS371">
            <v>465</v>
          </cell>
          <cell r="BU371">
            <v>0</v>
          </cell>
          <cell r="BW371">
            <v>1125</v>
          </cell>
          <cell r="BY371">
            <v>375</v>
          </cell>
          <cell r="BZ371">
            <v>636</v>
          </cell>
          <cell r="CD371">
            <v>269</v>
          </cell>
          <cell r="CF371">
            <v>0</v>
          </cell>
          <cell r="CH371">
            <v>10290</v>
          </cell>
          <cell r="CJ371">
            <v>1286.25</v>
          </cell>
          <cell r="CK371">
            <v>1744</v>
          </cell>
          <cell r="CO371">
            <v>161</v>
          </cell>
          <cell r="CQ371">
            <v>900</v>
          </cell>
          <cell r="CS371">
            <v>4050</v>
          </cell>
          <cell r="CU371">
            <v>810</v>
          </cell>
          <cell r="CV371">
            <v>925</v>
          </cell>
          <cell r="CZ371">
            <v>208</v>
          </cell>
          <cell r="DB371">
            <v>0</v>
          </cell>
          <cell r="DD371">
            <v>2200</v>
          </cell>
          <cell r="DF371">
            <v>314.28571428571428</v>
          </cell>
          <cell r="DG371">
            <v>1071</v>
          </cell>
          <cell r="DK371">
            <v>153</v>
          </cell>
          <cell r="DM371">
            <v>0</v>
          </cell>
          <cell r="DO371">
            <v>5600</v>
          </cell>
          <cell r="DQ371">
            <v>622.22222222222217</v>
          </cell>
          <cell r="DR371">
            <v>711</v>
          </cell>
          <cell r="DV371">
            <v>863</v>
          </cell>
          <cell r="DX371">
            <v>1500</v>
          </cell>
          <cell r="DZ371">
            <v>3833.333333333333</v>
          </cell>
          <cell r="EB371">
            <v>766.66666666666663</v>
          </cell>
          <cell r="EC371">
            <v>1440</v>
          </cell>
          <cell r="EG371">
            <v>467</v>
          </cell>
          <cell r="EI371">
            <v>34</v>
          </cell>
          <cell r="EK371">
            <v>685</v>
          </cell>
          <cell r="EM371">
            <v>57.083333333333336</v>
          </cell>
          <cell r="EN371">
            <v>5700</v>
          </cell>
          <cell r="ER371">
            <v>429</v>
          </cell>
          <cell r="ET371">
            <v>0</v>
          </cell>
          <cell r="EV371">
            <v>3000</v>
          </cell>
          <cell r="EX371">
            <v>500</v>
          </cell>
          <cell r="EY371">
            <v>2784</v>
          </cell>
          <cell r="FC371">
            <v>105</v>
          </cell>
          <cell r="FE371">
            <v>1676</v>
          </cell>
          <cell r="FN371">
            <v>716</v>
          </cell>
          <cell r="FP371">
            <v>0</v>
          </cell>
          <cell r="FR371">
            <v>607</v>
          </cell>
          <cell r="FT371">
            <v>151.75</v>
          </cell>
          <cell r="FU371">
            <v>1560</v>
          </cell>
          <cell r="FY371">
            <v>230</v>
          </cell>
          <cell r="GA371">
            <v>0</v>
          </cell>
          <cell r="GC371">
            <v>686</v>
          </cell>
          <cell r="GE371">
            <v>137.19999999999999</v>
          </cell>
          <cell r="GF371">
            <v>860</v>
          </cell>
          <cell r="GJ371">
            <v>332</v>
          </cell>
          <cell r="GL371">
            <v>5483.3333333333339</v>
          </cell>
          <cell r="GN371">
            <v>7008.3333333333339</v>
          </cell>
          <cell r="GP371">
            <v>1001.1904761904763</v>
          </cell>
          <cell r="GQ371">
            <v>994</v>
          </cell>
          <cell r="GU371">
            <v>201</v>
          </cell>
          <cell r="GW371">
            <v>0</v>
          </cell>
          <cell r="GY371">
            <v>3539</v>
          </cell>
          <cell r="HA371">
            <v>707.8</v>
          </cell>
          <cell r="HB371">
            <v>820</v>
          </cell>
          <cell r="HF371">
            <v>242</v>
          </cell>
          <cell r="HH371">
            <v>800</v>
          </cell>
          <cell r="HJ371">
            <v>6951</v>
          </cell>
          <cell r="HL371">
            <v>993</v>
          </cell>
          <cell r="HM371">
            <v>1694</v>
          </cell>
          <cell r="HQ371">
            <v>85</v>
          </cell>
          <cell r="HS371">
            <v>2716.666666666667</v>
          </cell>
          <cell r="HU371">
            <v>2492</v>
          </cell>
          <cell r="HW371">
            <v>1246</v>
          </cell>
          <cell r="HX371">
            <v>230</v>
          </cell>
          <cell r="IB371">
            <v>137</v>
          </cell>
          <cell r="ID371">
            <v>850</v>
          </cell>
          <cell r="IF371">
            <v>0</v>
          </cell>
          <cell r="IH371">
            <v>0</v>
          </cell>
          <cell r="II371">
            <v>292</v>
          </cell>
        </row>
        <row r="372">
          <cell r="C372">
            <v>1202</v>
          </cell>
          <cell r="E372">
            <v>0</v>
          </cell>
          <cell r="G372">
            <v>7000</v>
          </cell>
          <cell r="J372">
            <v>1166.6666666666667</v>
          </cell>
          <cell r="K372">
            <v>14388</v>
          </cell>
          <cell r="O372">
            <v>98</v>
          </cell>
          <cell r="Q372">
            <v>0</v>
          </cell>
          <cell r="S372">
            <v>1083</v>
          </cell>
          <cell r="V372">
            <v>270.75</v>
          </cell>
          <cell r="W372">
            <v>284</v>
          </cell>
          <cell r="AA372">
            <v>61</v>
          </cell>
          <cell r="AC372">
            <v>200</v>
          </cell>
          <cell r="AE372">
            <v>1950</v>
          </cell>
          <cell r="AG372">
            <v>487.5</v>
          </cell>
          <cell r="AH372">
            <v>296</v>
          </cell>
          <cell r="AL372">
            <v>379</v>
          </cell>
          <cell r="AN372">
            <v>0</v>
          </cell>
          <cell r="AP372">
            <v>6489</v>
          </cell>
          <cell r="AR372">
            <v>927</v>
          </cell>
          <cell r="AS372">
            <v>1407</v>
          </cell>
          <cell r="AW372">
            <v>244</v>
          </cell>
          <cell r="AY372">
            <v>2000</v>
          </cell>
          <cell r="BA372">
            <v>3803.333333333333</v>
          </cell>
          <cell r="BC372">
            <v>633.8888888888888</v>
          </cell>
          <cell r="BD372">
            <v>1494</v>
          </cell>
          <cell r="BH372">
            <v>236</v>
          </cell>
          <cell r="BJ372">
            <v>2000</v>
          </cell>
          <cell r="BL372">
            <v>1226</v>
          </cell>
          <cell r="BN372">
            <v>306.5</v>
          </cell>
          <cell r="BO372">
            <v>604</v>
          </cell>
          <cell r="BS372">
            <v>465</v>
          </cell>
          <cell r="BU372">
            <v>0</v>
          </cell>
          <cell r="BW372">
            <v>2530</v>
          </cell>
          <cell r="BY372">
            <v>421.66666666666669</v>
          </cell>
          <cell r="BZ372">
            <v>1272</v>
          </cell>
          <cell r="CD372">
            <v>269</v>
          </cell>
          <cell r="CF372">
            <v>0</v>
          </cell>
          <cell r="CH372">
            <v>2803</v>
          </cell>
          <cell r="CJ372">
            <v>700.75</v>
          </cell>
          <cell r="CK372">
            <v>712</v>
          </cell>
          <cell r="CO372">
            <v>161</v>
          </cell>
          <cell r="CQ372">
            <v>0</v>
          </cell>
          <cell r="CS372">
            <v>1579</v>
          </cell>
          <cell r="CU372">
            <v>263.16666666666669</v>
          </cell>
          <cell r="CV372">
            <v>1110</v>
          </cell>
          <cell r="CZ372">
            <v>208</v>
          </cell>
          <cell r="DB372">
            <v>1600</v>
          </cell>
          <cell r="DD372">
            <v>5544</v>
          </cell>
          <cell r="DF372">
            <v>1848</v>
          </cell>
          <cell r="DG372">
            <v>459</v>
          </cell>
          <cell r="DK372">
            <v>153</v>
          </cell>
          <cell r="DM372">
            <v>0</v>
          </cell>
          <cell r="DO372">
            <v>2000</v>
          </cell>
          <cell r="DQ372">
            <v>500</v>
          </cell>
          <cell r="DR372">
            <v>316</v>
          </cell>
          <cell r="DV372">
            <v>863</v>
          </cell>
          <cell r="DX372">
            <v>0</v>
          </cell>
          <cell r="DZ372">
            <v>2916.666666666667</v>
          </cell>
          <cell r="EB372">
            <v>1458.3333333333335</v>
          </cell>
          <cell r="EC372">
            <v>576</v>
          </cell>
          <cell r="EG372">
            <v>467</v>
          </cell>
          <cell r="EI372">
            <v>800</v>
          </cell>
          <cell r="EK372">
            <v>910</v>
          </cell>
          <cell r="EM372">
            <v>75.833333333333329</v>
          </cell>
          <cell r="EN372">
            <v>5700</v>
          </cell>
          <cell r="ER372">
            <v>429</v>
          </cell>
          <cell r="ET372">
            <v>425</v>
          </cell>
          <cell r="EV372">
            <v>8829.3333333333339</v>
          </cell>
          <cell r="EX372">
            <v>1103.6666666666667</v>
          </cell>
          <cell r="EY372">
            <v>3712</v>
          </cell>
          <cell r="FC372">
            <v>105</v>
          </cell>
          <cell r="FE372">
            <v>0</v>
          </cell>
          <cell r="FN372">
            <v>716</v>
          </cell>
          <cell r="FP372">
            <v>0</v>
          </cell>
          <cell r="FR372">
            <v>612</v>
          </cell>
          <cell r="FT372">
            <v>122.4</v>
          </cell>
          <cell r="FU372">
            <v>1950</v>
          </cell>
          <cell r="FY372">
            <v>230</v>
          </cell>
          <cell r="GA372">
            <v>0</v>
          </cell>
          <cell r="GC372">
            <v>3008</v>
          </cell>
          <cell r="GE372">
            <v>429.71428571428572</v>
          </cell>
          <cell r="GF372">
            <v>1204</v>
          </cell>
          <cell r="GJ372">
            <v>332</v>
          </cell>
          <cell r="GL372">
            <v>0</v>
          </cell>
          <cell r="GN372">
            <v>2349.9999999999995</v>
          </cell>
          <cell r="GP372">
            <v>783.33333333333314</v>
          </cell>
          <cell r="GQ372">
            <v>426</v>
          </cell>
          <cell r="GU372">
            <v>201</v>
          </cell>
          <cell r="GW372">
            <v>0</v>
          </cell>
          <cell r="GY372">
            <v>67</v>
          </cell>
          <cell r="HA372">
            <v>22.333333333333332</v>
          </cell>
          <cell r="HB372">
            <v>492</v>
          </cell>
          <cell r="HF372">
            <v>242</v>
          </cell>
          <cell r="HH372">
            <v>0</v>
          </cell>
          <cell r="HJ372">
            <v>8171.666666666667</v>
          </cell>
          <cell r="HL372">
            <v>4085.8333333333335</v>
          </cell>
          <cell r="HM372">
            <v>484</v>
          </cell>
          <cell r="HQ372">
            <v>85</v>
          </cell>
          <cell r="HS372">
            <v>2250</v>
          </cell>
          <cell r="HU372">
            <v>1570</v>
          </cell>
          <cell r="HW372">
            <v>314</v>
          </cell>
          <cell r="HX372">
            <v>575</v>
          </cell>
          <cell r="IB372">
            <v>137</v>
          </cell>
          <cell r="ID372">
            <v>0</v>
          </cell>
          <cell r="IF372">
            <v>1050</v>
          </cell>
          <cell r="IH372">
            <v>262.5</v>
          </cell>
          <cell r="II372">
            <v>292</v>
          </cell>
        </row>
        <row r="373">
          <cell r="C373">
            <v>1202</v>
          </cell>
          <cell r="E373">
            <v>4000</v>
          </cell>
          <cell r="G373">
            <v>7583.333333333333</v>
          </cell>
          <cell r="J373">
            <v>1083.3333333333333</v>
          </cell>
          <cell r="K373">
            <v>16786</v>
          </cell>
          <cell r="O373">
            <v>98</v>
          </cell>
          <cell r="Q373">
            <v>0</v>
          </cell>
          <cell r="S373">
            <v>1800</v>
          </cell>
          <cell r="V373">
            <v>360</v>
          </cell>
          <cell r="W373">
            <v>355</v>
          </cell>
          <cell r="AA373">
            <v>61</v>
          </cell>
          <cell r="AC373">
            <v>170</v>
          </cell>
          <cell r="AE373">
            <v>1417</v>
          </cell>
          <cell r="AG373">
            <v>708.5</v>
          </cell>
          <cell r="AH373">
            <v>148</v>
          </cell>
          <cell r="AL373">
            <v>379</v>
          </cell>
          <cell r="AN373">
            <v>0</v>
          </cell>
          <cell r="AP373">
            <v>931</v>
          </cell>
          <cell r="AR373">
            <v>133</v>
          </cell>
          <cell r="AS373">
            <v>1407</v>
          </cell>
          <cell r="AW373">
            <v>244</v>
          </cell>
          <cell r="AY373">
            <v>800</v>
          </cell>
          <cell r="BA373">
            <v>0</v>
          </cell>
          <cell r="BC373">
            <v>0</v>
          </cell>
          <cell r="BD373">
            <v>498</v>
          </cell>
          <cell r="BH373">
            <v>236</v>
          </cell>
          <cell r="BJ373">
            <v>0</v>
          </cell>
          <cell r="BL373">
            <v>2020</v>
          </cell>
          <cell r="BN373">
            <v>505</v>
          </cell>
          <cell r="BO373">
            <v>604</v>
          </cell>
          <cell r="BS373">
            <v>465</v>
          </cell>
          <cell r="BU373">
            <v>0</v>
          </cell>
          <cell r="BW373">
            <v>1880</v>
          </cell>
          <cell r="BY373">
            <v>470</v>
          </cell>
          <cell r="BZ373">
            <v>848</v>
          </cell>
          <cell r="CD373">
            <v>269</v>
          </cell>
          <cell r="CF373">
            <v>0</v>
          </cell>
          <cell r="CH373">
            <v>5964</v>
          </cell>
          <cell r="CJ373">
            <v>994</v>
          </cell>
          <cell r="CK373">
            <v>1068</v>
          </cell>
          <cell r="CO373">
            <v>161</v>
          </cell>
          <cell r="CQ373">
            <v>11358.333333333332</v>
          </cell>
          <cell r="CS373">
            <v>2800</v>
          </cell>
          <cell r="CU373">
            <v>560</v>
          </cell>
          <cell r="CV373">
            <v>925</v>
          </cell>
          <cell r="CZ373">
            <v>208</v>
          </cell>
          <cell r="DB373">
            <v>0</v>
          </cell>
          <cell r="DD373">
            <v>3026</v>
          </cell>
          <cell r="DF373">
            <v>605.20000000000005</v>
          </cell>
          <cell r="DG373">
            <v>765</v>
          </cell>
          <cell r="DK373">
            <v>153</v>
          </cell>
          <cell r="DM373">
            <v>0</v>
          </cell>
          <cell r="DO373">
            <v>24829.666666666668</v>
          </cell>
          <cell r="DQ373">
            <v>4138.2777777777783</v>
          </cell>
          <cell r="DR373">
            <v>474</v>
          </cell>
          <cell r="DV373">
            <v>863</v>
          </cell>
          <cell r="DX373">
            <v>0</v>
          </cell>
          <cell r="DZ373">
            <v>1000</v>
          </cell>
          <cell r="EB373">
            <v>166.66666666666666</v>
          </cell>
          <cell r="EC373">
            <v>2436</v>
          </cell>
          <cell r="EG373">
            <v>467</v>
          </cell>
          <cell r="EI373">
            <v>0</v>
          </cell>
          <cell r="EK373">
            <v>1779</v>
          </cell>
          <cell r="EM373">
            <v>254.14285714285714</v>
          </cell>
          <cell r="EN373">
            <v>3325</v>
          </cell>
          <cell r="ER373">
            <v>429</v>
          </cell>
          <cell r="ET373">
            <v>1500</v>
          </cell>
          <cell r="EV373">
            <v>1282</v>
          </cell>
          <cell r="EX373">
            <v>256.39999999999998</v>
          </cell>
          <cell r="EY373">
            <v>4205</v>
          </cell>
          <cell r="FC373">
            <v>105</v>
          </cell>
          <cell r="FE373">
            <v>1200</v>
          </cell>
          <cell r="FN373">
            <v>716</v>
          </cell>
          <cell r="FP373">
            <v>0</v>
          </cell>
          <cell r="FR373">
            <v>960</v>
          </cell>
          <cell r="FT373">
            <v>192</v>
          </cell>
          <cell r="FU373">
            <v>2895</v>
          </cell>
          <cell r="FY373">
            <v>230</v>
          </cell>
          <cell r="GA373">
            <v>2500</v>
          </cell>
          <cell r="GC373">
            <v>645</v>
          </cell>
          <cell r="GE373">
            <v>215</v>
          </cell>
          <cell r="GF373">
            <v>516</v>
          </cell>
          <cell r="GJ373">
            <v>332</v>
          </cell>
          <cell r="GL373">
            <v>0</v>
          </cell>
          <cell r="GN373">
            <v>4800</v>
          </cell>
          <cell r="GP373">
            <v>685.71428571428567</v>
          </cell>
          <cell r="GQ373">
            <v>1666</v>
          </cell>
          <cell r="GU373">
            <v>201</v>
          </cell>
          <cell r="GW373">
            <v>2166.6666666666665</v>
          </cell>
          <cell r="GY373">
            <v>2112</v>
          </cell>
          <cell r="HA373">
            <v>264</v>
          </cell>
          <cell r="HB373">
            <v>1312</v>
          </cell>
          <cell r="HF373">
            <v>71</v>
          </cell>
          <cell r="HH373">
            <v>614</v>
          </cell>
          <cell r="HJ373">
            <v>3221</v>
          </cell>
          <cell r="HL373">
            <v>1073.6666666666667</v>
          </cell>
          <cell r="HM373">
            <v>726</v>
          </cell>
          <cell r="HQ373">
            <v>85</v>
          </cell>
          <cell r="HS373">
            <v>1200</v>
          </cell>
          <cell r="HU373">
            <v>1350</v>
          </cell>
          <cell r="HW373">
            <v>225</v>
          </cell>
          <cell r="HX373">
            <v>690</v>
          </cell>
          <cell r="IB373">
            <v>137</v>
          </cell>
          <cell r="ID373">
            <v>0</v>
          </cell>
          <cell r="IF373">
            <v>0</v>
          </cell>
          <cell r="IH373">
            <v>0</v>
          </cell>
          <cell r="II373">
            <v>146</v>
          </cell>
        </row>
        <row r="374">
          <cell r="C374">
            <v>1202</v>
          </cell>
          <cell r="E374">
            <v>0</v>
          </cell>
          <cell r="G374">
            <v>3266.666666666667</v>
          </cell>
          <cell r="J374">
            <v>1088.8888888888889</v>
          </cell>
          <cell r="K374">
            <v>7194</v>
          </cell>
          <cell r="O374">
            <v>98</v>
          </cell>
          <cell r="Q374">
            <v>3500</v>
          </cell>
          <cell r="S374">
            <v>402</v>
          </cell>
          <cell r="V374">
            <v>134</v>
          </cell>
          <cell r="W374">
            <v>213</v>
          </cell>
          <cell r="AA374">
            <v>61</v>
          </cell>
          <cell r="AC374">
            <v>3200</v>
          </cell>
          <cell r="AE374">
            <v>1390</v>
          </cell>
          <cell r="AG374">
            <v>695</v>
          </cell>
          <cell r="AH374">
            <v>148</v>
          </cell>
          <cell r="AL374">
            <v>379</v>
          </cell>
          <cell r="AN374">
            <v>0</v>
          </cell>
          <cell r="AP374">
            <v>2666</v>
          </cell>
          <cell r="AR374">
            <v>666.5</v>
          </cell>
          <cell r="AS374">
            <v>804</v>
          </cell>
          <cell r="AW374">
            <v>244</v>
          </cell>
          <cell r="AY374">
            <v>0</v>
          </cell>
          <cell r="BA374">
            <v>11025</v>
          </cell>
          <cell r="BC374">
            <v>2756.25</v>
          </cell>
          <cell r="BD374">
            <v>996</v>
          </cell>
          <cell r="BH374">
            <v>236</v>
          </cell>
          <cell r="BJ374">
            <v>0</v>
          </cell>
          <cell r="BL374">
            <v>1400</v>
          </cell>
          <cell r="BN374">
            <v>233.33333333333334</v>
          </cell>
          <cell r="BO374">
            <v>906</v>
          </cell>
          <cell r="BS374">
            <v>465</v>
          </cell>
          <cell r="BU374">
            <v>0</v>
          </cell>
          <cell r="BW374">
            <v>0</v>
          </cell>
          <cell r="BY374">
            <v>0</v>
          </cell>
          <cell r="BZ374">
            <v>247</v>
          </cell>
          <cell r="CD374">
            <v>269</v>
          </cell>
          <cell r="CF374">
            <v>0</v>
          </cell>
          <cell r="CH374">
            <v>3783</v>
          </cell>
          <cell r="CJ374">
            <v>540.42857142857144</v>
          </cell>
          <cell r="CK374">
            <v>1246</v>
          </cell>
          <cell r="CO374">
            <v>161</v>
          </cell>
          <cell r="CQ374">
            <v>0</v>
          </cell>
          <cell r="CS374">
            <v>3796</v>
          </cell>
          <cell r="CU374">
            <v>759.2</v>
          </cell>
          <cell r="CV374">
            <v>925</v>
          </cell>
          <cell r="CZ374">
            <v>208</v>
          </cell>
          <cell r="DB374">
            <v>0</v>
          </cell>
          <cell r="DD374">
            <v>7667.333333333333</v>
          </cell>
          <cell r="DF374">
            <v>1277.8888888888889</v>
          </cell>
          <cell r="DG374">
            <v>918</v>
          </cell>
          <cell r="DK374">
            <v>153</v>
          </cell>
          <cell r="DM374">
            <v>0</v>
          </cell>
          <cell r="DO374">
            <v>4185</v>
          </cell>
          <cell r="DQ374">
            <v>1395</v>
          </cell>
          <cell r="DR374">
            <v>435</v>
          </cell>
          <cell r="DV374">
            <v>863</v>
          </cell>
          <cell r="DX374">
            <v>0</v>
          </cell>
          <cell r="DZ374">
            <v>1200</v>
          </cell>
          <cell r="EB374">
            <v>240</v>
          </cell>
          <cell r="EC374">
            <v>2030</v>
          </cell>
          <cell r="EG374">
            <v>467</v>
          </cell>
          <cell r="EI374">
            <v>0</v>
          </cell>
          <cell r="EK374">
            <v>1035</v>
          </cell>
          <cell r="EM374">
            <v>172.5</v>
          </cell>
          <cell r="EN374">
            <v>2850</v>
          </cell>
          <cell r="ER374">
            <v>429</v>
          </cell>
          <cell r="ET374">
            <v>0</v>
          </cell>
          <cell r="EV374">
            <v>5483.3333333333339</v>
          </cell>
          <cell r="EX374">
            <v>1827.7777777777781</v>
          </cell>
          <cell r="EY374">
            <v>2523</v>
          </cell>
          <cell r="FC374">
            <v>105</v>
          </cell>
          <cell r="FE374">
            <v>0</v>
          </cell>
          <cell r="FN374">
            <v>716</v>
          </cell>
          <cell r="FP374">
            <v>0</v>
          </cell>
          <cell r="FR374">
            <v>950</v>
          </cell>
          <cell r="FT374">
            <v>158.33333333333334</v>
          </cell>
          <cell r="FU374">
            <v>3474</v>
          </cell>
          <cell r="FY374">
            <v>230</v>
          </cell>
          <cell r="GA374">
            <v>0</v>
          </cell>
          <cell r="GC374">
            <v>983</v>
          </cell>
          <cell r="GE374">
            <v>122.875</v>
          </cell>
          <cell r="GF374">
            <v>1376</v>
          </cell>
          <cell r="GJ374">
            <v>332</v>
          </cell>
          <cell r="GL374">
            <v>6300</v>
          </cell>
          <cell r="GN374">
            <v>1866.6666666666665</v>
          </cell>
          <cell r="GP374">
            <v>466.66666666666663</v>
          </cell>
          <cell r="GQ374">
            <v>952</v>
          </cell>
          <cell r="GU374">
            <v>201</v>
          </cell>
          <cell r="GW374">
            <v>1450</v>
          </cell>
          <cell r="GY374">
            <v>1461</v>
          </cell>
          <cell r="HA374">
            <v>112.38461538461539</v>
          </cell>
          <cell r="HB374">
            <v>2132</v>
          </cell>
          <cell r="HF374">
            <v>71</v>
          </cell>
          <cell r="HH374">
            <v>0</v>
          </cell>
          <cell r="HQ374">
            <v>85</v>
          </cell>
          <cell r="HS374">
            <v>0</v>
          </cell>
          <cell r="HU374">
            <v>23150</v>
          </cell>
          <cell r="HW374">
            <v>7716.666666666667</v>
          </cell>
          <cell r="HX374">
            <v>345</v>
          </cell>
          <cell r="IB374">
            <v>137</v>
          </cell>
          <cell r="ID374">
            <v>3500</v>
          </cell>
          <cell r="IF374">
            <v>2286</v>
          </cell>
          <cell r="IH374">
            <v>571.5</v>
          </cell>
          <cell r="II374">
            <v>292</v>
          </cell>
        </row>
        <row r="375">
          <cell r="C375">
            <v>1202</v>
          </cell>
          <cell r="E375">
            <v>0</v>
          </cell>
          <cell r="G375">
            <v>0</v>
          </cell>
          <cell r="J375">
            <v>0</v>
          </cell>
          <cell r="K375">
            <v>2398</v>
          </cell>
          <cell r="O375">
            <v>98</v>
          </cell>
          <cell r="Q375">
            <v>1547</v>
          </cell>
          <cell r="S375">
            <v>1358</v>
          </cell>
          <cell r="V375">
            <v>169.75</v>
          </cell>
          <cell r="W375">
            <v>568</v>
          </cell>
          <cell r="AA375">
            <v>61</v>
          </cell>
          <cell r="AC375">
            <v>0</v>
          </cell>
          <cell r="AE375">
            <v>1800</v>
          </cell>
          <cell r="AG375">
            <v>600</v>
          </cell>
          <cell r="AH375">
            <v>216</v>
          </cell>
          <cell r="AL375">
            <v>379</v>
          </cell>
          <cell r="AN375">
            <v>1104</v>
          </cell>
          <cell r="AP375">
            <v>2037</v>
          </cell>
          <cell r="AR375">
            <v>226.33333333333334</v>
          </cell>
          <cell r="AS375">
            <v>1809</v>
          </cell>
          <cell r="AW375">
            <v>244</v>
          </cell>
          <cell r="AY375">
            <v>0</v>
          </cell>
          <cell r="BA375">
            <v>720</v>
          </cell>
          <cell r="BC375">
            <v>720</v>
          </cell>
          <cell r="BD375">
            <v>249</v>
          </cell>
          <cell r="BH375">
            <v>236</v>
          </cell>
          <cell r="BJ375">
            <v>0</v>
          </cell>
          <cell r="BL375">
            <v>800</v>
          </cell>
          <cell r="BN375">
            <v>400</v>
          </cell>
          <cell r="BO375">
            <v>386</v>
          </cell>
          <cell r="BS375">
            <v>465</v>
          </cell>
          <cell r="BU375">
            <v>900</v>
          </cell>
          <cell r="BW375">
            <v>4700</v>
          </cell>
          <cell r="BY375">
            <v>1175</v>
          </cell>
          <cell r="BZ375">
            <v>988</v>
          </cell>
          <cell r="CD375">
            <v>269</v>
          </cell>
          <cell r="CF375">
            <v>0</v>
          </cell>
          <cell r="CH375">
            <v>2143</v>
          </cell>
          <cell r="CJ375">
            <v>194.81818181818181</v>
          </cell>
          <cell r="CK375">
            <v>1958</v>
          </cell>
          <cell r="CO375">
            <v>161</v>
          </cell>
          <cell r="CQ375">
            <v>0</v>
          </cell>
          <cell r="CS375">
            <v>2500</v>
          </cell>
          <cell r="CU375">
            <v>833.33333333333337</v>
          </cell>
          <cell r="CV375">
            <v>624</v>
          </cell>
          <cell r="CZ375">
            <v>208</v>
          </cell>
          <cell r="DB375">
            <v>0</v>
          </cell>
          <cell r="DD375">
            <v>5256.6666666666661</v>
          </cell>
          <cell r="DF375">
            <v>876.11111111111097</v>
          </cell>
          <cell r="DG375">
            <v>918</v>
          </cell>
          <cell r="DK375">
            <v>153</v>
          </cell>
          <cell r="DM375">
            <v>0</v>
          </cell>
          <cell r="DO375">
            <v>2400</v>
          </cell>
          <cell r="DQ375">
            <v>342.85714285714283</v>
          </cell>
          <cell r="DR375">
            <v>1015</v>
          </cell>
          <cell r="DV375">
            <v>863</v>
          </cell>
          <cell r="DX375">
            <v>1500</v>
          </cell>
          <cell r="DZ375">
            <v>1602</v>
          </cell>
          <cell r="EB375">
            <v>267</v>
          </cell>
          <cell r="EC375">
            <v>2436</v>
          </cell>
          <cell r="EG375">
            <v>467</v>
          </cell>
          <cell r="EI375">
            <v>0</v>
          </cell>
          <cell r="EK375">
            <v>0</v>
          </cell>
          <cell r="EM375">
            <v>0</v>
          </cell>
          <cell r="EN375">
            <v>1425</v>
          </cell>
          <cell r="ER375">
            <v>429</v>
          </cell>
          <cell r="ET375">
            <v>0</v>
          </cell>
          <cell r="EV375">
            <v>6358</v>
          </cell>
          <cell r="EX375">
            <v>908.28571428571433</v>
          </cell>
          <cell r="EY375">
            <v>5887</v>
          </cell>
          <cell r="FC375">
            <v>105</v>
          </cell>
          <cell r="FE375">
            <v>1710</v>
          </cell>
          <cell r="FN375">
            <v>716</v>
          </cell>
          <cell r="FP375">
            <v>1862.5</v>
          </cell>
          <cell r="FR375">
            <v>1000</v>
          </cell>
          <cell r="FT375">
            <v>166.66666666666666</v>
          </cell>
          <cell r="FU375">
            <v>3474</v>
          </cell>
          <cell r="FY375">
            <v>230</v>
          </cell>
          <cell r="GA375">
            <v>0</v>
          </cell>
          <cell r="GC375">
            <v>241</v>
          </cell>
          <cell r="GE375">
            <v>241</v>
          </cell>
          <cell r="GF375">
            <v>172</v>
          </cell>
          <cell r="GJ375">
            <v>332</v>
          </cell>
          <cell r="GL375">
            <v>6300</v>
          </cell>
          <cell r="GN375">
            <v>803</v>
          </cell>
          <cell r="GP375">
            <v>200.75</v>
          </cell>
          <cell r="GQ375">
            <v>952</v>
          </cell>
          <cell r="GU375">
            <v>201</v>
          </cell>
          <cell r="GW375">
            <v>1625</v>
          </cell>
          <cell r="GY375">
            <v>808</v>
          </cell>
          <cell r="HA375">
            <v>89.777777777777771</v>
          </cell>
          <cell r="HB375">
            <v>1476</v>
          </cell>
          <cell r="HF375">
            <v>71</v>
          </cell>
          <cell r="HH375">
            <v>0</v>
          </cell>
          <cell r="HQ375">
            <v>85</v>
          </cell>
          <cell r="HS375">
            <v>0</v>
          </cell>
          <cell r="HU375">
            <v>1500</v>
          </cell>
          <cell r="HW375">
            <v>375</v>
          </cell>
          <cell r="HX375">
            <v>460</v>
          </cell>
          <cell r="IB375">
            <v>137</v>
          </cell>
          <cell r="ID375">
            <v>0</v>
          </cell>
          <cell r="IF375">
            <v>0</v>
          </cell>
          <cell r="IH375">
            <v>0</v>
          </cell>
          <cell r="II375">
            <v>73</v>
          </cell>
        </row>
        <row r="376">
          <cell r="C376">
            <v>1202</v>
          </cell>
          <cell r="E376">
            <v>0</v>
          </cell>
          <cell r="G376">
            <v>0</v>
          </cell>
          <cell r="J376">
            <v>0</v>
          </cell>
          <cell r="K376">
            <v>4796</v>
          </cell>
          <cell r="O376">
            <v>98</v>
          </cell>
          <cell r="Q376">
            <v>3191</v>
          </cell>
          <cell r="S376">
            <v>700</v>
          </cell>
          <cell r="V376">
            <v>87.5</v>
          </cell>
          <cell r="W376">
            <v>400</v>
          </cell>
          <cell r="AA376">
            <v>61</v>
          </cell>
          <cell r="AC376">
            <v>0</v>
          </cell>
          <cell r="AE376">
            <v>1600</v>
          </cell>
          <cell r="AG376">
            <v>533.33333333333337</v>
          </cell>
          <cell r="AH376">
            <v>216</v>
          </cell>
          <cell r="AL376">
            <v>379</v>
          </cell>
          <cell r="AN376">
            <v>0</v>
          </cell>
          <cell r="AP376">
            <v>2607</v>
          </cell>
          <cell r="AR376">
            <v>289.66666666666669</v>
          </cell>
          <cell r="AS376">
            <v>1809</v>
          </cell>
          <cell r="AW376">
            <v>244</v>
          </cell>
          <cell r="AY376">
            <v>600</v>
          </cell>
          <cell r="BA376">
            <v>7466.666666666667</v>
          </cell>
          <cell r="BC376">
            <v>1866.6666666666667</v>
          </cell>
          <cell r="BD376">
            <v>996</v>
          </cell>
          <cell r="BH376">
            <v>236</v>
          </cell>
          <cell r="BJ376">
            <v>0</v>
          </cell>
          <cell r="BL376">
            <v>680</v>
          </cell>
          <cell r="BN376">
            <v>680</v>
          </cell>
          <cell r="BO376">
            <v>193</v>
          </cell>
          <cell r="BS376">
            <v>465</v>
          </cell>
          <cell r="BU376">
            <v>600</v>
          </cell>
          <cell r="BW376">
            <v>1800</v>
          </cell>
          <cell r="BY376">
            <v>225</v>
          </cell>
          <cell r="BZ376">
            <v>1976</v>
          </cell>
          <cell r="CD376">
            <v>269</v>
          </cell>
          <cell r="CF376">
            <v>0</v>
          </cell>
          <cell r="CH376">
            <v>450</v>
          </cell>
          <cell r="CJ376">
            <v>150</v>
          </cell>
          <cell r="CK376">
            <v>534</v>
          </cell>
          <cell r="CO376">
            <v>161</v>
          </cell>
          <cell r="CQ376">
            <v>0</v>
          </cell>
          <cell r="CS376">
            <v>917</v>
          </cell>
          <cell r="CU376">
            <v>229.25</v>
          </cell>
          <cell r="CV376">
            <v>832</v>
          </cell>
          <cell r="CZ376">
            <v>208</v>
          </cell>
          <cell r="DB376">
            <v>1120</v>
          </cell>
          <cell r="DD376">
            <v>1015</v>
          </cell>
          <cell r="DF376">
            <v>169.16666666666666</v>
          </cell>
          <cell r="DG376">
            <v>918</v>
          </cell>
          <cell r="DK376">
            <v>153</v>
          </cell>
          <cell r="DM376">
            <v>0</v>
          </cell>
          <cell r="DO376">
            <v>1200</v>
          </cell>
          <cell r="DQ376">
            <v>300</v>
          </cell>
          <cell r="DR376">
            <v>580</v>
          </cell>
          <cell r="DV376">
            <v>863</v>
          </cell>
          <cell r="DX376">
            <v>0</v>
          </cell>
          <cell r="DZ376">
            <v>229</v>
          </cell>
          <cell r="EB376">
            <v>38.166666666666664</v>
          </cell>
          <cell r="EC376">
            <v>2436</v>
          </cell>
          <cell r="EG376">
            <v>467</v>
          </cell>
          <cell r="EI376">
            <v>0</v>
          </cell>
          <cell r="EK376">
            <v>1087</v>
          </cell>
          <cell r="EM376">
            <v>271.75</v>
          </cell>
          <cell r="EN376">
            <v>1900</v>
          </cell>
          <cell r="ER376">
            <v>429</v>
          </cell>
          <cell r="ET376">
            <v>0</v>
          </cell>
          <cell r="EV376">
            <v>130</v>
          </cell>
          <cell r="EX376">
            <v>65</v>
          </cell>
          <cell r="EY376">
            <v>1682</v>
          </cell>
          <cell r="FC376">
            <v>105</v>
          </cell>
          <cell r="FE376">
            <v>0</v>
          </cell>
          <cell r="FN376">
            <v>716</v>
          </cell>
          <cell r="FP376">
            <v>0</v>
          </cell>
          <cell r="FR376">
            <v>1963</v>
          </cell>
          <cell r="FT376">
            <v>196.3</v>
          </cell>
          <cell r="FU376">
            <v>5790</v>
          </cell>
          <cell r="FY376">
            <v>230</v>
          </cell>
          <cell r="GA376">
            <v>0</v>
          </cell>
          <cell r="GC376">
            <v>8785</v>
          </cell>
          <cell r="GE376">
            <v>1757</v>
          </cell>
          <cell r="GF376">
            <v>860</v>
          </cell>
          <cell r="GJ376">
            <v>332</v>
          </cell>
          <cell r="GL376">
            <v>2683.333333333333</v>
          </cell>
          <cell r="GN376">
            <v>250</v>
          </cell>
          <cell r="GP376">
            <v>250</v>
          </cell>
          <cell r="GQ376">
            <v>238</v>
          </cell>
          <cell r="GU376">
            <v>201</v>
          </cell>
          <cell r="GW376">
            <v>625</v>
          </cell>
          <cell r="HF376">
            <v>71</v>
          </cell>
          <cell r="HH376">
            <v>0</v>
          </cell>
          <cell r="HQ376">
            <v>85</v>
          </cell>
          <cell r="HS376">
            <v>0</v>
          </cell>
          <cell r="HU376">
            <v>1533</v>
          </cell>
          <cell r="HW376">
            <v>306.60000000000002</v>
          </cell>
          <cell r="HX376">
            <v>575</v>
          </cell>
          <cell r="IB376">
            <v>137</v>
          </cell>
          <cell r="ID376">
            <v>0</v>
          </cell>
          <cell r="IF376">
            <v>0</v>
          </cell>
          <cell r="IH376">
            <v>0</v>
          </cell>
          <cell r="II376">
            <v>292</v>
          </cell>
        </row>
        <row r="377">
          <cell r="C377">
            <v>1202</v>
          </cell>
          <cell r="E377">
            <v>1600</v>
          </cell>
          <cell r="G377">
            <v>1633.3333333333335</v>
          </cell>
          <cell r="J377">
            <v>544.44444444444446</v>
          </cell>
          <cell r="K377">
            <v>7194</v>
          </cell>
          <cell r="O377">
            <v>98</v>
          </cell>
          <cell r="Q377">
            <v>0</v>
          </cell>
          <cell r="S377">
            <v>0</v>
          </cell>
          <cell r="V377">
            <v>0</v>
          </cell>
          <cell r="W377">
            <v>200</v>
          </cell>
          <cell r="AA377">
            <v>61</v>
          </cell>
          <cell r="AC377">
            <v>0</v>
          </cell>
          <cell r="AE377">
            <v>8858.3333333333321</v>
          </cell>
          <cell r="AG377">
            <v>1771.6666666666665</v>
          </cell>
          <cell r="AH377">
            <v>360</v>
          </cell>
          <cell r="AL377">
            <v>379</v>
          </cell>
          <cell r="AN377">
            <v>160</v>
          </cell>
          <cell r="AP377">
            <v>1385</v>
          </cell>
          <cell r="AR377">
            <v>230.83333333333334</v>
          </cell>
          <cell r="AS377">
            <v>1206</v>
          </cell>
          <cell r="AW377">
            <v>244</v>
          </cell>
          <cell r="AY377">
            <v>3841.6666666666665</v>
          </cell>
          <cell r="BA377">
            <v>850</v>
          </cell>
          <cell r="BC377">
            <v>283.33333333333331</v>
          </cell>
          <cell r="BD377">
            <v>747</v>
          </cell>
          <cell r="BH377">
            <v>236</v>
          </cell>
          <cell r="BJ377">
            <v>0</v>
          </cell>
          <cell r="BL377">
            <v>1600</v>
          </cell>
          <cell r="BN377">
            <v>320</v>
          </cell>
          <cell r="BO377">
            <v>965</v>
          </cell>
          <cell r="BS377">
            <v>465</v>
          </cell>
          <cell r="BU377">
            <v>0</v>
          </cell>
          <cell r="BW377">
            <v>1800</v>
          </cell>
          <cell r="BY377">
            <v>300</v>
          </cell>
          <cell r="BZ377">
            <v>1482</v>
          </cell>
          <cell r="CD377">
            <v>269</v>
          </cell>
          <cell r="CF377">
            <v>84</v>
          </cell>
          <cell r="CH377">
            <v>38</v>
          </cell>
          <cell r="CJ377">
            <v>19</v>
          </cell>
          <cell r="CK377">
            <v>356</v>
          </cell>
          <cell r="CO377">
            <v>161</v>
          </cell>
          <cell r="CQ377">
            <v>4500</v>
          </cell>
          <cell r="CS377">
            <v>17</v>
          </cell>
          <cell r="CU377">
            <v>3.4</v>
          </cell>
          <cell r="CV377">
            <v>1040</v>
          </cell>
          <cell r="CZ377">
            <v>208</v>
          </cell>
          <cell r="DB377">
            <v>400</v>
          </cell>
          <cell r="DD377">
            <v>1500</v>
          </cell>
          <cell r="DF377">
            <v>300</v>
          </cell>
          <cell r="DG377">
            <v>1780</v>
          </cell>
          <cell r="DK377">
            <v>153</v>
          </cell>
          <cell r="DM377">
            <v>0</v>
          </cell>
          <cell r="DO377">
            <v>6000</v>
          </cell>
          <cell r="DQ377">
            <v>1200</v>
          </cell>
          <cell r="DR377">
            <v>725</v>
          </cell>
          <cell r="DV377">
            <v>863</v>
          </cell>
          <cell r="DX377">
            <v>1200</v>
          </cell>
          <cell r="DZ377">
            <v>4600</v>
          </cell>
          <cell r="EB377">
            <v>511.11111111111109</v>
          </cell>
          <cell r="EC377">
            <v>3654</v>
          </cell>
          <cell r="EG377">
            <v>467</v>
          </cell>
          <cell r="EI377">
            <v>2300</v>
          </cell>
          <cell r="EK377">
            <v>1284</v>
          </cell>
          <cell r="EM377">
            <v>142.66666666666666</v>
          </cell>
          <cell r="EN377">
            <v>4275</v>
          </cell>
          <cell r="ER377">
            <v>429</v>
          </cell>
          <cell r="ET377">
            <v>0</v>
          </cell>
          <cell r="EV377">
            <v>2280</v>
          </cell>
          <cell r="EX377">
            <v>285</v>
          </cell>
          <cell r="EY377">
            <v>6728</v>
          </cell>
          <cell r="FC377">
            <v>105</v>
          </cell>
          <cell r="FE377">
            <v>0</v>
          </cell>
          <cell r="FN377">
            <v>716</v>
          </cell>
          <cell r="FP377">
            <v>0</v>
          </cell>
          <cell r="FR377">
            <v>5425</v>
          </cell>
          <cell r="FT377">
            <v>452.08333333333331</v>
          </cell>
          <cell r="FU377">
            <v>6948</v>
          </cell>
          <cell r="FY377">
            <v>230</v>
          </cell>
          <cell r="GA377">
            <v>0</v>
          </cell>
          <cell r="GC377">
            <v>441</v>
          </cell>
          <cell r="GE377">
            <v>220.5</v>
          </cell>
          <cell r="GF377">
            <v>344</v>
          </cell>
          <cell r="GJ377">
            <v>332</v>
          </cell>
          <cell r="GL377">
            <v>0</v>
          </cell>
          <cell r="GN377">
            <v>1200</v>
          </cell>
          <cell r="GP377">
            <v>400</v>
          </cell>
          <cell r="GQ377">
            <v>714</v>
          </cell>
          <cell r="GU377">
            <v>145</v>
          </cell>
          <cell r="GW377">
            <v>1853.3333333333335</v>
          </cell>
          <cell r="HF377">
            <v>71</v>
          </cell>
          <cell r="HH377">
            <v>0</v>
          </cell>
          <cell r="HQ377">
            <v>85</v>
          </cell>
          <cell r="HS377">
            <v>941</v>
          </cell>
          <cell r="HU377">
            <v>3000</v>
          </cell>
          <cell r="HW377">
            <v>750</v>
          </cell>
          <cell r="HX377">
            <v>460</v>
          </cell>
          <cell r="IB377">
            <v>137</v>
          </cell>
          <cell r="ID377">
            <v>0</v>
          </cell>
          <cell r="IF377">
            <v>970</v>
          </cell>
          <cell r="IH377">
            <v>194</v>
          </cell>
          <cell r="II377">
            <v>365</v>
          </cell>
        </row>
        <row r="378">
          <cell r="C378">
            <v>1202</v>
          </cell>
          <cell r="E378">
            <v>800</v>
          </cell>
          <cell r="G378">
            <v>6166.6666666666661</v>
          </cell>
          <cell r="J378">
            <v>1233.3333333333333</v>
          </cell>
          <cell r="K378">
            <v>11990</v>
          </cell>
          <cell r="O378">
            <v>98</v>
          </cell>
          <cell r="Q378">
            <v>1700</v>
          </cell>
          <cell r="S378">
            <v>3796</v>
          </cell>
          <cell r="V378">
            <v>949</v>
          </cell>
          <cell r="W378">
            <v>200</v>
          </cell>
          <cell r="AA378">
            <v>61</v>
          </cell>
          <cell r="AC378">
            <v>900</v>
          </cell>
          <cell r="AE378">
            <v>8139.333333333333</v>
          </cell>
          <cell r="AG378">
            <v>2034.8333333333333</v>
          </cell>
          <cell r="AH378">
            <v>288</v>
          </cell>
          <cell r="AL378">
            <v>379</v>
          </cell>
          <cell r="AN378">
            <v>0</v>
          </cell>
          <cell r="AP378">
            <v>2430</v>
          </cell>
          <cell r="AR378">
            <v>270</v>
          </cell>
          <cell r="AS378">
            <v>1809</v>
          </cell>
          <cell r="AW378">
            <v>244</v>
          </cell>
          <cell r="AY378">
            <v>0</v>
          </cell>
          <cell r="BA378">
            <v>800</v>
          </cell>
          <cell r="BC378">
            <v>160</v>
          </cell>
          <cell r="BD378">
            <v>1245</v>
          </cell>
          <cell r="BH378">
            <v>236</v>
          </cell>
          <cell r="BJ378">
            <v>4000</v>
          </cell>
          <cell r="BL378">
            <v>800</v>
          </cell>
          <cell r="BN378">
            <v>200</v>
          </cell>
          <cell r="BO378">
            <v>772</v>
          </cell>
          <cell r="BS378">
            <v>465</v>
          </cell>
          <cell r="BU378">
            <v>400</v>
          </cell>
          <cell r="BW378">
            <v>1800</v>
          </cell>
          <cell r="BY378">
            <v>450</v>
          </cell>
          <cell r="BZ378">
            <v>988</v>
          </cell>
          <cell r="CD378">
            <v>269</v>
          </cell>
          <cell r="CF378">
            <v>861</v>
          </cell>
          <cell r="CH378">
            <v>92</v>
          </cell>
          <cell r="CJ378">
            <v>92</v>
          </cell>
          <cell r="CK378">
            <v>178</v>
          </cell>
          <cell r="CO378">
            <v>161</v>
          </cell>
          <cell r="CQ378">
            <v>0</v>
          </cell>
          <cell r="CS378">
            <v>7350</v>
          </cell>
          <cell r="CU378">
            <v>1470</v>
          </cell>
          <cell r="CV378">
            <v>1040</v>
          </cell>
          <cell r="CZ378">
            <v>208</v>
          </cell>
          <cell r="DB378">
            <v>0</v>
          </cell>
          <cell r="DD378">
            <v>2500</v>
          </cell>
          <cell r="DF378">
            <v>625</v>
          </cell>
          <cell r="DG378">
            <v>1424</v>
          </cell>
          <cell r="DK378">
            <v>153</v>
          </cell>
          <cell r="DM378">
            <v>1750</v>
          </cell>
          <cell r="DO378">
            <v>11066.666666666666</v>
          </cell>
          <cell r="DQ378">
            <v>2213.333333333333</v>
          </cell>
          <cell r="DR378">
            <v>725</v>
          </cell>
          <cell r="DV378">
            <v>863</v>
          </cell>
          <cell r="DX378">
            <v>0</v>
          </cell>
          <cell r="DZ378">
            <v>1500</v>
          </cell>
          <cell r="EB378">
            <v>375</v>
          </cell>
          <cell r="EC378">
            <v>1624</v>
          </cell>
          <cell r="EG378">
            <v>467</v>
          </cell>
          <cell r="EI378">
            <v>0</v>
          </cell>
          <cell r="EK378">
            <v>555</v>
          </cell>
          <cell r="EM378">
            <v>138.75</v>
          </cell>
          <cell r="EN378">
            <v>1900</v>
          </cell>
          <cell r="ER378">
            <v>429</v>
          </cell>
          <cell r="ET378">
            <v>11033</v>
          </cell>
          <cell r="EV378">
            <v>0</v>
          </cell>
          <cell r="EX378">
            <v>0</v>
          </cell>
          <cell r="EY378">
            <v>841</v>
          </cell>
          <cell r="FC378">
            <v>105</v>
          </cell>
          <cell r="FE378">
            <v>0</v>
          </cell>
          <cell r="FN378">
            <v>716</v>
          </cell>
          <cell r="FP378">
            <v>289</v>
          </cell>
          <cell r="FR378">
            <v>1700</v>
          </cell>
          <cell r="FT378">
            <v>340</v>
          </cell>
          <cell r="FU378">
            <v>2895</v>
          </cell>
          <cell r="FY378">
            <v>230</v>
          </cell>
          <cell r="GA378">
            <v>0</v>
          </cell>
          <cell r="GC378">
            <v>4316.666666666667</v>
          </cell>
          <cell r="GE378">
            <v>1438.8888888888889</v>
          </cell>
          <cell r="GF378">
            <v>693</v>
          </cell>
          <cell r="GJ378">
            <v>332</v>
          </cell>
          <cell r="GL378">
            <v>0</v>
          </cell>
          <cell r="GN378">
            <v>1800</v>
          </cell>
          <cell r="GP378">
            <v>257.14285714285717</v>
          </cell>
          <cell r="GQ378">
            <v>1666</v>
          </cell>
          <cell r="GU378">
            <v>145</v>
          </cell>
          <cell r="GW378">
            <v>0</v>
          </cell>
          <cell r="HF378">
            <v>71</v>
          </cell>
          <cell r="HH378">
            <v>0</v>
          </cell>
          <cell r="HQ378">
            <v>85</v>
          </cell>
          <cell r="HS378">
            <v>0</v>
          </cell>
          <cell r="HU378">
            <v>2017</v>
          </cell>
          <cell r="HW378">
            <v>183.36363636363637</v>
          </cell>
          <cell r="HX378">
            <v>1265</v>
          </cell>
          <cell r="IB378">
            <v>137</v>
          </cell>
          <cell r="ID378">
            <v>271</v>
          </cell>
          <cell r="IF378">
            <v>1645</v>
          </cell>
          <cell r="IH378">
            <v>329</v>
          </cell>
          <cell r="II378">
            <v>365</v>
          </cell>
        </row>
        <row r="379">
          <cell r="C379">
            <v>1202</v>
          </cell>
          <cell r="E379">
            <v>1040</v>
          </cell>
          <cell r="G379">
            <v>3900</v>
          </cell>
          <cell r="J379">
            <v>557.14285714285711</v>
          </cell>
          <cell r="K379">
            <v>16786</v>
          </cell>
          <cell r="O379">
            <v>98</v>
          </cell>
          <cell r="Q379">
            <v>0</v>
          </cell>
          <cell r="S379">
            <v>2670</v>
          </cell>
          <cell r="V379">
            <v>667.5</v>
          </cell>
          <cell r="W379">
            <v>200</v>
          </cell>
          <cell r="AA379">
            <v>61</v>
          </cell>
          <cell r="AC379">
            <v>0</v>
          </cell>
          <cell r="AE379">
            <v>0</v>
          </cell>
          <cell r="AG379">
            <v>0</v>
          </cell>
          <cell r="AH379">
            <v>72</v>
          </cell>
          <cell r="AL379">
            <v>379</v>
          </cell>
          <cell r="AN379">
            <v>0</v>
          </cell>
          <cell r="AP379">
            <v>1200</v>
          </cell>
          <cell r="AR379">
            <v>400</v>
          </cell>
          <cell r="AS379">
            <v>603</v>
          </cell>
          <cell r="AW379">
            <v>244</v>
          </cell>
          <cell r="AY379">
            <v>0</v>
          </cell>
          <cell r="BA379">
            <v>4500</v>
          </cell>
          <cell r="BC379">
            <v>562.5</v>
          </cell>
          <cell r="BD379">
            <v>1992</v>
          </cell>
          <cell r="BH379">
            <v>236</v>
          </cell>
          <cell r="BJ379">
            <v>100</v>
          </cell>
          <cell r="BL379">
            <v>1140</v>
          </cell>
          <cell r="BN379">
            <v>228</v>
          </cell>
          <cell r="BO379">
            <v>965</v>
          </cell>
          <cell r="BS379">
            <v>465</v>
          </cell>
          <cell r="BU379">
            <v>0</v>
          </cell>
          <cell r="BW379">
            <v>1370</v>
          </cell>
          <cell r="BY379">
            <v>685</v>
          </cell>
          <cell r="BZ379">
            <v>494</v>
          </cell>
          <cell r="CD379">
            <v>269</v>
          </cell>
          <cell r="CF379">
            <v>0</v>
          </cell>
          <cell r="CH379">
            <v>11665</v>
          </cell>
          <cell r="CJ379">
            <v>1944.1666666666667</v>
          </cell>
          <cell r="CK379">
            <v>1068</v>
          </cell>
          <cell r="CO379">
            <v>161</v>
          </cell>
          <cell r="CQ379">
            <v>0</v>
          </cell>
          <cell r="CS379">
            <v>5200</v>
          </cell>
          <cell r="CU379">
            <v>866.66666666666663</v>
          </cell>
          <cell r="CV379">
            <v>1248</v>
          </cell>
          <cell r="CZ379">
            <v>208</v>
          </cell>
          <cell r="DB379">
            <v>0</v>
          </cell>
          <cell r="DD379">
            <v>3000</v>
          </cell>
          <cell r="DF379">
            <v>1500</v>
          </cell>
          <cell r="DG379">
            <v>712</v>
          </cell>
          <cell r="DK379">
            <v>153</v>
          </cell>
          <cell r="DM379">
            <v>0</v>
          </cell>
          <cell r="DO379">
            <v>4534</v>
          </cell>
          <cell r="DQ379">
            <v>1133.5</v>
          </cell>
          <cell r="DR379">
            <v>580</v>
          </cell>
          <cell r="DV379">
            <v>863</v>
          </cell>
          <cell r="DX379">
            <v>0</v>
          </cell>
          <cell r="DZ379">
            <v>0</v>
          </cell>
          <cell r="EB379">
            <v>0</v>
          </cell>
          <cell r="EC379">
            <v>1218</v>
          </cell>
          <cell r="EG379">
            <v>467</v>
          </cell>
          <cell r="EI379">
            <v>0</v>
          </cell>
          <cell r="EK379">
            <v>754</v>
          </cell>
          <cell r="EM379">
            <v>251.33333333333334</v>
          </cell>
          <cell r="EN379">
            <v>1425</v>
          </cell>
          <cell r="ER379">
            <v>429</v>
          </cell>
          <cell r="ET379">
            <v>0</v>
          </cell>
          <cell r="EV379">
            <v>125</v>
          </cell>
          <cell r="EX379">
            <v>125</v>
          </cell>
          <cell r="EY379">
            <v>841</v>
          </cell>
          <cell r="FC379">
            <v>105</v>
          </cell>
          <cell r="FE379">
            <v>0</v>
          </cell>
          <cell r="FN379">
            <v>716</v>
          </cell>
          <cell r="FP379">
            <v>320</v>
          </cell>
          <cell r="FR379">
            <v>3110</v>
          </cell>
          <cell r="FT379">
            <v>518.33333333333337</v>
          </cell>
          <cell r="FU379">
            <v>3474</v>
          </cell>
          <cell r="FY379">
            <v>230</v>
          </cell>
          <cell r="GA379">
            <v>1875</v>
          </cell>
          <cell r="GC379">
            <v>3000</v>
          </cell>
          <cell r="GE379">
            <v>1000</v>
          </cell>
          <cell r="GF379">
            <v>693</v>
          </cell>
          <cell r="GJ379">
            <v>358</v>
          </cell>
          <cell r="GL379">
            <v>0</v>
          </cell>
          <cell r="GN379">
            <v>0</v>
          </cell>
          <cell r="GP379">
            <v>0</v>
          </cell>
          <cell r="GQ379">
            <v>714</v>
          </cell>
          <cell r="GU379">
            <v>145</v>
          </cell>
          <cell r="GW379">
            <v>0</v>
          </cell>
          <cell r="HF379">
            <v>71</v>
          </cell>
          <cell r="HH379">
            <v>0</v>
          </cell>
          <cell r="HQ379">
            <v>85</v>
          </cell>
          <cell r="HS379">
            <v>0</v>
          </cell>
          <cell r="HU379">
            <v>1738</v>
          </cell>
          <cell r="HW379">
            <v>347.6</v>
          </cell>
          <cell r="HX379">
            <v>575</v>
          </cell>
          <cell r="IB379">
            <v>137</v>
          </cell>
          <cell r="ID379">
            <v>0</v>
          </cell>
          <cell r="IF379">
            <v>0</v>
          </cell>
          <cell r="IH379">
            <v>0</v>
          </cell>
          <cell r="II379">
            <v>365</v>
          </cell>
        </row>
        <row r="380">
          <cell r="C380">
            <v>1202</v>
          </cell>
          <cell r="E380">
            <v>0</v>
          </cell>
          <cell r="G380">
            <v>0</v>
          </cell>
          <cell r="J380">
            <v>0</v>
          </cell>
          <cell r="K380">
            <v>4796</v>
          </cell>
          <cell r="O380">
            <v>98</v>
          </cell>
          <cell r="Q380">
            <v>0</v>
          </cell>
          <cell r="S380">
            <v>4137.5</v>
          </cell>
          <cell r="V380">
            <v>1379.1666666666667</v>
          </cell>
          <cell r="W380">
            <v>150</v>
          </cell>
          <cell r="AA380">
            <v>61</v>
          </cell>
          <cell r="AC380">
            <v>0</v>
          </cell>
          <cell r="AE380">
            <v>1400</v>
          </cell>
          <cell r="AG380">
            <v>280</v>
          </cell>
          <cell r="AH380">
            <v>360</v>
          </cell>
          <cell r="AL380">
            <v>379</v>
          </cell>
          <cell r="AN380">
            <v>0</v>
          </cell>
          <cell r="AP380">
            <v>1333</v>
          </cell>
          <cell r="AR380">
            <v>190.42857142857142</v>
          </cell>
          <cell r="AS380">
            <v>1652</v>
          </cell>
          <cell r="AW380">
            <v>244</v>
          </cell>
          <cell r="AY380">
            <v>450</v>
          </cell>
          <cell r="BA380">
            <v>6116.666666666667</v>
          </cell>
          <cell r="BC380">
            <v>611.66666666666674</v>
          </cell>
          <cell r="BD380">
            <v>3690</v>
          </cell>
          <cell r="BH380">
            <v>236</v>
          </cell>
          <cell r="BJ380">
            <v>1200</v>
          </cell>
          <cell r="BL380">
            <v>950</v>
          </cell>
          <cell r="BN380">
            <v>475</v>
          </cell>
          <cell r="BO380">
            <v>386</v>
          </cell>
          <cell r="BS380">
            <v>465</v>
          </cell>
          <cell r="BU380">
            <v>0</v>
          </cell>
          <cell r="BW380">
            <v>3727</v>
          </cell>
          <cell r="BY380">
            <v>532.42857142857144</v>
          </cell>
          <cell r="BZ380">
            <v>1729</v>
          </cell>
          <cell r="CD380">
            <v>269</v>
          </cell>
          <cell r="CF380">
            <v>0</v>
          </cell>
          <cell r="CH380">
            <v>258</v>
          </cell>
          <cell r="CJ380">
            <v>86</v>
          </cell>
          <cell r="CK380">
            <v>534</v>
          </cell>
          <cell r="CO380">
            <v>161</v>
          </cell>
          <cell r="CQ380">
            <v>0</v>
          </cell>
          <cell r="CS380">
            <v>2458</v>
          </cell>
          <cell r="CU380">
            <v>819.33333333333337</v>
          </cell>
          <cell r="CV380">
            <v>624</v>
          </cell>
          <cell r="CZ380">
            <v>208</v>
          </cell>
          <cell r="DB380">
            <v>0</v>
          </cell>
          <cell r="DD380">
            <v>3812.5</v>
          </cell>
          <cell r="DF380">
            <v>1270.8333333333333</v>
          </cell>
          <cell r="DG380">
            <v>1068</v>
          </cell>
          <cell r="DK380">
            <v>153</v>
          </cell>
          <cell r="DM380">
            <v>0</v>
          </cell>
          <cell r="DO380">
            <v>5179</v>
          </cell>
          <cell r="DQ380">
            <v>739.85714285714289</v>
          </cell>
          <cell r="DR380">
            <v>1015</v>
          </cell>
          <cell r="DV380">
            <v>863</v>
          </cell>
          <cell r="DX380">
            <v>0</v>
          </cell>
          <cell r="DZ380">
            <v>1500</v>
          </cell>
          <cell r="EB380">
            <v>750</v>
          </cell>
          <cell r="EC380">
            <v>812</v>
          </cell>
          <cell r="EG380">
            <v>467</v>
          </cell>
          <cell r="EI380">
            <v>2850</v>
          </cell>
          <cell r="EK380">
            <v>979</v>
          </cell>
          <cell r="EM380">
            <v>163.16666666666666</v>
          </cell>
          <cell r="EN380">
            <v>2850</v>
          </cell>
          <cell r="ER380">
            <v>429</v>
          </cell>
          <cell r="ET380">
            <v>6000</v>
          </cell>
          <cell r="EV380">
            <v>1180</v>
          </cell>
          <cell r="EX380">
            <v>236</v>
          </cell>
          <cell r="EY380">
            <v>4205</v>
          </cell>
          <cell r="FC380">
            <v>105</v>
          </cell>
          <cell r="FE380">
            <v>0</v>
          </cell>
          <cell r="FN380">
            <v>716</v>
          </cell>
          <cell r="FP380">
            <v>0</v>
          </cell>
          <cell r="FR380">
            <v>1500</v>
          </cell>
          <cell r="FT380">
            <v>375</v>
          </cell>
          <cell r="FU380">
            <v>2316</v>
          </cell>
          <cell r="FY380">
            <v>230</v>
          </cell>
          <cell r="GA380">
            <v>1200</v>
          </cell>
          <cell r="GC380">
            <v>925</v>
          </cell>
          <cell r="GE380">
            <v>231.25</v>
          </cell>
          <cell r="GF380">
            <v>924</v>
          </cell>
          <cell r="GJ380">
            <v>358</v>
          </cell>
          <cell r="GL380">
            <v>0</v>
          </cell>
          <cell r="GN380">
            <v>2350</v>
          </cell>
          <cell r="GP380">
            <v>470</v>
          </cell>
          <cell r="GQ380">
            <v>1190</v>
          </cell>
          <cell r="GU380">
            <v>145</v>
          </cell>
          <cell r="GW380">
            <v>0</v>
          </cell>
          <cell r="HF380">
            <v>71</v>
          </cell>
          <cell r="HH380">
            <v>0</v>
          </cell>
          <cell r="HQ380">
            <v>85</v>
          </cell>
          <cell r="HS380">
            <v>0</v>
          </cell>
          <cell r="HU380">
            <v>17307</v>
          </cell>
          <cell r="HW380">
            <v>5769</v>
          </cell>
          <cell r="HX380">
            <v>345</v>
          </cell>
          <cell r="IB380">
            <v>137</v>
          </cell>
          <cell r="ID380">
            <v>0</v>
          </cell>
          <cell r="IF380">
            <v>1500</v>
          </cell>
          <cell r="IH380">
            <v>250</v>
          </cell>
          <cell r="II380">
            <v>438</v>
          </cell>
        </row>
        <row r="381">
          <cell r="C381">
            <v>1202</v>
          </cell>
          <cell r="E381">
            <v>0</v>
          </cell>
          <cell r="G381">
            <v>2916.666666666667</v>
          </cell>
          <cell r="J381">
            <v>2916.666666666667</v>
          </cell>
          <cell r="K381">
            <v>2398</v>
          </cell>
          <cell r="O381">
            <v>98</v>
          </cell>
          <cell r="Q381">
            <v>0</v>
          </cell>
          <cell r="S381">
            <v>95</v>
          </cell>
          <cell r="V381">
            <v>23.75</v>
          </cell>
          <cell r="W381">
            <v>200</v>
          </cell>
          <cell r="AA381">
            <v>61</v>
          </cell>
          <cell r="AC381">
            <v>0</v>
          </cell>
          <cell r="AE381">
            <v>6600</v>
          </cell>
          <cell r="AG381">
            <v>942.85714285714289</v>
          </cell>
          <cell r="AH381">
            <v>504</v>
          </cell>
          <cell r="AL381">
            <v>379</v>
          </cell>
          <cell r="AN381">
            <v>0</v>
          </cell>
          <cell r="AP381">
            <v>1113</v>
          </cell>
          <cell r="AR381">
            <v>139.125</v>
          </cell>
          <cell r="AS381">
            <v>1888</v>
          </cell>
          <cell r="AW381">
            <v>244</v>
          </cell>
          <cell r="AY381">
            <v>3273.3333333333335</v>
          </cell>
          <cell r="BA381">
            <v>2481.6666666666665</v>
          </cell>
          <cell r="BC381">
            <v>354.52380952380952</v>
          </cell>
          <cell r="BD381">
            <v>2583</v>
          </cell>
          <cell r="BH381">
            <v>236</v>
          </cell>
          <cell r="BJ381">
            <v>3200</v>
          </cell>
          <cell r="BL381">
            <v>3700</v>
          </cell>
          <cell r="BN381">
            <v>1850</v>
          </cell>
          <cell r="BO381">
            <v>386</v>
          </cell>
          <cell r="BS381">
            <v>465</v>
          </cell>
          <cell r="BU381">
            <v>0</v>
          </cell>
          <cell r="BW381">
            <v>1631</v>
          </cell>
          <cell r="BY381">
            <v>326.2</v>
          </cell>
          <cell r="BZ381">
            <v>1235</v>
          </cell>
          <cell r="CD381">
            <v>269</v>
          </cell>
          <cell r="CF381">
            <v>0</v>
          </cell>
          <cell r="CH381">
            <v>1235</v>
          </cell>
          <cell r="CJ381">
            <v>154.375</v>
          </cell>
          <cell r="CK381">
            <v>1424</v>
          </cell>
          <cell r="CO381">
            <v>161</v>
          </cell>
          <cell r="CQ381">
            <v>0</v>
          </cell>
          <cell r="CS381">
            <v>2708.3333333333335</v>
          </cell>
          <cell r="CU381">
            <v>1354.1666666666667</v>
          </cell>
          <cell r="CV381">
            <v>416</v>
          </cell>
          <cell r="CZ381">
            <v>208</v>
          </cell>
          <cell r="DB381">
            <v>1100</v>
          </cell>
          <cell r="DD381">
            <v>2080</v>
          </cell>
          <cell r="DF381">
            <v>346.66666666666669</v>
          </cell>
          <cell r="DG381">
            <v>2136</v>
          </cell>
          <cell r="DK381">
            <v>153</v>
          </cell>
          <cell r="DM381">
            <v>0</v>
          </cell>
          <cell r="DO381">
            <v>1360</v>
          </cell>
          <cell r="DQ381">
            <v>272</v>
          </cell>
          <cell r="DR381">
            <v>725</v>
          </cell>
          <cell r="DV381">
            <v>863</v>
          </cell>
          <cell r="DX381">
            <v>2000</v>
          </cell>
          <cell r="DZ381">
            <v>0</v>
          </cell>
          <cell r="EB381">
            <v>0</v>
          </cell>
          <cell r="EC381">
            <v>812</v>
          </cell>
          <cell r="EG381">
            <v>467</v>
          </cell>
          <cell r="EI381">
            <v>1450</v>
          </cell>
          <cell r="EK381">
            <v>2292</v>
          </cell>
          <cell r="EM381">
            <v>382</v>
          </cell>
          <cell r="EN381">
            <v>3066</v>
          </cell>
          <cell r="ER381">
            <v>429</v>
          </cell>
          <cell r="ET381">
            <v>0</v>
          </cell>
          <cell r="EV381">
            <v>6800</v>
          </cell>
          <cell r="EX381">
            <v>850</v>
          </cell>
          <cell r="EY381">
            <v>6728</v>
          </cell>
          <cell r="FC381">
            <v>105</v>
          </cell>
          <cell r="FE381">
            <v>1200</v>
          </cell>
          <cell r="FN381">
            <v>716</v>
          </cell>
          <cell r="FP381">
            <v>0</v>
          </cell>
          <cell r="FR381">
            <v>8378</v>
          </cell>
          <cell r="FT381">
            <v>598.42857142857144</v>
          </cell>
          <cell r="FU381">
            <v>8106</v>
          </cell>
          <cell r="FY381">
            <v>230</v>
          </cell>
          <cell r="GA381">
            <v>1200</v>
          </cell>
          <cell r="GC381">
            <v>1500</v>
          </cell>
          <cell r="GE381">
            <v>500</v>
          </cell>
          <cell r="GF381">
            <v>693</v>
          </cell>
          <cell r="GJ381">
            <v>358</v>
          </cell>
          <cell r="GL381">
            <v>0</v>
          </cell>
          <cell r="GN381">
            <v>11231.333333333332</v>
          </cell>
          <cell r="GP381">
            <v>1604.4761904761904</v>
          </cell>
          <cell r="GQ381">
            <v>1666</v>
          </cell>
          <cell r="GU381">
            <v>145</v>
          </cell>
          <cell r="GW381">
            <v>0</v>
          </cell>
          <cell r="HF381">
            <v>71</v>
          </cell>
          <cell r="HH381">
            <v>0</v>
          </cell>
          <cell r="HQ381">
            <v>85</v>
          </cell>
          <cell r="HS381">
            <v>0</v>
          </cell>
          <cell r="HU381">
            <v>3122</v>
          </cell>
          <cell r="HW381">
            <v>346.88888888888891</v>
          </cell>
          <cell r="HX381">
            <v>1035</v>
          </cell>
          <cell r="IB381">
            <v>137</v>
          </cell>
          <cell r="ID381">
            <v>1625</v>
          </cell>
          <cell r="IF381">
            <v>3500</v>
          </cell>
          <cell r="IH381">
            <v>500</v>
          </cell>
          <cell r="II381">
            <v>1211</v>
          </cell>
        </row>
        <row r="382">
          <cell r="C382">
            <v>1202</v>
          </cell>
          <cell r="E382">
            <v>1500</v>
          </cell>
          <cell r="G382">
            <v>4000</v>
          </cell>
          <cell r="J382">
            <v>4000</v>
          </cell>
          <cell r="K382">
            <v>2398</v>
          </cell>
          <cell r="O382">
            <v>98</v>
          </cell>
          <cell r="Q382">
            <v>7833.333333333333</v>
          </cell>
          <cell r="S382">
            <v>528</v>
          </cell>
          <cell r="V382">
            <v>132</v>
          </cell>
          <cell r="W382">
            <v>200</v>
          </cell>
          <cell r="AA382">
            <v>61</v>
          </cell>
          <cell r="AC382">
            <v>1550</v>
          </cell>
          <cell r="AE382">
            <v>3691.6666666666665</v>
          </cell>
          <cell r="AG382">
            <v>615.27777777777771</v>
          </cell>
          <cell r="AH382">
            <v>432</v>
          </cell>
          <cell r="AL382">
            <v>379</v>
          </cell>
          <cell r="AN382">
            <v>800</v>
          </cell>
          <cell r="AP382">
            <v>758</v>
          </cell>
          <cell r="AR382">
            <v>189.5</v>
          </cell>
          <cell r="AS382">
            <v>944</v>
          </cell>
          <cell r="AW382">
            <v>244</v>
          </cell>
          <cell r="AY382">
            <v>0</v>
          </cell>
          <cell r="BA382">
            <v>3000</v>
          </cell>
          <cell r="BC382">
            <v>500</v>
          </cell>
          <cell r="BD382">
            <v>2214</v>
          </cell>
          <cell r="BH382">
            <v>236</v>
          </cell>
          <cell r="BJ382">
            <v>0</v>
          </cell>
          <cell r="BL382">
            <v>2636.25</v>
          </cell>
          <cell r="BN382">
            <v>439.375</v>
          </cell>
          <cell r="BO382">
            <v>1158</v>
          </cell>
          <cell r="BS382">
            <v>465</v>
          </cell>
          <cell r="BU382">
            <v>0</v>
          </cell>
          <cell r="BW382">
            <v>1200</v>
          </cell>
          <cell r="BY382">
            <v>120</v>
          </cell>
          <cell r="BZ382">
            <v>2470</v>
          </cell>
          <cell r="CD382">
            <v>269</v>
          </cell>
          <cell r="CF382">
            <v>0</v>
          </cell>
          <cell r="CH382">
            <v>967</v>
          </cell>
          <cell r="CJ382">
            <v>193.4</v>
          </cell>
          <cell r="CK382">
            <v>845</v>
          </cell>
          <cell r="CO382">
            <v>161</v>
          </cell>
          <cell r="CQ382">
            <v>2300</v>
          </cell>
          <cell r="CS382">
            <v>600</v>
          </cell>
          <cell r="CU382">
            <v>150</v>
          </cell>
          <cell r="CV382">
            <v>832</v>
          </cell>
          <cell r="CZ382">
            <v>208</v>
          </cell>
          <cell r="DB382">
            <v>0</v>
          </cell>
          <cell r="DD382">
            <v>1836</v>
          </cell>
          <cell r="DF382">
            <v>918</v>
          </cell>
          <cell r="DG382">
            <v>712</v>
          </cell>
          <cell r="DK382">
            <v>153</v>
          </cell>
          <cell r="DM382">
            <v>0</v>
          </cell>
          <cell r="DO382">
            <v>2400</v>
          </cell>
          <cell r="DQ382">
            <v>480</v>
          </cell>
          <cell r="DR382">
            <v>725</v>
          </cell>
          <cell r="DV382">
            <v>863</v>
          </cell>
          <cell r="DX382">
            <v>0</v>
          </cell>
          <cell r="DZ382">
            <v>1650</v>
          </cell>
          <cell r="EB382">
            <v>412.5</v>
          </cell>
          <cell r="EC382">
            <v>1624</v>
          </cell>
          <cell r="EG382">
            <v>467</v>
          </cell>
          <cell r="EI382">
            <v>0</v>
          </cell>
          <cell r="EK382">
            <v>3470</v>
          </cell>
          <cell r="EM382">
            <v>347</v>
          </cell>
          <cell r="EN382">
            <v>5110</v>
          </cell>
          <cell r="ER382">
            <v>429</v>
          </cell>
          <cell r="ET382">
            <v>0</v>
          </cell>
          <cell r="EV382">
            <v>0</v>
          </cell>
          <cell r="EX382">
            <v>0</v>
          </cell>
          <cell r="EY382">
            <v>928</v>
          </cell>
          <cell r="FC382">
            <v>105</v>
          </cell>
          <cell r="FE382">
            <v>520</v>
          </cell>
          <cell r="FN382">
            <v>716</v>
          </cell>
          <cell r="FP382">
            <v>1000</v>
          </cell>
          <cell r="FR382">
            <v>1454</v>
          </cell>
          <cell r="FT382">
            <v>484.66666666666669</v>
          </cell>
          <cell r="FU382">
            <v>1737</v>
          </cell>
          <cell r="FY382">
            <v>230</v>
          </cell>
          <cell r="GA382">
            <v>0</v>
          </cell>
          <cell r="GC382">
            <v>2000</v>
          </cell>
          <cell r="GE382">
            <v>1000</v>
          </cell>
          <cell r="GF382">
            <v>462</v>
          </cell>
          <cell r="GJ382">
            <v>358</v>
          </cell>
          <cell r="GL382">
            <v>4033.333333333333</v>
          </cell>
          <cell r="GN382">
            <v>1600</v>
          </cell>
          <cell r="GP382">
            <v>400</v>
          </cell>
          <cell r="GQ382">
            <v>952</v>
          </cell>
          <cell r="GU382">
            <v>145</v>
          </cell>
          <cell r="GW382">
            <v>0</v>
          </cell>
          <cell r="HF382">
            <v>71</v>
          </cell>
          <cell r="HH382">
            <v>237</v>
          </cell>
          <cell r="HQ382">
            <v>85</v>
          </cell>
          <cell r="HS382">
            <v>900</v>
          </cell>
          <cell r="HU382">
            <v>1001</v>
          </cell>
          <cell r="HW382">
            <v>200.2</v>
          </cell>
          <cell r="HX382">
            <v>860</v>
          </cell>
          <cell r="IB382">
            <v>137</v>
          </cell>
          <cell r="ID382">
            <v>933.33333333333326</v>
          </cell>
          <cell r="IF382">
            <v>260</v>
          </cell>
          <cell r="IH382">
            <v>37.142857142857146</v>
          </cell>
          <cell r="II382">
            <v>1211</v>
          </cell>
        </row>
        <row r="383">
          <cell r="C383">
            <v>1202</v>
          </cell>
          <cell r="E383">
            <v>2800</v>
          </cell>
          <cell r="G383">
            <v>3500</v>
          </cell>
          <cell r="J383">
            <v>875</v>
          </cell>
          <cell r="K383">
            <v>9592</v>
          </cell>
          <cell r="O383">
            <v>98</v>
          </cell>
          <cell r="Q383">
            <v>6204.166666666667</v>
          </cell>
          <cell r="S383">
            <v>1500</v>
          </cell>
          <cell r="V383">
            <v>375</v>
          </cell>
          <cell r="W383">
            <v>200</v>
          </cell>
          <cell r="AA383">
            <v>61</v>
          </cell>
          <cell r="AC383">
            <v>2500</v>
          </cell>
          <cell r="AE383">
            <v>2250</v>
          </cell>
          <cell r="AG383">
            <v>750</v>
          </cell>
          <cell r="AH383">
            <v>216</v>
          </cell>
          <cell r="AL383">
            <v>379</v>
          </cell>
          <cell r="AN383">
            <v>100</v>
          </cell>
          <cell r="AP383">
            <v>1120</v>
          </cell>
          <cell r="AR383">
            <v>373.33333333333331</v>
          </cell>
          <cell r="AS383">
            <v>708</v>
          </cell>
          <cell r="AW383">
            <v>244</v>
          </cell>
          <cell r="AY383">
            <v>0</v>
          </cell>
          <cell r="BA383">
            <v>3300</v>
          </cell>
          <cell r="BC383">
            <v>660</v>
          </cell>
          <cell r="BD383">
            <v>1845</v>
          </cell>
          <cell r="BH383">
            <v>236</v>
          </cell>
          <cell r="BJ383">
            <v>0</v>
          </cell>
          <cell r="BL383">
            <v>1114</v>
          </cell>
          <cell r="BN383">
            <v>278.5</v>
          </cell>
          <cell r="BO383">
            <v>772</v>
          </cell>
          <cell r="BS383">
            <v>465</v>
          </cell>
          <cell r="BU383">
            <v>4000</v>
          </cell>
          <cell r="BW383">
            <v>1700</v>
          </cell>
          <cell r="BY383">
            <v>425</v>
          </cell>
          <cell r="BZ383">
            <v>988</v>
          </cell>
          <cell r="CD383">
            <v>269</v>
          </cell>
          <cell r="CF383">
            <v>0</v>
          </cell>
          <cell r="CH383">
            <v>750</v>
          </cell>
          <cell r="CJ383">
            <v>250</v>
          </cell>
          <cell r="CK383">
            <v>507</v>
          </cell>
          <cell r="CO383">
            <v>161</v>
          </cell>
          <cell r="CQ383">
            <v>0</v>
          </cell>
          <cell r="CS383">
            <v>3825</v>
          </cell>
          <cell r="CU383">
            <v>956.25</v>
          </cell>
          <cell r="CV383">
            <v>832</v>
          </cell>
          <cell r="CZ383">
            <v>208</v>
          </cell>
          <cell r="DB383">
            <v>0</v>
          </cell>
          <cell r="DD383">
            <v>1200</v>
          </cell>
          <cell r="DF383">
            <v>200</v>
          </cell>
          <cell r="DG383">
            <v>2136</v>
          </cell>
          <cell r="DK383">
            <v>153</v>
          </cell>
          <cell r="DM383">
            <v>2797.916666666667</v>
          </cell>
          <cell r="DO383">
            <v>0</v>
          </cell>
          <cell r="DQ383">
            <v>0</v>
          </cell>
          <cell r="DR383">
            <v>435</v>
          </cell>
          <cell r="DV383">
            <v>863</v>
          </cell>
          <cell r="DX383">
            <v>0</v>
          </cell>
          <cell r="DZ383">
            <v>3600</v>
          </cell>
          <cell r="EB383">
            <v>600</v>
          </cell>
          <cell r="EC383">
            <v>2436</v>
          </cell>
          <cell r="EG383">
            <v>467</v>
          </cell>
          <cell r="EI383">
            <v>0</v>
          </cell>
          <cell r="EK383">
            <v>2269</v>
          </cell>
          <cell r="EM383">
            <v>453.8</v>
          </cell>
          <cell r="EN383">
            <v>2555</v>
          </cell>
          <cell r="ER383">
            <v>429</v>
          </cell>
          <cell r="ET383">
            <v>7200</v>
          </cell>
          <cell r="EV383">
            <v>3200</v>
          </cell>
          <cell r="EX383">
            <v>457.14285714285717</v>
          </cell>
          <cell r="EY383">
            <v>1624</v>
          </cell>
          <cell r="FC383">
            <v>105</v>
          </cell>
          <cell r="FE383">
            <v>0</v>
          </cell>
          <cell r="FN383">
            <v>716</v>
          </cell>
          <cell r="FP383">
            <v>0</v>
          </cell>
          <cell r="FR383">
            <v>473</v>
          </cell>
          <cell r="FT383">
            <v>67.571428571428569</v>
          </cell>
          <cell r="FU383">
            <v>4053</v>
          </cell>
          <cell r="FY383">
            <v>319</v>
          </cell>
          <cell r="GA383">
            <v>429</v>
          </cell>
          <cell r="GC383">
            <v>1500</v>
          </cell>
          <cell r="GE383">
            <v>187.5</v>
          </cell>
          <cell r="GF383">
            <v>1848</v>
          </cell>
          <cell r="GJ383">
            <v>358</v>
          </cell>
          <cell r="GL383">
            <v>2688.333333333333</v>
          </cell>
          <cell r="GN383">
            <v>2930</v>
          </cell>
          <cell r="GP383">
            <v>732.5</v>
          </cell>
          <cell r="GQ383">
            <v>952</v>
          </cell>
          <cell r="GU383">
            <v>145</v>
          </cell>
          <cell r="GW383">
            <v>0</v>
          </cell>
          <cell r="HF383">
            <v>71</v>
          </cell>
          <cell r="HH383">
            <v>1150</v>
          </cell>
          <cell r="HQ383">
            <v>85</v>
          </cell>
          <cell r="HS383">
            <v>1950</v>
          </cell>
          <cell r="HU383">
            <v>325</v>
          </cell>
          <cell r="HW383">
            <v>108.33333333333333</v>
          </cell>
          <cell r="HX383">
            <v>516</v>
          </cell>
          <cell r="IB383">
            <v>137</v>
          </cell>
          <cell r="ID383">
            <v>0</v>
          </cell>
          <cell r="IF383">
            <v>3346.666666666667</v>
          </cell>
          <cell r="IH383">
            <v>557.77777777777783</v>
          </cell>
          <cell r="II383">
            <v>1038</v>
          </cell>
        </row>
        <row r="384">
          <cell r="C384">
            <v>1202</v>
          </cell>
          <cell r="E384">
            <v>0</v>
          </cell>
          <cell r="G384">
            <v>0</v>
          </cell>
          <cell r="J384">
            <v>0</v>
          </cell>
          <cell r="K384">
            <v>1014</v>
          </cell>
          <cell r="O384">
            <v>98</v>
          </cell>
          <cell r="Q384">
            <v>0</v>
          </cell>
          <cell r="S384">
            <v>1750</v>
          </cell>
          <cell r="V384">
            <v>291.66666666666669</v>
          </cell>
          <cell r="W384">
            <v>300</v>
          </cell>
          <cell r="AA384">
            <v>61</v>
          </cell>
          <cell r="AC384">
            <v>2333.333333333333</v>
          </cell>
          <cell r="AE384">
            <v>4464</v>
          </cell>
          <cell r="AG384">
            <v>892.8</v>
          </cell>
          <cell r="AH384">
            <v>360</v>
          </cell>
          <cell r="AL384">
            <v>379</v>
          </cell>
          <cell r="AN384">
            <v>0</v>
          </cell>
          <cell r="AP384">
            <v>1168</v>
          </cell>
          <cell r="AR384">
            <v>292</v>
          </cell>
          <cell r="AS384">
            <v>944</v>
          </cell>
          <cell r="AW384">
            <v>244</v>
          </cell>
          <cell r="AY384">
            <v>0</v>
          </cell>
          <cell r="BA384">
            <v>8996.6666666666661</v>
          </cell>
          <cell r="BC384">
            <v>1499.4444444444443</v>
          </cell>
          <cell r="BD384">
            <v>2214</v>
          </cell>
          <cell r="BH384">
            <v>236</v>
          </cell>
          <cell r="BJ384">
            <v>0</v>
          </cell>
          <cell r="BL384">
            <v>3390</v>
          </cell>
          <cell r="BN384">
            <v>678</v>
          </cell>
          <cell r="BO384">
            <v>965</v>
          </cell>
          <cell r="BS384">
            <v>465</v>
          </cell>
          <cell r="BU384">
            <v>0</v>
          </cell>
          <cell r="BW384">
            <v>1800</v>
          </cell>
          <cell r="BY384">
            <v>360</v>
          </cell>
          <cell r="BZ384">
            <v>1235</v>
          </cell>
          <cell r="CD384">
            <v>269</v>
          </cell>
          <cell r="CF384">
            <v>0</v>
          </cell>
          <cell r="CH384">
            <v>2773</v>
          </cell>
          <cell r="CJ384">
            <v>554.6</v>
          </cell>
          <cell r="CK384">
            <v>845</v>
          </cell>
          <cell r="CO384">
            <v>161</v>
          </cell>
          <cell r="CQ384">
            <v>2100</v>
          </cell>
          <cell r="CS384">
            <v>11579.666666666668</v>
          </cell>
          <cell r="CU384">
            <v>2894.916666666667</v>
          </cell>
          <cell r="CV384">
            <v>832</v>
          </cell>
          <cell r="CZ384">
            <v>208</v>
          </cell>
          <cell r="DB384">
            <v>0</v>
          </cell>
          <cell r="DD384">
            <v>4520</v>
          </cell>
          <cell r="DF384">
            <v>1130</v>
          </cell>
          <cell r="DG384">
            <v>1424</v>
          </cell>
          <cell r="DK384">
            <v>153</v>
          </cell>
          <cell r="DM384">
            <v>250</v>
          </cell>
          <cell r="DO384">
            <v>3700</v>
          </cell>
          <cell r="DQ384">
            <v>616.66666666666663</v>
          </cell>
          <cell r="DR384">
            <v>870</v>
          </cell>
          <cell r="DV384">
            <v>863</v>
          </cell>
          <cell r="DX384">
            <v>580</v>
          </cell>
          <cell r="DZ384">
            <v>1450</v>
          </cell>
          <cell r="EB384">
            <v>483.33333333333331</v>
          </cell>
          <cell r="EC384">
            <v>1218</v>
          </cell>
          <cell r="EG384">
            <v>467</v>
          </cell>
          <cell r="EI384">
            <v>0</v>
          </cell>
          <cell r="EK384">
            <v>660</v>
          </cell>
          <cell r="EM384">
            <v>220</v>
          </cell>
          <cell r="EN384">
            <v>1533</v>
          </cell>
          <cell r="ER384">
            <v>429</v>
          </cell>
          <cell r="ET384">
            <v>3625</v>
          </cell>
          <cell r="EV384">
            <v>3415</v>
          </cell>
          <cell r="EX384">
            <v>683</v>
          </cell>
          <cell r="EY384">
            <v>1160</v>
          </cell>
          <cell r="FC384">
            <v>105</v>
          </cell>
          <cell r="FE384">
            <v>180</v>
          </cell>
          <cell r="FN384">
            <v>716</v>
          </cell>
          <cell r="FP384">
            <v>0</v>
          </cell>
          <cell r="FY384">
            <v>319</v>
          </cell>
          <cell r="GA384">
            <v>0</v>
          </cell>
          <cell r="GC384">
            <v>2000</v>
          </cell>
          <cell r="GE384">
            <v>333.33333333333331</v>
          </cell>
          <cell r="GF384">
            <v>1386</v>
          </cell>
          <cell r="GJ384">
            <v>358</v>
          </cell>
          <cell r="GL384">
            <v>0</v>
          </cell>
          <cell r="GU384">
            <v>145</v>
          </cell>
          <cell r="GW384">
            <v>929</v>
          </cell>
          <cell r="HF384">
            <v>71</v>
          </cell>
          <cell r="HH384">
            <v>0</v>
          </cell>
          <cell r="HQ384">
            <v>85</v>
          </cell>
          <cell r="HS384">
            <v>1950</v>
          </cell>
          <cell r="HU384">
            <v>1381</v>
          </cell>
          <cell r="HW384">
            <v>690.5</v>
          </cell>
          <cell r="HX384">
            <v>344</v>
          </cell>
          <cell r="IB384">
            <v>137</v>
          </cell>
          <cell r="ID384">
            <v>2600</v>
          </cell>
          <cell r="IF384">
            <v>142</v>
          </cell>
          <cell r="IH384">
            <v>28.4</v>
          </cell>
          <cell r="II384">
            <v>865</v>
          </cell>
        </row>
        <row r="385">
          <cell r="C385">
            <v>1202</v>
          </cell>
          <cell r="E385">
            <v>2600</v>
          </cell>
          <cell r="G385">
            <v>18280</v>
          </cell>
          <cell r="J385">
            <v>4570</v>
          </cell>
          <cell r="K385">
            <v>4056</v>
          </cell>
          <cell r="O385">
            <v>98</v>
          </cell>
          <cell r="Q385">
            <v>0</v>
          </cell>
          <cell r="S385">
            <v>499</v>
          </cell>
          <cell r="V385">
            <v>124.75</v>
          </cell>
          <cell r="W385">
            <v>200</v>
          </cell>
          <cell r="AA385">
            <v>61</v>
          </cell>
          <cell r="AC385">
            <v>0</v>
          </cell>
          <cell r="AE385">
            <v>5100</v>
          </cell>
          <cell r="AG385">
            <v>1700</v>
          </cell>
          <cell r="AH385">
            <v>216</v>
          </cell>
          <cell r="AL385">
            <v>379</v>
          </cell>
          <cell r="AN385">
            <v>0</v>
          </cell>
          <cell r="AP385">
            <v>774</v>
          </cell>
          <cell r="AR385">
            <v>193.5</v>
          </cell>
          <cell r="AS385">
            <v>944</v>
          </cell>
          <cell r="AW385">
            <v>244</v>
          </cell>
          <cell r="AY385">
            <v>1000</v>
          </cell>
          <cell r="BA385">
            <v>0</v>
          </cell>
          <cell r="BC385">
            <v>0</v>
          </cell>
          <cell r="BD385">
            <v>738</v>
          </cell>
          <cell r="BH385">
            <v>236</v>
          </cell>
          <cell r="BJ385">
            <v>0</v>
          </cell>
          <cell r="BL385">
            <v>831</v>
          </cell>
          <cell r="BN385">
            <v>92.333333333333329</v>
          </cell>
          <cell r="BO385">
            <v>1449</v>
          </cell>
          <cell r="BS385">
            <v>465</v>
          </cell>
          <cell r="BU385">
            <v>0</v>
          </cell>
          <cell r="BW385">
            <v>2000</v>
          </cell>
          <cell r="BY385">
            <v>400</v>
          </cell>
          <cell r="BZ385">
            <v>595</v>
          </cell>
          <cell r="CD385">
            <v>269</v>
          </cell>
          <cell r="CF385">
            <v>107</v>
          </cell>
          <cell r="CH385">
            <v>929</v>
          </cell>
          <cell r="CJ385">
            <v>464.5</v>
          </cell>
          <cell r="CK385">
            <v>338</v>
          </cell>
          <cell r="CO385">
            <v>161</v>
          </cell>
          <cell r="CQ385">
            <v>0</v>
          </cell>
          <cell r="CS385">
            <v>4623</v>
          </cell>
          <cell r="CU385">
            <v>577.875</v>
          </cell>
          <cell r="CV385">
            <v>1664</v>
          </cell>
          <cell r="CZ385">
            <v>208</v>
          </cell>
          <cell r="DB385">
            <v>0</v>
          </cell>
          <cell r="DD385">
            <v>3050</v>
          </cell>
          <cell r="DF385">
            <v>610</v>
          </cell>
          <cell r="DG385">
            <v>1780</v>
          </cell>
          <cell r="DK385">
            <v>153</v>
          </cell>
          <cell r="DM385">
            <v>0</v>
          </cell>
          <cell r="DO385">
            <v>700</v>
          </cell>
          <cell r="DQ385">
            <v>175</v>
          </cell>
          <cell r="DR385">
            <v>260</v>
          </cell>
          <cell r="DV385">
            <v>863</v>
          </cell>
          <cell r="DX385">
            <v>0</v>
          </cell>
          <cell r="DZ385">
            <v>1629</v>
          </cell>
          <cell r="EB385">
            <v>232.71428571428572</v>
          </cell>
          <cell r="EC385">
            <v>6041</v>
          </cell>
          <cell r="EG385">
            <v>467</v>
          </cell>
          <cell r="EI385">
            <v>88</v>
          </cell>
          <cell r="EK385">
            <v>4305.333333333333</v>
          </cell>
          <cell r="EM385">
            <v>615.04761904761904</v>
          </cell>
          <cell r="EN385">
            <v>3577</v>
          </cell>
          <cell r="ER385">
            <v>429</v>
          </cell>
          <cell r="ET385">
            <v>0</v>
          </cell>
          <cell r="EV385">
            <v>100</v>
          </cell>
          <cell r="EX385">
            <v>20</v>
          </cell>
          <cell r="EY385">
            <v>1160</v>
          </cell>
          <cell r="FC385">
            <v>105</v>
          </cell>
          <cell r="FE385">
            <v>300</v>
          </cell>
          <cell r="FN385">
            <v>716</v>
          </cell>
          <cell r="FP385">
            <v>0</v>
          </cell>
          <cell r="FY385">
            <v>319</v>
          </cell>
          <cell r="GA385">
            <v>2933.3333333333335</v>
          </cell>
          <cell r="GC385">
            <v>1000</v>
          </cell>
          <cell r="GE385">
            <v>333.33333333333331</v>
          </cell>
          <cell r="GF385">
            <v>693</v>
          </cell>
          <cell r="GJ385">
            <v>358</v>
          </cell>
          <cell r="GL385">
            <v>600</v>
          </cell>
          <cell r="GU385">
            <v>145</v>
          </cell>
          <cell r="GW385">
            <v>600</v>
          </cell>
          <cell r="HF385">
            <v>71</v>
          </cell>
          <cell r="HH385">
            <v>0</v>
          </cell>
          <cell r="HQ385">
            <v>85</v>
          </cell>
          <cell r="HS385">
            <v>1950</v>
          </cell>
          <cell r="HU385">
            <v>487</v>
          </cell>
          <cell r="HW385">
            <v>162.33333333333334</v>
          </cell>
          <cell r="HX385">
            <v>516</v>
          </cell>
          <cell r="IB385">
            <v>137</v>
          </cell>
          <cell r="ID385">
            <v>1216.6666666666665</v>
          </cell>
          <cell r="IF385">
            <v>2250</v>
          </cell>
          <cell r="IH385">
            <v>321.42857142857144</v>
          </cell>
          <cell r="II385">
            <v>1211</v>
          </cell>
        </row>
        <row r="386">
          <cell r="C386">
            <v>1202</v>
          </cell>
          <cell r="E386">
            <v>0</v>
          </cell>
          <cell r="G386">
            <v>15633.333333333334</v>
          </cell>
          <cell r="J386">
            <v>2605.5555555555557</v>
          </cell>
          <cell r="K386">
            <v>6084</v>
          </cell>
          <cell r="O386">
            <v>98</v>
          </cell>
          <cell r="Q386">
            <v>2683.333333333333</v>
          </cell>
          <cell r="S386">
            <v>1264</v>
          </cell>
          <cell r="V386">
            <v>421.33333333333331</v>
          </cell>
          <cell r="W386">
            <v>150</v>
          </cell>
          <cell r="AA386">
            <v>215</v>
          </cell>
          <cell r="AC386">
            <v>4466.666666666667</v>
          </cell>
          <cell r="AE386">
            <v>11321</v>
          </cell>
          <cell r="AG386">
            <v>1617.2857142857142</v>
          </cell>
          <cell r="AH386">
            <v>364</v>
          </cell>
          <cell r="AL386">
            <v>379</v>
          </cell>
          <cell r="AN386">
            <v>0</v>
          </cell>
          <cell r="AP386">
            <v>643</v>
          </cell>
          <cell r="AR386">
            <v>214.33333333333334</v>
          </cell>
          <cell r="AS386">
            <v>708</v>
          </cell>
          <cell r="AW386">
            <v>244</v>
          </cell>
          <cell r="AY386">
            <v>600</v>
          </cell>
          <cell r="BA386">
            <v>5496.666666666667</v>
          </cell>
          <cell r="BC386">
            <v>1832.2222222222224</v>
          </cell>
          <cell r="BD386">
            <v>1107</v>
          </cell>
          <cell r="BH386">
            <v>236</v>
          </cell>
          <cell r="BJ386">
            <v>42</v>
          </cell>
          <cell r="BL386">
            <v>2590</v>
          </cell>
          <cell r="BN386">
            <v>1295</v>
          </cell>
          <cell r="BO386">
            <v>322</v>
          </cell>
          <cell r="BS386">
            <v>465</v>
          </cell>
          <cell r="BU386">
            <v>2300</v>
          </cell>
          <cell r="BW386">
            <v>800</v>
          </cell>
          <cell r="BY386">
            <v>400</v>
          </cell>
          <cell r="BZ386">
            <v>238</v>
          </cell>
          <cell r="CD386">
            <v>269</v>
          </cell>
          <cell r="CF386">
            <v>0</v>
          </cell>
          <cell r="CH386">
            <v>1481.6666666666667</v>
          </cell>
          <cell r="CJ386">
            <v>211.66666666666669</v>
          </cell>
          <cell r="CK386">
            <v>1183</v>
          </cell>
          <cell r="CO386">
            <v>161</v>
          </cell>
          <cell r="CQ386">
            <v>0</v>
          </cell>
          <cell r="CS386">
            <v>3542</v>
          </cell>
          <cell r="CU386">
            <v>506</v>
          </cell>
          <cell r="CV386">
            <v>959</v>
          </cell>
          <cell r="CZ386">
            <v>208</v>
          </cell>
          <cell r="DB386">
            <v>0</v>
          </cell>
          <cell r="DD386">
            <v>3100</v>
          </cell>
          <cell r="DF386">
            <v>620</v>
          </cell>
          <cell r="DG386">
            <v>780</v>
          </cell>
          <cell r="DK386">
            <v>153</v>
          </cell>
          <cell r="DM386">
            <v>2500</v>
          </cell>
          <cell r="DO386">
            <v>1200</v>
          </cell>
          <cell r="DQ386">
            <v>400</v>
          </cell>
          <cell r="DR386">
            <v>195</v>
          </cell>
          <cell r="DV386">
            <v>863</v>
          </cell>
          <cell r="DX386">
            <v>0</v>
          </cell>
          <cell r="DZ386">
            <v>1673</v>
          </cell>
          <cell r="EB386">
            <v>334.6</v>
          </cell>
          <cell r="EC386">
            <v>4315</v>
          </cell>
          <cell r="EG386">
            <v>467</v>
          </cell>
          <cell r="EI386">
            <v>800</v>
          </cell>
          <cell r="EK386">
            <v>0</v>
          </cell>
          <cell r="EM386">
            <v>0</v>
          </cell>
          <cell r="EN386">
            <v>1022</v>
          </cell>
          <cell r="ER386">
            <v>429</v>
          </cell>
          <cell r="ET386">
            <v>942</v>
          </cell>
          <cell r="EV386">
            <v>2400</v>
          </cell>
          <cell r="EX386">
            <v>800</v>
          </cell>
          <cell r="EY386">
            <v>696</v>
          </cell>
          <cell r="FC386">
            <v>105</v>
          </cell>
          <cell r="FE386">
            <v>350</v>
          </cell>
          <cell r="FN386">
            <v>716</v>
          </cell>
          <cell r="FP386">
            <v>0</v>
          </cell>
          <cell r="FY386">
            <v>319</v>
          </cell>
          <cell r="GA386">
            <v>3033.333333333333</v>
          </cell>
          <cell r="GC386">
            <v>10532.333333333332</v>
          </cell>
          <cell r="GE386">
            <v>1755.3888888888887</v>
          </cell>
          <cell r="GF386">
            <v>1386</v>
          </cell>
          <cell r="GJ386">
            <v>358</v>
          </cell>
          <cell r="GL386">
            <v>0</v>
          </cell>
          <cell r="GU386">
            <v>145</v>
          </cell>
          <cell r="GW386">
            <v>400</v>
          </cell>
          <cell r="HF386">
            <v>71</v>
          </cell>
          <cell r="HH386">
            <v>0</v>
          </cell>
          <cell r="HQ386">
            <v>85</v>
          </cell>
          <cell r="HS386">
            <v>2060</v>
          </cell>
          <cell r="HU386">
            <v>1450</v>
          </cell>
          <cell r="HW386">
            <v>362.5</v>
          </cell>
          <cell r="HX386">
            <v>688</v>
          </cell>
          <cell r="IB386">
            <v>137</v>
          </cell>
          <cell r="ID386">
            <v>0</v>
          </cell>
          <cell r="IF386">
            <v>823</v>
          </cell>
          <cell r="IH386">
            <v>117.57142857142857</v>
          </cell>
          <cell r="II386">
            <v>1211</v>
          </cell>
        </row>
        <row r="387">
          <cell r="C387">
            <v>1202</v>
          </cell>
          <cell r="E387">
            <v>0</v>
          </cell>
          <cell r="G387">
            <v>7400</v>
          </cell>
          <cell r="J387">
            <v>1850</v>
          </cell>
          <cell r="K387">
            <v>4056</v>
          </cell>
          <cell r="O387">
            <v>98</v>
          </cell>
          <cell r="Q387">
            <v>0</v>
          </cell>
          <cell r="S387">
            <v>5284</v>
          </cell>
          <cell r="V387">
            <v>754.85714285714289</v>
          </cell>
          <cell r="W387">
            <v>350</v>
          </cell>
          <cell r="AA387">
            <v>215</v>
          </cell>
          <cell r="AC387">
            <v>5875.0000000000009</v>
          </cell>
          <cell r="AE387">
            <v>14926.166666666668</v>
          </cell>
          <cell r="AG387">
            <v>1865.7708333333335</v>
          </cell>
          <cell r="AH387">
            <v>416</v>
          </cell>
          <cell r="AL387">
            <v>379</v>
          </cell>
          <cell r="AN387">
            <v>0</v>
          </cell>
          <cell r="AP387">
            <v>3240</v>
          </cell>
          <cell r="AR387">
            <v>405</v>
          </cell>
          <cell r="AS387">
            <v>1888</v>
          </cell>
          <cell r="AW387">
            <v>244</v>
          </cell>
          <cell r="AY387">
            <v>1050</v>
          </cell>
          <cell r="BA387">
            <v>3466.666666666667</v>
          </cell>
          <cell r="BC387">
            <v>433.33333333333337</v>
          </cell>
          <cell r="BD387">
            <v>2952</v>
          </cell>
          <cell r="BH387">
            <v>236</v>
          </cell>
          <cell r="BJ387">
            <v>0</v>
          </cell>
          <cell r="BL387">
            <v>1304</v>
          </cell>
          <cell r="BN387">
            <v>434.66666666666669</v>
          </cell>
          <cell r="BO387">
            <v>483</v>
          </cell>
          <cell r="BS387">
            <v>465</v>
          </cell>
          <cell r="BU387">
            <v>0</v>
          </cell>
          <cell r="BW387">
            <v>4183.3333333333339</v>
          </cell>
          <cell r="BY387">
            <v>1394.4444444444446</v>
          </cell>
          <cell r="BZ387">
            <v>357</v>
          </cell>
          <cell r="CD387">
            <v>269</v>
          </cell>
          <cell r="CF387">
            <v>500</v>
          </cell>
          <cell r="CH387">
            <v>746</v>
          </cell>
          <cell r="CJ387">
            <v>186.5</v>
          </cell>
          <cell r="CK387">
            <v>676</v>
          </cell>
          <cell r="CO387">
            <v>161</v>
          </cell>
          <cell r="CQ387">
            <v>1200</v>
          </cell>
          <cell r="CS387">
            <v>1063</v>
          </cell>
          <cell r="CU387">
            <v>151.85714285714286</v>
          </cell>
          <cell r="CV387">
            <v>959</v>
          </cell>
          <cell r="CZ387">
            <v>208</v>
          </cell>
          <cell r="DB387">
            <v>0</v>
          </cell>
          <cell r="DD387">
            <v>2500</v>
          </cell>
          <cell r="DF387">
            <v>625</v>
          </cell>
          <cell r="DG387">
            <v>624</v>
          </cell>
          <cell r="DK387">
            <v>153</v>
          </cell>
          <cell r="DM387">
            <v>2183</v>
          </cell>
          <cell r="DO387">
            <v>5116.6666666666661</v>
          </cell>
          <cell r="DQ387">
            <v>426.38888888888886</v>
          </cell>
          <cell r="DR387">
            <v>780</v>
          </cell>
          <cell r="DV387">
            <v>863</v>
          </cell>
          <cell r="DX387">
            <v>0</v>
          </cell>
          <cell r="DZ387">
            <v>3000</v>
          </cell>
          <cell r="EB387">
            <v>500</v>
          </cell>
          <cell r="EC387">
            <v>5178</v>
          </cell>
          <cell r="EG387">
            <v>467</v>
          </cell>
          <cell r="EI387">
            <v>0</v>
          </cell>
          <cell r="EK387">
            <v>9773</v>
          </cell>
          <cell r="EM387">
            <v>888.4545454545455</v>
          </cell>
          <cell r="EN387">
            <v>5621</v>
          </cell>
          <cell r="ER387">
            <v>429</v>
          </cell>
          <cell r="ET387">
            <v>0</v>
          </cell>
          <cell r="EV387">
            <v>1544</v>
          </cell>
          <cell r="EX387">
            <v>257.33333333333331</v>
          </cell>
          <cell r="EY387">
            <v>1392</v>
          </cell>
          <cell r="FC387">
            <v>105</v>
          </cell>
          <cell r="FE387">
            <v>0</v>
          </cell>
          <cell r="FN387">
            <v>716</v>
          </cell>
          <cell r="FP387">
            <v>0</v>
          </cell>
          <cell r="FY387">
            <v>319</v>
          </cell>
          <cell r="GA387">
            <v>3565</v>
          </cell>
          <cell r="GC387">
            <v>10000</v>
          </cell>
          <cell r="GE387">
            <v>5000</v>
          </cell>
          <cell r="GF387">
            <v>462</v>
          </cell>
          <cell r="GJ387">
            <v>358</v>
          </cell>
          <cell r="GL387">
            <v>0</v>
          </cell>
          <cell r="GU387">
            <v>145</v>
          </cell>
          <cell r="GW387">
            <v>0</v>
          </cell>
          <cell r="HF387">
            <v>71</v>
          </cell>
          <cell r="HH387">
            <v>0</v>
          </cell>
          <cell r="HQ387">
            <v>85</v>
          </cell>
          <cell r="HS387">
            <v>1100</v>
          </cell>
          <cell r="HU387">
            <v>2939.666666666667</v>
          </cell>
          <cell r="HW387">
            <v>326.62962962962968</v>
          </cell>
          <cell r="HX387">
            <v>1548</v>
          </cell>
          <cell r="IB387">
            <v>137</v>
          </cell>
          <cell r="ID387">
            <v>0</v>
          </cell>
          <cell r="IF387">
            <v>0</v>
          </cell>
          <cell r="IH387">
            <v>0</v>
          </cell>
          <cell r="II387">
            <v>1038</v>
          </cell>
        </row>
        <row r="388">
          <cell r="C388">
            <v>1202</v>
          </cell>
          <cell r="E388">
            <v>2800</v>
          </cell>
          <cell r="G388">
            <v>7583.333333333333</v>
          </cell>
          <cell r="J388">
            <v>2527.7777777777778</v>
          </cell>
          <cell r="K388">
            <v>3042</v>
          </cell>
          <cell r="O388">
            <v>98</v>
          </cell>
          <cell r="Q388">
            <v>0</v>
          </cell>
          <cell r="S388">
            <v>459</v>
          </cell>
          <cell r="V388">
            <v>153</v>
          </cell>
          <cell r="W388">
            <v>201</v>
          </cell>
          <cell r="AA388">
            <v>215</v>
          </cell>
          <cell r="AC388">
            <v>2300</v>
          </cell>
          <cell r="AE388">
            <v>2800</v>
          </cell>
          <cell r="AG388">
            <v>700</v>
          </cell>
          <cell r="AH388">
            <v>208</v>
          </cell>
          <cell r="AL388">
            <v>379</v>
          </cell>
          <cell r="AN388">
            <v>0</v>
          </cell>
          <cell r="AP388">
            <v>2476</v>
          </cell>
          <cell r="AR388">
            <v>206.33333333333334</v>
          </cell>
          <cell r="AS388">
            <v>2832</v>
          </cell>
          <cell r="AW388">
            <v>244</v>
          </cell>
          <cell r="AY388">
            <v>0</v>
          </cell>
          <cell r="BA388">
            <v>5468.333333333333</v>
          </cell>
          <cell r="BC388">
            <v>911.3888888888888</v>
          </cell>
          <cell r="BD388">
            <v>2214</v>
          </cell>
          <cell r="BH388">
            <v>270</v>
          </cell>
          <cell r="BJ388">
            <v>2500</v>
          </cell>
          <cell r="BL388">
            <v>2427.0833333333335</v>
          </cell>
          <cell r="BN388">
            <v>809.02777777777783</v>
          </cell>
          <cell r="BO388">
            <v>483</v>
          </cell>
          <cell r="BS388">
            <v>465</v>
          </cell>
          <cell r="BU388">
            <v>4105</v>
          </cell>
          <cell r="BW388">
            <v>1000</v>
          </cell>
          <cell r="BY388">
            <v>125</v>
          </cell>
          <cell r="BZ388">
            <v>952</v>
          </cell>
          <cell r="CD388">
            <v>269</v>
          </cell>
          <cell r="CF388">
            <v>0</v>
          </cell>
          <cell r="CH388">
            <v>2780</v>
          </cell>
          <cell r="CJ388">
            <v>695</v>
          </cell>
          <cell r="CK388">
            <v>676</v>
          </cell>
          <cell r="CO388">
            <v>161</v>
          </cell>
          <cell r="CQ388">
            <v>0</v>
          </cell>
          <cell r="CS388">
            <v>1500</v>
          </cell>
          <cell r="CU388">
            <v>750</v>
          </cell>
          <cell r="CV388">
            <v>274</v>
          </cell>
          <cell r="CZ388">
            <v>165</v>
          </cell>
          <cell r="DB388">
            <v>0</v>
          </cell>
          <cell r="DD388">
            <v>1350</v>
          </cell>
          <cell r="DF388">
            <v>270</v>
          </cell>
          <cell r="DG388">
            <v>780</v>
          </cell>
          <cell r="DK388">
            <v>153</v>
          </cell>
          <cell r="DM388">
            <v>1400</v>
          </cell>
          <cell r="DO388">
            <v>1120</v>
          </cell>
          <cell r="DQ388">
            <v>186.66666666666666</v>
          </cell>
          <cell r="DR388">
            <v>390</v>
          </cell>
          <cell r="DV388">
            <v>863</v>
          </cell>
          <cell r="DX388">
            <v>2333.3333333333335</v>
          </cell>
          <cell r="DZ388">
            <v>1200</v>
          </cell>
          <cell r="EB388">
            <v>300</v>
          </cell>
          <cell r="EC388">
            <v>3452</v>
          </cell>
          <cell r="EG388">
            <v>467</v>
          </cell>
          <cell r="EI388">
            <v>0</v>
          </cell>
          <cell r="EK388">
            <v>2960</v>
          </cell>
          <cell r="EM388">
            <v>370</v>
          </cell>
          <cell r="EN388">
            <v>4088</v>
          </cell>
          <cell r="ER388">
            <v>429</v>
          </cell>
          <cell r="ET388">
            <v>0</v>
          </cell>
          <cell r="EV388">
            <v>19</v>
          </cell>
          <cell r="EX388">
            <v>2.7142857142857144</v>
          </cell>
          <cell r="EY388">
            <v>1624</v>
          </cell>
          <cell r="FC388">
            <v>105</v>
          </cell>
          <cell r="FE388">
            <v>2289</v>
          </cell>
          <cell r="FN388">
            <v>579</v>
          </cell>
          <cell r="FP388">
            <v>960</v>
          </cell>
          <cell r="FY388">
            <v>319</v>
          </cell>
          <cell r="GA388">
            <v>0</v>
          </cell>
          <cell r="GC388">
            <v>1760</v>
          </cell>
          <cell r="GE388">
            <v>586.66666666666663</v>
          </cell>
          <cell r="GF388">
            <v>639</v>
          </cell>
          <cell r="GJ388">
            <v>358</v>
          </cell>
          <cell r="GL388">
            <v>0</v>
          </cell>
          <cell r="GU388">
            <v>145</v>
          </cell>
          <cell r="GW388">
            <v>0</v>
          </cell>
          <cell r="HF388">
            <v>71</v>
          </cell>
          <cell r="HH388">
            <v>0</v>
          </cell>
          <cell r="HQ388">
            <v>85</v>
          </cell>
          <cell r="HS388">
            <v>500</v>
          </cell>
          <cell r="HU388">
            <v>4640</v>
          </cell>
          <cell r="HW388">
            <v>662.85714285714289</v>
          </cell>
          <cell r="HX388">
            <v>1204</v>
          </cell>
          <cell r="IB388">
            <v>137</v>
          </cell>
          <cell r="ID388">
            <v>0</v>
          </cell>
          <cell r="IF388">
            <v>4567</v>
          </cell>
          <cell r="IH388">
            <v>761.16666666666663</v>
          </cell>
          <cell r="II388">
            <v>1038</v>
          </cell>
        </row>
        <row r="389">
          <cell r="C389">
            <v>1202</v>
          </cell>
          <cell r="E389">
            <v>1575</v>
          </cell>
          <cell r="G389">
            <v>9904.1666666666661</v>
          </cell>
          <cell r="J389">
            <v>1980.8333333333333</v>
          </cell>
          <cell r="K389">
            <v>5070</v>
          </cell>
          <cell r="O389">
            <v>98</v>
          </cell>
          <cell r="Q389">
            <v>1200</v>
          </cell>
          <cell r="S389">
            <v>5093</v>
          </cell>
          <cell r="V389">
            <v>1273.25</v>
          </cell>
          <cell r="W389">
            <v>268</v>
          </cell>
          <cell r="AA389">
            <v>215</v>
          </cell>
          <cell r="AC389">
            <v>0</v>
          </cell>
          <cell r="AE389">
            <v>7843.666666666667</v>
          </cell>
          <cell r="AG389">
            <v>871.51851851851859</v>
          </cell>
          <cell r="AH389">
            <v>468</v>
          </cell>
          <cell r="AL389">
            <v>379</v>
          </cell>
          <cell r="AN389">
            <v>0</v>
          </cell>
          <cell r="AP389">
            <v>1245</v>
          </cell>
          <cell r="AR389">
            <v>415</v>
          </cell>
          <cell r="AS389">
            <v>708</v>
          </cell>
          <cell r="AW389">
            <v>244</v>
          </cell>
          <cell r="AY389">
            <v>2800</v>
          </cell>
          <cell r="BA389">
            <v>0</v>
          </cell>
          <cell r="BC389">
            <v>0</v>
          </cell>
          <cell r="BD389">
            <v>338</v>
          </cell>
          <cell r="BH389">
            <v>270</v>
          </cell>
          <cell r="BJ389">
            <v>840</v>
          </cell>
          <cell r="BL389">
            <v>0</v>
          </cell>
          <cell r="BN389">
            <v>0</v>
          </cell>
          <cell r="BO389">
            <v>644</v>
          </cell>
          <cell r="BS389">
            <v>465</v>
          </cell>
          <cell r="BU389">
            <v>0</v>
          </cell>
          <cell r="BW389">
            <v>1238</v>
          </cell>
          <cell r="BY389">
            <v>137.55555555555554</v>
          </cell>
          <cell r="BZ389">
            <v>1071</v>
          </cell>
          <cell r="CD389">
            <v>269</v>
          </cell>
          <cell r="CF389">
            <v>0</v>
          </cell>
          <cell r="CH389">
            <v>450</v>
          </cell>
          <cell r="CJ389">
            <v>64.285714285714292</v>
          </cell>
          <cell r="CK389">
            <v>1183</v>
          </cell>
          <cell r="CO389">
            <v>161</v>
          </cell>
          <cell r="CQ389">
            <v>0</v>
          </cell>
          <cell r="CS389">
            <v>1608</v>
          </cell>
          <cell r="CU389">
            <v>402</v>
          </cell>
          <cell r="CV389">
            <v>548</v>
          </cell>
          <cell r="CZ389">
            <v>165</v>
          </cell>
          <cell r="DB389">
            <v>1900</v>
          </cell>
          <cell r="DD389">
            <v>3842.5</v>
          </cell>
          <cell r="DF389">
            <v>548.92857142857144</v>
          </cell>
          <cell r="DG389">
            <v>1092</v>
          </cell>
          <cell r="DK389">
            <v>153</v>
          </cell>
          <cell r="DM389">
            <v>2400</v>
          </cell>
          <cell r="DO389">
            <v>666</v>
          </cell>
          <cell r="DQ389">
            <v>95.142857142857139</v>
          </cell>
          <cell r="DR389">
            <v>455</v>
          </cell>
          <cell r="DV389">
            <v>863</v>
          </cell>
          <cell r="DX389">
            <v>0</v>
          </cell>
          <cell r="DZ389">
            <v>2580</v>
          </cell>
          <cell r="EB389">
            <v>645</v>
          </cell>
          <cell r="EC389">
            <v>3452</v>
          </cell>
          <cell r="EG389">
            <v>467</v>
          </cell>
          <cell r="EI389">
            <v>2300</v>
          </cell>
          <cell r="EK389">
            <v>3182</v>
          </cell>
          <cell r="EM389">
            <v>636.4</v>
          </cell>
          <cell r="EN389">
            <v>945</v>
          </cell>
          <cell r="ER389">
            <v>429</v>
          </cell>
          <cell r="ET389">
            <v>0</v>
          </cell>
          <cell r="EV389">
            <v>2399</v>
          </cell>
          <cell r="EX389">
            <v>799.66666666666663</v>
          </cell>
          <cell r="EY389">
            <v>696</v>
          </cell>
          <cell r="FC389">
            <v>105</v>
          </cell>
          <cell r="FE389">
            <v>0</v>
          </cell>
          <cell r="FN389">
            <v>579</v>
          </cell>
          <cell r="FP389">
            <v>0</v>
          </cell>
          <cell r="FY389">
            <v>319</v>
          </cell>
          <cell r="GA389">
            <v>0</v>
          </cell>
          <cell r="GC389">
            <v>3819.0000000000005</v>
          </cell>
          <cell r="GE389">
            <v>1273.0000000000002</v>
          </cell>
          <cell r="GF389">
            <v>639</v>
          </cell>
          <cell r="GJ389">
            <v>358</v>
          </cell>
          <cell r="GL389">
            <v>0</v>
          </cell>
          <cell r="GU389">
            <v>145</v>
          </cell>
          <cell r="GW389">
            <v>0</v>
          </cell>
          <cell r="HF389">
            <v>71</v>
          </cell>
          <cell r="HH389">
            <v>0</v>
          </cell>
          <cell r="HQ389">
            <v>85</v>
          </cell>
          <cell r="HS389">
            <v>1500</v>
          </cell>
          <cell r="HU389">
            <v>1756</v>
          </cell>
          <cell r="HW389">
            <v>351.2</v>
          </cell>
          <cell r="HX389">
            <v>860</v>
          </cell>
          <cell r="IB389">
            <v>137</v>
          </cell>
          <cell r="ID389">
            <v>2250</v>
          </cell>
          <cell r="IF389">
            <v>4990</v>
          </cell>
          <cell r="IH389">
            <v>1663.3333333333333</v>
          </cell>
          <cell r="II389">
            <v>519</v>
          </cell>
        </row>
        <row r="390">
          <cell r="C390">
            <v>1202</v>
          </cell>
          <cell r="E390">
            <v>0</v>
          </cell>
          <cell r="G390">
            <v>4454.166666666667</v>
          </cell>
          <cell r="J390">
            <v>1484.7222222222224</v>
          </cell>
          <cell r="K390">
            <v>3042</v>
          </cell>
          <cell r="O390">
            <v>98</v>
          </cell>
          <cell r="Q390">
            <v>0</v>
          </cell>
          <cell r="S390">
            <v>3500</v>
          </cell>
          <cell r="V390">
            <v>700</v>
          </cell>
          <cell r="W390">
            <v>335</v>
          </cell>
          <cell r="AA390">
            <v>215</v>
          </cell>
          <cell r="AC390">
            <v>3833.3333333333335</v>
          </cell>
          <cell r="AE390">
            <v>1200</v>
          </cell>
          <cell r="AG390">
            <v>400</v>
          </cell>
          <cell r="AH390">
            <v>156</v>
          </cell>
          <cell r="AL390">
            <v>379</v>
          </cell>
          <cell r="AN390">
            <v>0</v>
          </cell>
          <cell r="AP390">
            <v>5131</v>
          </cell>
          <cell r="AR390">
            <v>1026.2</v>
          </cell>
          <cell r="AS390">
            <v>1180</v>
          </cell>
          <cell r="AW390">
            <v>244</v>
          </cell>
          <cell r="AY390">
            <v>0</v>
          </cell>
          <cell r="BA390">
            <v>6000</v>
          </cell>
          <cell r="BC390">
            <v>750</v>
          </cell>
          <cell r="BD390">
            <v>2704</v>
          </cell>
          <cell r="BH390">
            <v>270</v>
          </cell>
          <cell r="BJ390">
            <v>0</v>
          </cell>
          <cell r="BL390">
            <v>3192</v>
          </cell>
          <cell r="BN390">
            <v>638.4</v>
          </cell>
          <cell r="BO390">
            <v>805</v>
          </cell>
          <cell r="BS390">
            <v>465</v>
          </cell>
          <cell r="BU390">
            <v>0</v>
          </cell>
          <cell r="BW390">
            <v>1850</v>
          </cell>
          <cell r="BY390">
            <v>616.66666666666663</v>
          </cell>
          <cell r="BZ390">
            <v>357</v>
          </cell>
          <cell r="CD390">
            <v>269</v>
          </cell>
          <cell r="CF390">
            <v>0</v>
          </cell>
          <cell r="CH390">
            <v>518</v>
          </cell>
          <cell r="CJ390">
            <v>74</v>
          </cell>
          <cell r="CK390">
            <v>1183</v>
          </cell>
          <cell r="CO390">
            <v>161</v>
          </cell>
          <cell r="CQ390">
            <v>1000</v>
          </cell>
          <cell r="CS390">
            <v>5690</v>
          </cell>
          <cell r="CU390">
            <v>812.85714285714289</v>
          </cell>
          <cell r="CV390">
            <v>959</v>
          </cell>
          <cell r="CZ390">
            <v>165</v>
          </cell>
          <cell r="DB390">
            <v>0</v>
          </cell>
          <cell r="DD390">
            <v>3400</v>
          </cell>
          <cell r="DF390">
            <v>850</v>
          </cell>
          <cell r="DG390">
            <v>624</v>
          </cell>
          <cell r="DK390">
            <v>153</v>
          </cell>
          <cell r="DM390">
            <v>1210</v>
          </cell>
          <cell r="DO390">
            <v>510</v>
          </cell>
          <cell r="DQ390">
            <v>72.857142857142861</v>
          </cell>
          <cell r="DR390">
            <v>455</v>
          </cell>
          <cell r="DV390">
            <v>863</v>
          </cell>
          <cell r="DX390">
            <v>0</v>
          </cell>
          <cell r="DZ390">
            <v>0</v>
          </cell>
          <cell r="EB390">
            <v>0</v>
          </cell>
          <cell r="EC390">
            <v>2589</v>
          </cell>
          <cell r="EG390">
            <v>467</v>
          </cell>
          <cell r="EI390">
            <v>0</v>
          </cell>
          <cell r="EK390">
            <v>900</v>
          </cell>
          <cell r="EM390">
            <v>112.5</v>
          </cell>
          <cell r="EN390">
            <v>1512</v>
          </cell>
          <cell r="ER390">
            <v>429</v>
          </cell>
          <cell r="ET390">
            <v>0</v>
          </cell>
          <cell r="EV390">
            <v>17</v>
          </cell>
          <cell r="EX390">
            <v>3.4</v>
          </cell>
          <cell r="EY390">
            <v>1160</v>
          </cell>
          <cell r="FC390">
            <v>105</v>
          </cell>
          <cell r="FE390">
            <v>0</v>
          </cell>
          <cell r="FN390">
            <v>579</v>
          </cell>
          <cell r="FP390">
            <v>0</v>
          </cell>
          <cell r="FY390">
            <v>319</v>
          </cell>
          <cell r="GA390">
            <v>0</v>
          </cell>
          <cell r="GC390">
            <v>896</v>
          </cell>
          <cell r="GE390">
            <v>99.555555555555557</v>
          </cell>
          <cell r="GF390">
            <v>1917</v>
          </cell>
          <cell r="GJ390">
            <v>358</v>
          </cell>
          <cell r="GL390">
            <v>2000</v>
          </cell>
          <cell r="GU390">
            <v>145</v>
          </cell>
          <cell r="GW390">
            <v>0</v>
          </cell>
          <cell r="HF390">
            <v>71</v>
          </cell>
          <cell r="HH390">
            <v>0</v>
          </cell>
          <cell r="HQ390">
            <v>85</v>
          </cell>
          <cell r="HS390">
            <v>0</v>
          </cell>
          <cell r="HU390">
            <v>0</v>
          </cell>
          <cell r="HW390">
            <v>0</v>
          </cell>
          <cell r="HX390">
            <v>688</v>
          </cell>
          <cell r="IB390">
            <v>137</v>
          </cell>
          <cell r="ID390">
            <v>0</v>
          </cell>
          <cell r="IF390">
            <v>350</v>
          </cell>
          <cell r="IH390">
            <v>70</v>
          </cell>
          <cell r="II390">
            <v>865</v>
          </cell>
        </row>
        <row r="391">
          <cell r="C391">
            <v>1202</v>
          </cell>
          <cell r="E391">
            <v>1500</v>
          </cell>
          <cell r="G391">
            <v>16416.666666666668</v>
          </cell>
          <cell r="J391">
            <v>3283.3333333333335</v>
          </cell>
          <cell r="K391">
            <v>5070</v>
          </cell>
          <cell r="O391">
            <v>98</v>
          </cell>
          <cell r="Q391">
            <v>0</v>
          </cell>
          <cell r="S391">
            <v>2866.666666666667</v>
          </cell>
          <cell r="V391">
            <v>955.55555555555566</v>
          </cell>
          <cell r="W391">
            <v>201</v>
          </cell>
          <cell r="AA391">
            <v>215</v>
          </cell>
          <cell r="AC391">
            <v>0</v>
          </cell>
          <cell r="AE391">
            <v>639</v>
          </cell>
          <cell r="AG391">
            <v>213</v>
          </cell>
          <cell r="AH391">
            <v>156</v>
          </cell>
          <cell r="AL391">
            <v>379</v>
          </cell>
          <cell r="AN391">
            <v>0</v>
          </cell>
          <cell r="AP391">
            <v>0</v>
          </cell>
          <cell r="AR391">
            <v>0</v>
          </cell>
          <cell r="AS391">
            <v>402</v>
          </cell>
          <cell r="AW391">
            <v>244</v>
          </cell>
          <cell r="AY391">
            <v>0</v>
          </cell>
          <cell r="BA391">
            <v>3000</v>
          </cell>
          <cell r="BC391">
            <v>600</v>
          </cell>
          <cell r="BD391">
            <v>1690</v>
          </cell>
          <cell r="BH391">
            <v>270</v>
          </cell>
          <cell r="BJ391">
            <v>0</v>
          </cell>
          <cell r="BL391">
            <v>0</v>
          </cell>
          <cell r="BN391">
            <v>0</v>
          </cell>
          <cell r="BO391">
            <v>644</v>
          </cell>
          <cell r="BS391">
            <v>465</v>
          </cell>
          <cell r="BU391">
            <v>0</v>
          </cell>
          <cell r="BW391">
            <v>900</v>
          </cell>
          <cell r="BY391">
            <v>180</v>
          </cell>
          <cell r="BZ391">
            <v>595</v>
          </cell>
          <cell r="CD391">
            <v>269</v>
          </cell>
          <cell r="CF391">
            <v>0</v>
          </cell>
          <cell r="CH391">
            <v>1350</v>
          </cell>
          <cell r="CJ391">
            <v>270</v>
          </cell>
          <cell r="CK391">
            <v>845</v>
          </cell>
          <cell r="CO391">
            <v>161</v>
          </cell>
          <cell r="CQ391">
            <v>0</v>
          </cell>
          <cell r="CS391">
            <v>10243</v>
          </cell>
          <cell r="CU391">
            <v>853.58333333333337</v>
          </cell>
          <cell r="CV391">
            <v>1644</v>
          </cell>
          <cell r="CZ391">
            <v>165</v>
          </cell>
          <cell r="DB391">
            <v>0</v>
          </cell>
          <cell r="DD391">
            <v>1866.6666666666665</v>
          </cell>
          <cell r="DF391">
            <v>933.33333333333326</v>
          </cell>
          <cell r="DG391">
            <v>312</v>
          </cell>
          <cell r="DK391">
            <v>153</v>
          </cell>
          <cell r="DM391">
            <v>2300</v>
          </cell>
          <cell r="DO391">
            <v>4153.666666666667</v>
          </cell>
          <cell r="DQ391">
            <v>519.20833333333337</v>
          </cell>
          <cell r="DR391">
            <v>520</v>
          </cell>
          <cell r="DV391">
            <v>863</v>
          </cell>
          <cell r="DX391">
            <v>0</v>
          </cell>
          <cell r="DZ391">
            <v>2780.3333333333335</v>
          </cell>
          <cell r="EB391">
            <v>556.06666666666672</v>
          </cell>
          <cell r="EC391">
            <v>4315</v>
          </cell>
          <cell r="EG391">
            <v>467</v>
          </cell>
          <cell r="EI391">
            <v>0</v>
          </cell>
          <cell r="EK391">
            <v>2910</v>
          </cell>
          <cell r="EM391">
            <v>582</v>
          </cell>
          <cell r="EN391">
            <v>945</v>
          </cell>
          <cell r="ER391">
            <v>429</v>
          </cell>
          <cell r="ET391">
            <v>0</v>
          </cell>
          <cell r="EV391">
            <v>114</v>
          </cell>
          <cell r="EX391">
            <v>57</v>
          </cell>
          <cell r="EY391">
            <v>464</v>
          </cell>
          <cell r="FC391">
            <v>105</v>
          </cell>
          <cell r="FE391">
            <v>0</v>
          </cell>
          <cell r="FN391">
            <v>579</v>
          </cell>
          <cell r="FP391">
            <v>0</v>
          </cell>
          <cell r="FY391">
            <v>319</v>
          </cell>
          <cell r="GA391">
            <v>973</v>
          </cell>
          <cell r="GC391">
            <v>1200</v>
          </cell>
          <cell r="GE391">
            <v>150</v>
          </cell>
          <cell r="GF391">
            <v>1704</v>
          </cell>
          <cell r="GJ391">
            <v>358</v>
          </cell>
          <cell r="GL391">
            <v>1000</v>
          </cell>
          <cell r="GU391">
            <v>145</v>
          </cell>
          <cell r="GW391">
            <v>1433.3333333333335</v>
          </cell>
          <cell r="HF391">
            <v>71</v>
          </cell>
          <cell r="HH391">
            <v>3090</v>
          </cell>
          <cell r="HQ391">
            <v>85</v>
          </cell>
          <cell r="HS391">
            <v>1050</v>
          </cell>
          <cell r="HU391">
            <v>721</v>
          </cell>
          <cell r="HW391">
            <v>120.16666666666667</v>
          </cell>
          <cell r="HX391">
            <v>1032</v>
          </cell>
          <cell r="IB391">
            <v>137</v>
          </cell>
          <cell r="ID391">
            <v>0</v>
          </cell>
          <cell r="IF391">
            <v>263</v>
          </cell>
          <cell r="IH391">
            <v>87.666666666666671</v>
          </cell>
          <cell r="II391">
            <v>519</v>
          </cell>
        </row>
        <row r="392">
          <cell r="C392">
            <v>1202</v>
          </cell>
          <cell r="E392">
            <v>1200</v>
          </cell>
          <cell r="G392">
            <v>7000</v>
          </cell>
          <cell r="J392">
            <v>1750</v>
          </cell>
          <cell r="K392">
            <v>4056</v>
          </cell>
          <cell r="O392">
            <v>98</v>
          </cell>
          <cell r="Q392">
            <v>0</v>
          </cell>
          <cell r="S392">
            <v>1800</v>
          </cell>
          <cell r="V392">
            <v>360</v>
          </cell>
          <cell r="W392">
            <v>335</v>
          </cell>
          <cell r="AA392">
            <v>215</v>
          </cell>
          <cell r="AC392">
            <v>1890</v>
          </cell>
          <cell r="AE392">
            <v>27378</v>
          </cell>
          <cell r="AG392">
            <v>3042</v>
          </cell>
          <cell r="AH392">
            <v>468</v>
          </cell>
          <cell r="AL392">
            <v>379</v>
          </cell>
          <cell r="AN392">
            <v>900</v>
          </cell>
          <cell r="AP392">
            <v>1980</v>
          </cell>
          <cell r="AR392">
            <v>660</v>
          </cell>
          <cell r="AS392">
            <v>603</v>
          </cell>
          <cell r="AW392">
            <v>244</v>
          </cell>
          <cell r="AY392">
            <v>0</v>
          </cell>
          <cell r="BA392">
            <v>4125</v>
          </cell>
          <cell r="BC392">
            <v>687.5</v>
          </cell>
          <cell r="BD392">
            <v>2028</v>
          </cell>
          <cell r="BH392">
            <v>270</v>
          </cell>
          <cell r="BJ392">
            <v>1000</v>
          </cell>
          <cell r="BL392">
            <v>800</v>
          </cell>
          <cell r="BN392">
            <v>800</v>
          </cell>
          <cell r="BO392">
            <v>161</v>
          </cell>
          <cell r="BS392">
            <v>465</v>
          </cell>
          <cell r="BU392">
            <v>0</v>
          </cell>
          <cell r="BW392">
            <v>1000</v>
          </cell>
          <cell r="BY392">
            <v>200</v>
          </cell>
          <cell r="BZ392">
            <v>595</v>
          </cell>
          <cell r="CD392">
            <v>269</v>
          </cell>
          <cell r="CF392">
            <v>660</v>
          </cell>
          <cell r="CH392">
            <v>1820</v>
          </cell>
          <cell r="CJ392">
            <v>260</v>
          </cell>
          <cell r="CK392">
            <v>1183</v>
          </cell>
          <cell r="CO392">
            <v>161</v>
          </cell>
          <cell r="CQ392">
            <v>0</v>
          </cell>
          <cell r="CS392">
            <v>1040</v>
          </cell>
          <cell r="CU392">
            <v>173.33333333333334</v>
          </cell>
          <cell r="CV392">
            <v>822</v>
          </cell>
          <cell r="CZ392">
            <v>165</v>
          </cell>
          <cell r="DB392">
            <v>0</v>
          </cell>
          <cell r="DD392">
            <v>7125</v>
          </cell>
          <cell r="DF392">
            <v>1187.5</v>
          </cell>
          <cell r="DG392">
            <v>936</v>
          </cell>
          <cell r="DK392">
            <v>153</v>
          </cell>
          <cell r="DM392">
            <v>0</v>
          </cell>
          <cell r="DO392">
            <v>1050</v>
          </cell>
          <cell r="DQ392">
            <v>210</v>
          </cell>
          <cell r="DR392">
            <v>325</v>
          </cell>
          <cell r="DV392">
            <v>863</v>
          </cell>
          <cell r="DX392">
            <v>447</v>
          </cell>
          <cell r="DZ392">
            <v>3930</v>
          </cell>
          <cell r="EB392">
            <v>655</v>
          </cell>
          <cell r="EC392">
            <v>5178</v>
          </cell>
          <cell r="EG392">
            <v>467</v>
          </cell>
          <cell r="EI392">
            <v>0</v>
          </cell>
          <cell r="EK392">
            <v>1400</v>
          </cell>
          <cell r="EM392">
            <v>233.33333333333334</v>
          </cell>
          <cell r="EN392">
            <v>1134</v>
          </cell>
          <cell r="ER392">
            <v>429</v>
          </cell>
          <cell r="ET392">
            <v>800</v>
          </cell>
          <cell r="EV392">
            <v>3435</v>
          </cell>
          <cell r="EX392">
            <v>1145</v>
          </cell>
          <cell r="EY392">
            <v>696</v>
          </cell>
          <cell r="FC392">
            <v>105</v>
          </cell>
          <cell r="FE392">
            <v>0</v>
          </cell>
          <cell r="FN392">
            <v>579</v>
          </cell>
          <cell r="FP392">
            <v>0</v>
          </cell>
          <cell r="FY392">
            <v>319</v>
          </cell>
          <cell r="GA392">
            <v>510</v>
          </cell>
          <cell r="GC392">
            <v>2464</v>
          </cell>
          <cell r="GE392">
            <v>224</v>
          </cell>
          <cell r="GF392">
            <v>2343</v>
          </cell>
          <cell r="GJ392">
            <v>358</v>
          </cell>
          <cell r="GL392">
            <v>1000</v>
          </cell>
          <cell r="GU392">
            <v>145</v>
          </cell>
          <cell r="GW392">
            <v>800</v>
          </cell>
          <cell r="HF392">
            <v>71</v>
          </cell>
          <cell r="HH392">
            <v>0</v>
          </cell>
          <cell r="HQ392">
            <v>85</v>
          </cell>
          <cell r="HS392">
            <v>0</v>
          </cell>
          <cell r="HU392">
            <v>1238</v>
          </cell>
          <cell r="HW392">
            <v>412.66666666666669</v>
          </cell>
          <cell r="HX392">
            <v>516</v>
          </cell>
          <cell r="IB392">
            <v>137</v>
          </cell>
          <cell r="ID392">
            <v>0</v>
          </cell>
          <cell r="IF392">
            <v>1300</v>
          </cell>
          <cell r="IH392">
            <v>325</v>
          </cell>
          <cell r="II392">
            <v>624</v>
          </cell>
        </row>
        <row r="393">
          <cell r="C393">
            <v>1202</v>
          </cell>
          <cell r="E393">
            <v>2800</v>
          </cell>
          <cell r="G393">
            <v>3400</v>
          </cell>
          <cell r="J393">
            <v>850</v>
          </cell>
          <cell r="K393">
            <v>1940</v>
          </cell>
          <cell r="O393">
            <v>98</v>
          </cell>
          <cell r="Q393">
            <v>900</v>
          </cell>
          <cell r="S393">
            <v>3415</v>
          </cell>
          <cell r="V393">
            <v>683</v>
          </cell>
          <cell r="W393">
            <v>335</v>
          </cell>
          <cell r="AA393">
            <v>215</v>
          </cell>
          <cell r="AC393">
            <v>0</v>
          </cell>
          <cell r="AE393">
            <v>960</v>
          </cell>
          <cell r="AG393">
            <v>160</v>
          </cell>
          <cell r="AH393">
            <v>312</v>
          </cell>
          <cell r="AL393">
            <v>379</v>
          </cell>
          <cell r="AN393">
            <v>800</v>
          </cell>
          <cell r="AP393">
            <v>2308</v>
          </cell>
          <cell r="AR393">
            <v>577</v>
          </cell>
          <cell r="AS393">
            <v>804</v>
          </cell>
          <cell r="AW393">
            <v>244</v>
          </cell>
          <cell r="AY393">
            <v>0</v>
          </cell>
          <cell r="BA393">
            <v>4050</v>
          </cell>
          <cell r="BC393">
            <v>810</v>
          </cell>
          <cell r="BD393">
            <v>1690</v>
          </cell>
          <cell r="BH393">
            <v>270</v>
          </cell>
          <cell r="BJ393">
            <v>0</v>
          </cell>
          <cell r="BL393">
            <v>1200</v>
          </cell>
          <cell r="BN393">
            <v>240</v>
          </cell>
          <cell r="BO393">
            <v>805</v>
          </cell>
          <cell r="BS393">
            <v>465</v>
          </cell>
          <cell r="BU393">
            <v>0</v>
          </cell>
          <cell r="BW393">
            <v>1200</v>
          </cell>
          <cell r="BY393">
            <v>400</v>
          </cell>
          <cell r="BZ393">
            <v>357</v>
          </cell>
          <cell r="CD393">
            <v>269</v>
          </cell>
          <cell r="CF393">
            <v>0</v>
          </cell>
          <cell r="CH393">
            <v>3517</v>
          </cell>
          <cell r="CJ393">
            <v>1172.3333333333333</v>
          </cell>
          <cell r="CK393">
            <v>537</v>
          </cell>
          <cell r="CO393">
            <v>161</v>
          </cell>
          <cell r="CQ393">
            <v>0</v>
          </cell>
          <cell r="CS393">
            <v>14229</v>
          </cell>
          <cell r="CU393">
            <v>2032.7142857142858</v>
          </cell>
          <cell r="CV393">
            <v>959</v>
          </cell>
          <cell r="CZ393">
            <v>165</v>
          </cell>
          <cell r="DB393">
            <v>2950</v>
          </cell>
          <cell r="DD393">
            <v>78</v>
          </cell>
          <cell r="DF393">
            <v>15.6</v>
          </cell>
          <cell r="DG393">
            <v>780</v>
          </cell>
          <cell r="DK393">
            <v>153</v>
          </cell>
          <cell r="DM393">
            <v>0</v>
          </cell>
          <cell r="DO393">
            <v>3000</v>
          </cell>
          <cell r="DQ393">
            <v>375</v>
          </cell>
          <cell r="DR393">
            <v>520</v>
          </cell>
          <cell r="DV393">
            <v>863</v>
          </cell>
          <cell r="DX393">
            <v>0</v>
          </cell>
          <cell r="DZ393">
            <v>0</v>
          </cell>
          <cell r="EB393">
            <v>0</v>
          </cell>
          <cell r="EC393">
            <v>735</v>
          </cell>
          <cell r="EG393">
            <v>467</v>
          </cell>
          <cell r="EI393">
            <v>0</v>
          </cell>
          <cell r="EK393">
            <v>1163</v>
          </cell>
          <cell r="EM393">
            <v>232.6</v>
          </cell>
          <cell r="EN393">
            <v>945</v>
          </cell>
          <cell r="ER393">
            <v>429</v>
          </cell>
          <cell r="ET393">
            <v>0</v>
          </cell>
          <cell r="EV393">
            <v>3000</v>
          </cell>
          <cell r="EX393">
            <v>750</v>
          </cell>
          <cell r="EY393">
            <v>928</v>
          </cell>
          <cell r="FC393">
            <v>105</v>
          </cell>
          <cell r="FE393">
            <v>0</v>
          </cell>
          <cell r="FN393">
            <v>579</v>
          </cell>
          <cell r="FP393">
            <v>0</v>
          </cell>
          <cell r="FY393">
            <v>319</v>
          </cell>
          <cell r="GA393">
            <v>0</v>
          </cell>
          <cell r="GC393">
            <v>2745</v>
          </cell>
          <cell r="GE393">
            <v>305</v>
          </cell>
          <cell r="GF393">
            <v>1917</v>
          </cell>
          <cell r="GJ393">
            <v>358</v>
          </cell>
          <cell r="GL393">
            <v>7000</v>
          </cell>
          <cell r="GU393">
            <v>145</v>
          </cell>
          <cell r="GW393">
            <v>800</v>
          </cell>
          <cell r="HF393">
            <v>71</v>
          </cell>
          <cell r="HH393">
            <v>67</v>
          </cell>
          <cell r="HQ393">
            <v>85</v>
          </cell>
          <cell r="HS393">
            <v>0</v>
          </cell>
          <cell r="HU393">
            <v>3150</v>
          </cell>
          <cell r="HW393">
            <v>1575</v>
          </cell>
          <cell r="HX393">
            <v>270</v>
          </cell>
          <cell r="IB393">
            <v>137</v>
          </cell>
          <cell r="ID393">
            <v>2000</v>
          </cell>
          <cell r="IF393">
            <v>120</v>
          </cell>
          <cell r="IH393">
            <v>24</v>
          </cell>
          <cell r="II393">
            <v>780</v>
          </cell>
        </row>
        <row r="394">
          <cell r="C394">
            <v>1202</v>
          </cell>
          <cell r="E394">
            <v>0</v>
          </cell>
          <cell r="G394">
            <v>3500</v>
          </cell>
          <cell r="J394">
            <v>875</v>
          </cell>
          <cell r="K394">
            <v>1940</v>
          </cell>
          <cell r="O394">
            <v>98</v>
          </cell>
          <cell r="Q394">
            <v>0</v>
          </cell>
          <cell r="S394">
            <v>3850</v>
          </cell>
          <cell r="V394">
            <v>770</v>
          </cell>
          <cell r="W394">
            <v>335</v>
          </cell>
          <cell r="AA394">
            <v>215</v>
          </cell>
          <cell r="AC394">
            <v>2175</v>
          </cell>
          <cell r="AE394">
            <v>846</v>
          </cell>
          <cell r="AG394">
            <v>211.5</v>
          </cell>
          <cell r="AH394">
            <v>208</v>
          </cell>
          <cell r="AL394">
            <v>379</v>
          </cell>
          <cell r="AN394">
            <v>1025</v>
          </cell>
          <cell r="AP394">
            <v>1200</v>
          </cell>
          <cell r="AR394">
            <v>600</v>
          </cell>
          <cell r="AS394">
            <v>402</v>
          </cell>
          <cell r="AW394">
            <v>244</v>
          </cell>
          <cell r="AY394">
            <v>0</v>
          </cell>
          <cell r="BA394">
            <v>2916.666666666667</v>
          </cell>
          <cell r="BC394">
            <v>486.11111111111114</v>
          </cell>
          <cell r="BD394">
            <v>2028</v>
          </cell>
          <cell r="BH394">
            <v>270</v>
          </cell>
          <cell r="BJ394">
            <v>0</v>
          </cell>
          <cell r="BL394">
            <v>476</v>
          </cell>
          <cell r="BN394">
            <v>95.2</v>
          </cell>
          <cell r="BO394">
            <v>805</v>
          </cell>
          <cell r="BS394">
            <v>340</v>
          </cell>
          <cell r="BU394">
            <v>2336</v>
          </cell>
          <cell r="BW394">
            <v>1750</v>
          </cell>
          <cell r="BY394">
            <v>583.33333333333337</v>
          </cell>
          <cell r="BZ394">
            <v>357</v>
          </cell>
          <cell r="CD394">
            <v>269</v>
          </cell>
          <cell r="CF394">
            <v>0</v>
          </cell>
          <cell r="CH394">
            <v>7149</v>
          </cell>
          <cell r="CJ394">
            <v>1021.2857142857143</v>
          </cell>
          <cell r="CK394">
            <v>1253</v>
          </cell>
          <cell r="CO394">
            <v>161</v>
          </cell>
          <cell r="CQ394">
            <v>9300</v>
          </cell>
          <cell r="CS394">
            <v>1612</v>
          </cell>
          <cell r="CU394">
            <v>403</v>
          </cell>
          <cell r="CV394">
            <v>548</v>
          </cell>
          <cell r="CZ394">
            <v>165</v>
          </cell>
          <cell r="DB394">
            <v>0</v>
          </cell>
          <cell r="DD394">
            <v>3520.8333333333335</v>
          </cell>
          <cell r="DF394">
            <v>502.97619047619048</v>
          </cell>
          <cell r="DG394">
            <v>329</v>
          </cell>
          <cell r="DK394">
            <v>153</v>
          </cell>
          <cell r="DM394">
            <v>0</v>
          </cell>
          <cell r="DO394">
            <v>2020</v>
          </cell>
          <cell r="DQ394">
            <v>404</v>
          </cell>
          <cell r="DR394">
            <v>325</v>
          </cell>
          <cell r="DV394">
            <v>863</v>
          </cell>
          <cell r="DX394">
            <v>3930</v>
          </cell>
          <cell r="DZ394">
            <v>1689</v>
          </cell>
          <cell r="EB394">
            <v>337.8</v>
          </cell>
          <cell r="EC394">
            <v>735</v>
          </cell>
          <cell r="EG394">
            <v>467</v>
          </cell>
          <cell r="EI394">
            <v>0</v>
          </cell>
          <cell r="EK394">
            <v>0</v>
          </cell>
          <cell r="EM394">
            <v>0</v>
          </cell>
          <cell r="EN394">
            <v>378</v>
          </cell>
          <cell r="ER394">
            <v>429</v>
          </cell>
          <cell r="ET394">
            <v>0</v>
          </cell>
          <cell r="EV394">
            <v>1429</v>
          </cell>
          <cell r="EX394">
            <v>238.16666666666666</v>
          </cell>
          <cell r="EY394">
            <v>1668</v>
          </cell>
          <cell r="FC394">
            <v>105</v>
          </cell>
          <cell r="FE394">
            <v>2933.333333333333</v>
          </cell>
          <cell r="FN394">
            <v>579</v>
          </cell>
          <cell r="FP394">
            <v>0</v>
          </cell>
          <cell r="FY394">
            <v>319</v>
          </cell>
          <cell r="GA394">
            <v>4910</v>
          </cell>
          <cell r="GC394">
            <v>779</v>
          </cell>
          <cell r="GE394">
            <v>77.900000000000006</v>
          </cell>
          <cell r="GF394">
            <v>2130</v>
          </cell>
          <cell r="GJ394">
            <v>358</v>
          </cell>
          <cell r="GL394">
            <v>3966.666666666667</v>
          </cell>
          <cell r="GU394">
            <v>145</v>
          </cell>
          <cell r="GW394">
            <v>800</v>
          </cell>
          <cell r="HF394">
            <v>71</v>
          </cell>
          <cell r="HH394">
            <v>340</v>
          </cell>
          <cell r="HQ394">
            <v>85</v>
          </cell>
          <cell r="HS394">
            <v>375</v>
          </cell>
          <cell r="HU394">
            <v>2250</v>
          </cell>
          <cell r="HW394">
            <v>562.5</v>
          </cell>
          <cell r="HX394">
            <v>540</v>
          </cell>
          <cell r="IB394">
            <v>137</v>
          </cell>
          <cell r="ID394">
            <v>0</v>
          </cell>
          <cell r="IF394">
            <v>350</v>
          </cell>
          <cell r="IH394">
            <v>70</v>
          </cell>
          <cell r="II394">
            <v>780</v>
          </cell>
        </row>
        <row r="395">
          <cell r="C395">
            <v>1202</v>
          </cell>
          <cell r="E395">
            <v>0</v>
          </cell>
          <cell r="G395">
            <v>3916.6666666666665</v>
          </cell>
          <cell r="J395">
            <v>1305.5555555555554</v>
          </cell>
          <cell r="K395">
            <v>1455</v>
          </cell>
          <cell r="O395">
            <v>98</v>
          </cell>
          <cell r="Q395">
            <v>0</v>
          </cell>
          <cell r="S395">
            <v>3300.0000000000005</v>
          </cell>
          <cell r="V395">
            <v>825.00000000000011</v>
          </cell>
          <cell r="W395">
            <v>268</v>
          </cell>
          <cell r="AA395">
            <v>215</v>
          </cell>
          <cell r="AC395">
            <v>0</v>
          </cell>
          <cell r="AE395">
            <v>2200</v>
          </cell>
          <cell r="AG395">
            <v>1100</v>
          </cell>
          <cell r="AH395">
            <v>104</v>
          </cell>
          <cell r="AL395">
            <v>379</v>
          </cell>
          <cell r="AN395">
            <v>800</v>
          </cell>
          <cell r="AP395">
            <v>1500</v>
          </cell>
          <cell r="AR395">
            <v>375</v>
          </cell>
          <cell r="AS395">
            <v>804</v>
          </cell>
          <cell r="AW395">
            <v>244</v>
          </cell>
          <cell r="AY395">
            <v>3000</v>
          </cell>
          <cell r="BA395">
            <v>6302</v>
          </cell>
          <cell r="BC395">
            <v>900.28571428571433</v>
          </cell>
          <cell r="BD395">
            <v>2366</v>
          </cell>
          <cell r="BH395">
            <v>270</v>
          </cell>
          <cell r="BJ395">
            <v>3874</v>
          </cell>
          <cell r="BL395">
            <v>800</v>
          </cell>
          <cell r="BN395">
            <v>266.66666666666669</v>
          </cell>
          <cell r="BO395">
            <v>513</v>
          </cell>
          <cell r="BS395">
            <v>340</v>
          </cell>
          <cell r="BU395">
            <v>0</v>
          </cell>
          <cell r="BW395">
            <v>2700</v>
          </cell>
          <cell r="BY395">
            <v>540</v>
          </cell>
          <cell r="BZ395">
            <v>595</v>
          </cell>
          <cell r="CD395">
            <v>269</v>
          </cell>
          <cell r="CF395">
            <v>480</v>
          </cell>
          <cell r="CH395">
            <v>4129</v>
          </cell>
          <cell r="CJ395">
            <v>344.08333333333331</v>
          </cell>
          <cell r="CK395">
            <v>2148</v>
          </cell>
          <cell r="CO395">
            <v>161</v>
          </cell>
          <cell r="CQ395">
            <v>0</v>
          </cell>
          <cell r="CS395">
            <v>11116</v>
          </cell>
          <cell r="CU395">
            <v>3705.3333333333335</v>
          </cell>
          <cell r="CV395">
            <v>411</v>
          </cell>
          <cell r="CZ395">
            <v>165</v>
          </cell>
          <cell r="DB395">
            <v>0</v>
          </cell>
          <cell r="DD395">
            <v>2553.75</v>
          </cell>
          <cell r="DF395">
            <v>425.625</v>
          </cell>
          <cell r="DG395">
            <v>282</v>
          </cell>
          <cell r="DK395">
            <v>153</v>
          </cell>
          <cell r="DM395">
            <v>2233.333333333333</v>
          </cell>
          <cell r="DO395">
            <v>5034.1666666666661</v>
          </cell>
          <cell r="DQ395">
            <v>629.27083333333326</v>
          </cell>
          <cell r="DR395">
            <v>520</v>
          </cell>
          <cell r="DV395">
            <v>863</v>
          </cell>
          <cell r="DX395">
            <v>0</v>
          </cell>
          <cell r="DZ395">
            <v>2400</v>
          </cell>
          <cell r="EB395">
            <v>266.66666666666669</v>
          </cell>
          <cell r="EC395">
            <v>1323</v>
          </cell>
          <cell r="EG395">
            <v>467</v>
          </cell>
          <cell r="EI395">
            <v>825</v>
          </cell>
          <cell r="EK395">
            <v>1150</v>
          </cell>
          <cell r="EM395">
            <v>230</v>
          </cell>
          <cell r="EN395">
            <v>945</v>
          </cell>
          <cell r="ER395">
            <v>429</v>
          </cell>
          <cell r="ET395">
            <v>0</v>
          </cell>
          <cell r="EV395">
            <v>2397</v>
          </cell>
          <cell r="EX395">
            <v>599.25</v>
          </cell>
          <cell r="EY395">
            <v>1112</v>
          </cell>
          <cell r="FC395">
            <v>105</v>
          </cell>
          <cell r="FE395">
            <v>71</v>
          </cell>
          <cell r="FN395">
            <v>579</v>
          </cell>
          <cell r="FP395">
            <v>250</v>
          </cell>
          <cell r="FY395">
            <v>319</v>
          </cell>
          <cell r="GA395">
            <v>3270</v>
          </cell>
          <cell r="GC395">
            <v>2542</v>
          </cell>
          <cell r="GE395">
            <v>508.4</v>
          </cell>
          <cell r="GF395">
            <v>1065</v>
          </cell>
          <cell r="GJ395">
            <v>358</v>
          </cell>
          <cell r="GL395">
            <v>0</v>
          </cell>
          <cell r="GU395">
            <v>145</v>
          </cell>
          <cell r="GW395">
            <v>5019</v>
          </cell>
          <cell r="HF395">
            <v>71</v>
          </cell>
          <cell r="HH395">
            <v>2446</v>
          </cell>
          <cell r="HQ395">
            <v>85</v>
          </cell>
          <cell r="HS395">
            <v>0</v>
          </cell>
          <cell r="HU395">
            <v>14300</v>
          </cell>
          <cell r="HW395">
            <v>4766.666666666667</v>
          </cell>
          <cell r="HX395">
            <v>405</v>
          </cell>
          <cell r="IB395">
            <v>137</v>
          </cell>
          <cell r="ID395">
            <v>0</v>
          </cell>
          <cell r="IF395">
            <v>230</v>
          </cell>
          <cell r="IH395">
            <v>23</v>
          </cell>
          <cell r="II395">
            <v>1560</v>
          </cell>
        </row>
        <row r="396">
          <cell r="C396">
            <v>1202</v>
          </cell>
          <cell r="E396">
            <v>2400</v>
          </cell>
          <cell r="G396">
            <v>0</v>
          </cell>
          <cell r="J396">
            <v>0</v>
          </cell>
          <cell r="K396">
            <v>485</v>
          </cell>
          <cell r="O396">
            <v>98</v>
          </cell>
          <cell r="Q396">
            <v>0</v>
          </cell>
          <cell r="S396">
            <v>1920</v>
          </cell>
          <cell r="V396">
            <v>320</v>
          </cell>
          <cell r="W396">
            <v>402</v>
          </cell>
          <cell r="AA396">
            <v>215</v>
          </cell>
          <cell r="AC396">
            <v>0</v>
          </cell>
          <cell r="AE396">
            <v>1200</v>
          </cell>
          <cell r="AG396">
            <v>300</v>
          </cell>
          <cell r="AH396">
            <v>208</v>
          </cell>
          <cell r="AL396">
            <v>379</v>
          </cell>
          <cell r="AN396">
            <v>0</v>
          </cell>
          <cell r="AP396">
            <v>1700</v>
          </cell>
          <cell r="AR396">
            <v>283.33333333333331</v>
          </cell>
          <cell r="AS396">
            <v>1206</v>
          </cell>
          <cell r="AW396">
            <v>244</v>
          </cell>
          <cell r="AY396">
            <v>1500</v>
          </cell>
          <cell r="BA396">
            <v>3200</v>
          </cell>
          <cell r="BC396">
            <v>1066.6666666666667</v>
          </cell>
          <cell r="BD396">
            <v>1014</v>
          </cell>
          <cell r="BH396">
            <v>270</v>
          </cell>
          <cell r="BJ396">
            <v>0</v>
          </cell>
          <cell r="BL396">
            <v>5976</v>
          </cell>
          <cell r="BN396">
            <v>664</v>
          </cell>
          <cell r="BO396">
            <v>1539</v>
          </cell>
          <cell r="BS396">
            <v>340</v>
          </cell>
          <cell r="BU396">
            <v>0</v>
          </cell>
          <cell r="BW396">
            <v>5030</v>
          </cell>
          <cell r="BY396">
            <v>419.16666666666669</v>
          </cell>
          <cell r="BZ396">
            <v>1428</v>
          </cell>
          <cell r="CD396">
            <v>269</v>
          </cell>
          <cell r="CF396">
            <v>0</v>
          </cell>
          <cell r="CH396">
            <v>1140</v>
          </cell>
          <cell r="CJ396">
            <v>570</v>
          </cell>
          <cell r="CK396">
            <v>358</v>
          </cell>
          <cell r="CO396">
            <v>161</v>
          </cell>
          <cell r="CQ396">
            <v>0</v>
          </cell>
          <cell r="CS396">
            <v>1400</v>
          </cell>
          <cell r="CU396">
            <v>280</v>
          </cell>
          <cell r="CV396">
            <v>685</v>
          </cell>
          <cell r="CZ396">
            <v>165</v>
          </cell>
          <cell r="DB396">
            <v>0</v>
          </cell>
          <cell r="DD396">
            <v>2665</v>
          </cell>
          <cell r="DF396">
            <v>296.11111111111109</v>
          </cell>
          <cell r="DG396">
            <v>423</v>
          </cell>
          <cell r="DK396">
            <v>153</v>
          </cell>
          <cell r="DM396">
            <v>1200</v>
          </cell>
          <cell r="DO396">
            <v>0</v>
          </cell>
          <cell r="DQ396">
            <v>0</v>
          </cell>
          <cell r="DR396">
            <v>325</v>
          </cell>
          <cell r="DV396">
            <v>863</v>
          </cell>
          <cell r="DX396">
            <v>0</v>
          </cell>
          <cell r="DZ396">
            <v>104</v>
          </cell>
          <cell r="EB396">
            <v>14.857142857142858</v>
          </cell>
          <cell r="EC396">
            <v>1029</v>
          </cell>
          <cell r="EG396">
            <v>467</v>
          </cell>
          <cell r="EI396">
            <v>0</v>
          </cell>
          <cell r="EK396">
            <v>1040</v>
          </cell>
          <cell r="EM396">
            <v>208</v>
          </cell>
          <cell r="EN396">
            <v>945</v>
          </cell>
          <cell r="ER396">
            <v>429</v>
          </cell>
          <cell r="ET396">
            <v>3900</v>
          </cell>
          <cell r="EV396">
            <v>2074</v>
          </cell>
          <cell r="EX396">
            <v>414.8</v>
          </cell>
          <cell r="EY396">
            <v>1390</v>
          </cell>
          <cell r="FC396">
            <v>105</v>
          </cell>
          <cell r="FE396">
            <v>0</v>
          </cell>
          <cell r="FN396">
            <v>579</v>
          </cell>
          <cell r="FP396">
            <v>0</v>
          </cell>
          <cell r="FY396">
            <v>319</v>
          </cell>
          <cell r="GA396">
            <v>0</v>
          </cell>
          <cell r="GC396">
            <v>1183</v>
          </cell>
          <cell r="GE396">
            <v>147.875</v>
          </cell>
          <cell r="GF396">
            <v>1704</v>
          </cell>
          <cell r="GJ396">
            <v>358</v>
          </cell>
          <cell r="GL396">
            <v>0</v>
          </cell>
          <cell r="GU396">
            <v>145</v>
          </cell>
          <cell r="GW396">
            <v>0</v>
          </cell>
          <cell r="HF396">
            <v>71</v>
          </cell>
          <cell r="HH396">
            <v>0</v>
          </cell>
          <cell r="HQ396">
            <v>85</v>
          </cell>
          <cell r="HS396">
            <v>0</v>
          </cell>
          <cell r="HU396">
            <v>5600</v>
          </cell>
          <cell r="HW396">
            <v>1866.6666666666667</v>
          </cell>
          <cell r="HX396">
            <v>405</v>
          </cell>
          <cell r="IB396">
            <v>137</v>
          </cell>
          <cell r="ID396">
            <v>0</v>
          </cell>
          <cell r="IF396">
            <v>2439.333333333333</v>
          </cell>
          <cell r="IH396">
            <v>406.55555555555549</v>
          </cell>
          <cell r="II396">
            <v>936</v>
          </cell>
        </row>
        <row r="397">
          <cell r="C397">
            <v>1202</v>
          </cell>
          <cell r="E397">
            <v>0</v>
          </cell>
          <cell r="G397">
            <v>6933.3333333333339</v>
          </cell>
          <cell r="J397">
            <v>2311.1111111111113</v>
          </cell>
          <cell r="K397">
            <v>1455</v>
          </cell>
          <cell r="O397">
            <v>151</v>
          </cell>
          <cell r="Q397">
            <v>0</v>
          </cell>
          <cell r="S397">
            <v>3000</v>
          </cell>
          <cell r="V397">
            <v>600</v>
          </cell>
          <cell r="W397">
            <v>335</v>
          </cell>
          <cell r="AA397">
            <v>215</v>
          </cell>
          <cell r="AC397">
            <v>0</v>
          </cell>
          <cell r="AE397">
            <v>3266.666666666667</v>
          </cell>
          <cell r="AG397">
            <v>1088.8888888888889</v>
          </cell>
          <cell r="AH397">
            <v>156</v>
          </cell>
          <cell r="AL397">
            <v>379</v>
          </cell>
          <cell r="AN397">
            <v>0</v>
          </cell>
          <cell r="AP397">
            <v>800</v>
          </cell>
          <cell r="AR397">
            <v>200</v>
          </cell>
          <cell r="AS397">
            <v>804</v>
          </cell>
          <cell r="AW397">
            <v>244</v>
          </cell>
          <cell r="AY397">
            <v>0</v>
          </cell>
          <cell r="BA397">
            <v>10056.666666666666</v>
          </cell>
          <cell r="BC397">
            <v>1676.1111111111111</v>
          </cell>
          <cell r="BD397">
            <v>2028</v>
          </cell>
          <cell r="BH397">
            <v>270</v>
          </cell>
          <cell r="BJ397">
            <v>0</v>
          </cell>
          <cell r="BL397">
            <v>2264</v>
          </cell>
          <cell r="BN397">
            <v>566</v>
          </cell>
          <cell r="BO397">
            <v>684</v>
          </cell>
          <cell r="BS397">
            <v>340</v>
          </cell>
          <cell r="BU397">
            <v>0</v>
          </cell>
          <cell r="BW397">
            <v>2748</v>
          </cell>
          <cell r="BY397">
            <v>916</v>
          </cell>
          <cell r="BZ397">
            <v>516</v>
          </cell>
          <cell r="CD397">
            <v>269</v>
          </cell>
          <cell r="CF397">
            <v>0</v>
          </cell>
          <cell r="CH397">
            <v>2050</v>
          </cell>
          <cell r="CJ397">
            <v>512.5</v>
          </cell>
          <cell r="CK397">
            <v>716</v>
          </cell>
          <cell r="CO397">
            <v>161</v>
          </cell>
          <cell r="CQ397">
            <v>0</v>
          </cell>
          <cell r="CS397">
            <v>1600</v>
          </cell>
          <cell r="CU397">
            <v>400</v>
          </cell>
          <cell r="CV397">
            <v>548</v>
          </cell>
          <cell r="CZ397">
            <v>165</v>
          </cell>
          <cell r="DB397">
            <v>34</v>
          </cell>
          <cell r="DD397">
            <v>1950</v>
          </cell>
          <cell r="DF397">
            <v>390</v>
          </cell>
          <cell r="DG397">
            <v>235</v>
          </cell>
          <cell r="DK397">
            <v>153</v>
          </cell>
          <cell r="DM397">
            <v>450</v>
          </cell>
          <cell r="DO397">
            <v>1000</v>
          </cell>
          <cell r="DQ397">
            <v>111.11111111111111</v>
          </cell>
          <cell r="DR397">
            <v>585</v>
          </cell>
          <cell r="DV397">
            <v>863</v>
          </cell>
          <cell r="DX397">
            <v>0</v>
          </cell>
          <cell r="DZ397">
            <v>2162</v>
          </cell>
          <cell r="EB397">
            <v>270.25</v>
          </cell>
          <cell r="EC397">
            <v>1176</v>
          </cell>
          <cell r="EG397">
            <v>467</v>
          </cell>
          <cell r="EI397">
            <v>1000</v>
          </cell>
          <cell r="EK397">
            <v>2178</v>
          </cell>
          <cell r="EM397">
            <v>435.6</v>
          </cell>
          <cell r="EN397">
            <v>945</v>
          </cell>
          <cell r="ER397">
            <v>429</v>
          </cell>
          <cell r="ET397">
            <v>0</v>
          </cell>
          <cell r="EV397">
            <v>3463</v>
          </cell>
          <cell r="EX397">
            <v>384.77777777777777</v>
          </cell>
          <cell r="EY397">
            <v>2502</v>
          </cell>
          <cell r="FC397">
            <v>105</v>
          </cell>
          <cell r="FE397">
            <v>0</v>
          </cell>
          <cell r="FN397">
            <v>579</v>
          </cell>
          <cell r="FP397">
            <v>700</v>
          </cell>
          <cell r="FY397">
            <v>319</v>
          </cell>
          <cell r="GA397">
            <v>759</v>
          </cell>
          <cell r="GC397">
            <v>1755</v>
          </cell>
          <cell r="GE397">
            <v>438.75</v>
          </cell>
          <cell r="GF397">
            <v>852</v>
          </cell>
          <cell r="GJ397">
            <v>358</v>
          </cell>
          <cell r="GL397">
            <v>3966.666666666667</v>
          </cell>
          <cell r="GU397">
            <v>145</v>
          </cell>
          <cell r="GW397">
            <v>0</v>
          </cell>
          <cell r="HF397">
            <v>71</v>
          </cell>
          <cell r="HH397">
            <v>0</v>
          </cell>
          <cell r="HQ397">
            <v>70</v>
          </cell>
          <cell r="HS397">
            <v>177</v>
          </cell>
          <cell r="HU397">
            <v>8383.3333333333339</v>
          </cell>
          <cell r="HW397">
            <v>8383.3333333333339</v>
          </cell>
          <cell r="HX397">
            <v>135</v>
          </cell>
          <cell r="IB397">
            <v>137</v>
          </cell>
          <cell r="ID397">
            <v>0</v>
          </cell>
          <cell r="IF397">
            <v>206</v>
          </cell>
          <cell r="IH397">
            <v>41.2</v>
          </cell>
          <cell r="II397">
            <v>780</v>
          </cell>
        </row>
        <row r="398">
          <cell r="C398">
            <v>1202</v>
          </cell>
          <cell r="E398">
            <v>2500</v>
          </cell>
          <cell r="G398">
            <v>8883.3333333333321</v>
          </cell>
          <cell r="J398">
            <v>1480.5555555555554</v>
          </cell>
          <cell r="K398">
            <v>2910</v>
          </cell>
          <cell r="O398">
            <v>151</v>
          </cell>
          <cell r="Q398">
            <v>0</v>
          </cell>
          <cell r="S398">
            <v>4470</v>
          </cell>
          <cell r="V398">
            <v>745</v>
          </cell>
          <cell r="W398">
            <v>402</v>
          </cell>
          <cell r="AA398">
            <v>215</v>
          </cell>
          <cell r="AC398">
            <v>5833.3333333333339</v>
          </cell>
          <cell r="AE398">
            <v>2800</v>
          </cell>
          <cell r="AG398">
            <v>933.33333333333337</v>
          </cell>
          <cell r="AH398">
            <v>156</v>
          </cell>
          <cell r="AL398">
            <v>379</v>
          </cell>
          <cell r="AN398">
            <v>0</v>
          </cell>
          <cell r="AP398">
            <v>3600</v>
          </cell>
          <cell r="AR398">
            <v>720</v>
          </cell>
          <cell r="AS398">
            <v>1005</v>
          </cell>
          <cell r="AW398">
            <v>244</v>
          </cell>
          <cell r="AY398">
            <v>7920</v>
          </cell>
          <cell r="BA398">
            <v>2450</v>
          </cell>
          <cell r="BC398">
            <v>350</v>
          </cell>
          <cell r="BD398">
            <v>1561</v>
          </cell>
          <cell r="BH398">
            <v>270</v>
          </cell>
          <cell r="BJ398">
            <v>110</v>
          </cell>
          <cell r="BL398">
            <v>1130</v>
          </cell>
          <cell r="BN398">
            <v>565</v>
          </cell>
          <cell r="BO398">
            <v>342</v>
          </cell>
          <cell r="BS398">
            <v>340</v>
          </cell>
          <cell r="BU398">
            <v>1320</v>
          </cell>
          <cell r="BW398">
            <v>2300</v>
          </cell>
          <cell r="BY398">
            <v>1150</v>
          </cell>
          <cell r="BZ398">
            <v>344</v>
          </cell>
          <cell r="CD398">
            <v>269</v>
          </cell>
          <cell r="CF398">
            <v>0</v>
          </cell>
          <cell r="CH398">
            <v>5092</v>
          </cell>
          <cell r="CJ398">
            <v>391.69230769230768</v>
          </cell>
          <cell r="CK398">
            <v>2327</v>
          </cell>
          <cell r="CO398">
            <v>202</v>
          </cell>
          <cell r="CQ398">
            <v>6000.0000000000009</v>
          </cell>
          <cell r="CS398">
            <v>1307</v>
          </cell>
          <cell r="CU398">
            <v>326.75</v>
          </cell>
          <cell r="CV398">
            <v>548</v>
          </cell>
          <cell r="CZ398">
            <v>165</v>
          </cell>
          <cell r="DB398">
            <v>490</v>
          </cell>
          <cell r="DD398">
            <v>1219</v>
          </cell>
          <cell r="DF398">
            <v>152.375</v>
          </cell>
          <cell r="DG398">
            <v>376</v>
          </cell>
          <cell r="DK398">
            <v>153</v>
          </cell>
          <cell r="DM398">
            <v>0</v>
          </cell>
          <cell r="DO398">
            <v>9300</v>
          </cell>
          <cell r="DQ398">
            <v>1328.5714285714287</v>
          </cell>
          <cell r="DR398">
            <v>469</v>
          </cell>
          <cell r="DV398">
            <v>863</v>
          </cell>
          <cell r="DX398">
            <v>0</v>
          </cell>
          <cell r="DZ398">
            <v>463</v>
          </cell>
          <cell r="EB398">
            <v>57.875</v>
          </cell>
          <cell r="EC398">
            <v>1176</v>
          </cell>
          <cell r="EG398">
            <v>467</v>
          </cell>
          <cell r="EI398">
            <v>0</v>
          </cell>
          <cell r="EK398">
            <v>1333</v>
          </cell>
          <cell r="EM398">
            <v>333.25</v>
          </cell>
          <cell r="EN398">
            <v>756</v>
          </cell>
          <cell r="ER398">
            <v>429</v>
          </cell>
          <cell r="ET398">
            <v>0</v>
          </cell>
          <cell r="EV398">
            <v>758</v>
          </cell>
          <cell r="EX398">
            <v>151.6</v>
          </cell>
          <cell r="EY398">
            <v>1390</v>
          </cell>
          <cell r="FC398">
            <v>277</v>
          </cell>
          <cell r="FE398">
            <v>1500</v>
          </cell>
          <cell r="FN398">
            <v>579</v>
          </cell>
          <cell r="FP398">
            <v>0</v>
          </cell>
          <cell r="FY398">
            <v>319</v>
          </cell>
          <cell r="GA398">
            <v>740</v>
          </cell>
          <cell r="GC398">
            <v>870</v>
          </cell>
          <cell r="GE398">
            <v>217.5</v>
          </cell>
          <cell r="GF398">
            <v>952</v>
          </cell>
          <cell r="GJ398">
            <v>358</v>
          </cell>
          <cell r="GL398">
            <v>2916.666666666667</v>
          </cell>
          <cell r="GU398">
            <v>145</v>
          </cell>
          <cell r="GW398">
            <v>0</v>
          </cell>
          <cell r="HF398">
            <v>71</v>
          </cell>
          <cell r="HH398">
            <v>0</v>
          </cell>
          <cell r="HQ398">
            <v>70</v>
          </cell>
          <cell r="HS398">
            <v>0</v>
          </cell>
          <cell r="HU398">
            <v>3783.333333333333</v>
          </cell>
          <cell r="HW398">
            <v>1261.1111111111111</v>
          </cell>
          <cell r="HX398">
            <v>405</v>
          </cell>
          <cell r="IB398">
            <v>137</v>
          </cell>
          <cell r="ID398">
            <v>0</v>
          </cell>
          <cell r="IF398">
            <v>303</v>
          </cell>
          <cell r="IH398">
            <v>75.75</v>
          </cell>
          <cell r="II398">
            <v>624</v>
          </cell>
        </row>
        <row r="399">
          <cell r="C399">
            <v>1202</v>
          </cell>
          <cell r="E399">
            <v>890</v>
          </cell>
          <cell r="G399">
            <v>5916.666666666667</v>
          </cell>
          <cell r="J399">
            <v>986.1111111111112</v>
          </cell>
          <cell r="K399">
            <v>2910</v>
          </cell>
          <cell r="O399">
            <v>151</v>
          </cell>
          <cell r="Q399">
            <v>2450</v>
          </cell>
          <cell r="S399">
            <v>150</v>
          </cell>
          <cell r="V399">
            <v>75</v>
          </cell>
          <cell r="W399">
            <v>134</v>
          </cell>
          <cell r="AA399">
            <v>215</v>
          </cell>
          <cell r="AC399">
            <v>0</v>
          </cell>
          <cell r="AE399">
            <v>3162</v>
          </cell>
          <cell r="AG399">
            <v>451.71428571428572</v>
          </cell>
          <cell r="AH399">
            <v>364</v>
          </cell>
          <cell r="AL399">
            <v>379</v>
          </cell>
          <cell r="AN399">
            <v>347</v>
          </cell>
          <cell r="AP399">
            <v>1350</v>
          </cell>
          <cell r="AR399">
            <v>675</v>
          </cell>
          <cell r="AS399">
            <v>402</v>
          </cell>
          <cell r="AW399">
            <v>244</v>
          </cell>
          <cell r="AY399">
            <v>0</v>
          </cell>
          <cell r="BA399">
            <v>3000</v>
          </cell>
          <cell r="BC399">
            <v>3000</v>
          </cell>
          <cell r="BD399">
            <v>223</v>
          </cell>
          <cell r="BH399">
            <v>270</v>
          </cell>
          <cell r="BJ399">
            <v>0</v>
          </cell>
          <cell r="BL399">
            <v>600</v>
          </cell>
          <cell r="BN399">
            <v>300</v>
          </cell>
          <cell r="BO399">
            <v>342</v>
          </cell>
          <cell r="BS399">
            <v>340</v>
          </cell>
          <cell r="BU399">
            <v>0</v>
          </cell>
          <cell r="BW399">
            <v>12570</v>
          </cell>
          <cell r="BY399">
            <v>2514</v>
          </cell>
          <cell r="BZ399">
            <v>860</v>
          </cell>
          <cell r="CD399">
            <v>269</v>
          </cell>
          <cell r="CF399">
            <v>0</v>
          </cell>
          <cell r="CH399">
            <v>1548</v>
          </cell>
          <cell r="CJ399">
            <v>193.5</v>
          </cell>
          <cell r="CK399">
            <v>1432</v>
          </cell>
          <cell r="CO399">
            <v>202</v>
          </cell>
          <cell r="CQ399">
            <v>1500</v>
          </cell>
          <cell r="CS399">
            <v>2302</v>
          </cell>
          <cell r="CU399">
            <v>767.33333333333337</v>
          </cell>
          <cell r="CV399">
            <v>411</v>
          </cell>
          <cell r="CZ399">
            <v>165</v>
          </cell>
          <cell r="DB399">
            <v>3158.3333333333335</v>
          </cell>
          <cell r="DD399">
            <v>1500</v>
          </cell>
          <cell r="DF399">
            <v>300</v>
          </cell>
          <cell r="DG399">
            <v>235</v>
          </cell>
          <cell r="DK399">
            <v>153</v>
          </cell>
          <cell r="DM399">
            <v>1200</v>
          </cell>
          <cell r="DO399">
            <v>14100</v>
          </cell>
          <cell r="DQ399">
            <v>2014.2857142857142</v>
          </cell>
          <cell r="DR399">
            <v>469</v>
          </cell>
          <cell r="DV399">
            <v>588</v>
          </cell>
          <cell r="DX399">
            <v>199</v>
          </cell>
          <cell r="DZ399">
            <v>152</v>
          </cell>
          <cell r="EB399">
            <v>16.888888888888889</v>
          </cell>
          <cell r="EC399">
            <v>1323</v>
          </cell>
          <cell r="EG399">
            <v>467</v>
          </cell>
          <cell r="EI399">
            <v>600</v>
          </cell>
          <cell r="EK399">
            <v>1500</v>
          </cell>
          <cell r="EM399">
            <v>214.28571428571428</v>
          </cell>
          <cell r="EN399">
            <v>1323</v>
          </cell>
          <cell r="ER399">
            <v>429</v>
          </cell>
          <cell r="ET399">
            <v>0</v>
          </cell>
          <cell r="EV399">
            <v>830</v>
          </cell>
          <cell r="EX399">
            <v>166</v>
          </cell>
          <cell r="EY399">
            <v>1390</v>
          </cell>
          <cell r="FC399">
            <v>277</v>
          </cell>
          <cell r="FE399">
            <v>0</v>
          </cell>
          <cell r="FN399">
            <v>579</v>
          </cell>
          <cell r="FP399">
            <v>1000</v>
          </cell>
          <cell r="FY399">
            <v>319</v>
          </cell>
          <cell r="GA399">
            <v>800</v>
          </cell>
          <cell r="GC399">
            <v>4200</v>
          </cell>
          <cell r="GE399">
            <v>840</v>
          </cell>
          <cell r="GF399">
            <v>1190</v>
          </cell>
          <cell r="GJ399">
            <v>358</v>
          </cell>
          <cell r="GL399">
            <v>0</v>
          </cell>
          <cell r="GU399">
            <v>145</v>
          </cell>
          <cell r="GW399">
            <v>841</v>
          </cell>
          <cell r="HF399">
            <v>71</v>
          </cell>
          <cell r="HH399">
            <v>0</v>
          </cell>
          <cell r="HQ399">
            <v>70</v>
          </cell>
          <cell r="HS399">
            <v>0</v>
          </cell>
          <cell r="HU399">
            <v>1340</v>
          </cell>
          <cell r="HW399">
            <v>223.33333333333334</v>
          </cell>
          <cell r="HX399">
            <v>810</v>
          </cell>
          <cell r="IB399">
            <v>137</v>
          </cell>
          <cell r="ID399">
            <v>0</v>
          </cell>
          <cell r="IF399">
            <v>518</v>
          </cell>
          <cell r="IH399">
            <v>86.333333333333329</v>
          </cell>
          <cell r="II399">
            <v>936</v>
          </cell>
        </row>
        <row r="400">
          <cell r="C400">
            <v>1202</v>
          </cell>
          <cell r="E400">
            <v>0</v>
          </cell>
          <cell r="G400">
            <v>4066.666666666667</v>
          </cell>
          <cell r="J400">
            <v>813.33333333333337</v>
          </cell>
          <cell r="K400">
            <v>2425</v>
          </cell>
          <cell r="O400">
            <v>151</v>
          </cell>
          <cell r="Q400">
            <v>0</v>
          </cell>
          <cell r="S400">
            <v>2400</v>
          </cell>
          <cell r="V400">
            <v>1200</v>
          </cell>
          <cell r="W400">
            <v>276</v>
          </cell>
          <cell r="AA400">
            <v>215</v>
          </cell>
          <cell r="AC400">
            <v>1800</v>
          </cell>
          <cell r="AE400">
            <v>3758.333333333333</v>
          </cell>
          <cell r="AG400">
            <v>939.58333333333326</v>
          </cell>
          <cell r="AH400">
            <v>208</v>
          </cell>
          <cell r="AL400">
            <v>379</v>
          </cell>
          <cell r="AN400">
            <v>300</v>
          </cell>
          <cell r="AP400">
            <v>2341</v>
          </cell>
          <cell r="AR400">
            <v>468.2</v>
          </cell>
          <cell r="AS400">
            <v>1320</v>
          </cell>
          <cell r="AW400">
            <v>244</v>
          </cell>
          <cell r="AY400">
            <v>2800</v>
          </cell>
          <cell r="BA400">
            <v>3030</v>
          </cell>
          <cell r="BC400">
            <v>606</v>
          </cell>
          <cell r="BD400">
            <v>1115</v>
          </cell>
          <cell r="BH400">
            <v>270</v>
          </cell>
          <cell r="BJ400">
            <v>0</v>
          </cell>
          <cell r="BL400">
            <v>0</v>
          </cell>
          <cell r="BN400">
            <v>0</v>
          </cell>
          <cell r="BO400">
            <v>1197</v>
          </cell>
          <cell r="BS400">
            <v>340</v>
          </cell>
          <cell r="BU400">
            <v>0</v>
          </cell>
          <cell r="BW400">
            <v>2889</v>
          </cell>
          <cell r="BY400">
            <v>722.25</v>
          </cell>
          <cell r="BZ400">
            <v>688</v>
          </cell>
          <cell r="CD400">
            <v>269</v>
          </cell>
          <cell r="CF400">
            <v>0</v>
          </cell>
          <cell r="CH400">
            <v>4182</v>
          </cell>
          <cell r="CJ400">
            <v>278.8</v>
          </cell>
          <cell r="CK400">
            <v>2685</v>
          </cell>
          <cell r="CO400">
            <v>202</v>
          </cell>
          <cell r="CQ400">
            <v>0</v>
          </cell>
          <cell r="CS400">
            <v>1200</v>
          </cell>
          <cell r="CU400">
            <v>600</v>
          </cell>
          <cell r="CV400">
            <v>274</v>
          </cell>
          <cell r="CZ400">
            <v>165</v>
          </cell>
          <cell r="DB400">
            <v>0</v>
          </cell>
          <cell r="DD400">
            <v>2045</v>
          </cell>
          <cell r="DF400">
            <v>681.66666666666663</v>
          </cell>
          <cell r="DG400">
            <v>141</v>
          </cell>
          <cell r="DK400">
            <v>153</v>
          </cell>
          <cell r="DM400">
            <v>0</v>
          </cell>
          <cell r="DO400">
            <v>1694</v>
          </cell>
          <cell r="DQ400">
            <v>338.8</v>
          </cell>
          <cell r="DR400">
            <v>335</v>
          </cell>
          <cell r="DV400">
            <v>588</v>
          </cell>
          <cell r="DX400">
            <v>0</v>
          </cell>
          <cell r="DZ400">
            <v>0</v>
          </cell>
          <cell r="EB400">
            <v>0</v>
          </cell>
          <cell r="EC400">
            <v>441</v>
          </cell>
          <cell r="EG400">
            <v>467</v>
          </cell>
          <cell r="EI400">
            <v>0</v>
          </cell>
          <cell r="EK400">
            <v>720</v>
          </cell>
          <cell r="EM400">
            <v>144</v>
          </cell>
          <cell r="EN400">
            <v>945</v>
          </cell>
          <cell r="ER400">
            <v>429</v>
          </cell>
          <cell r="ET400">
            <v>600</v>
          </cell>
          <cell r="EV400">
            <v>2595</v>
          </cell>
          <cell r="EX400">
            <v>370.71428571428572</v>
          </cell>
          <cell r="EY400">
            <v>1946</v>
          </cell>
          <cell r="FC400">
            <v>277</v>
          </cell>
          <cell r="FE400">
            <v>0</v>
          </cell>
          <cell r="FN400">
            <v>579</v>
          </cell>
          <cell r="FP400">
            <v>0</v>
          </cell>
          <cell r="FY400">
            <v>319</v>
          </cell>
          <cell r="GA400">
            <v>0</v>
          </cell>
          <cell r="GC400">
            <v>1500</v>
          </cell>
          <cell r="GE400">
            <v>300</v>
          </cell>
          <cell r="GF400">
            <v>1190</v>
          </cell>
          <cell r="GJ400">
            <v>358</v>
          </cell>
          <cell r="GL400">
            <v>0</v>
          </cell>
          <cell r="GU400">
            <v>145</v>
          </cell>
          <cell r="GW400">
            <v>1689</v>
          </cell>
          <cell r="HF400">
            <v>71</v>
          </cell>
          <cell r="HH400">
            <v>0</v>
          </cell>
          <cell r="HQ400">
            <v>70</v>
          </cell>
          <cell r="HS400">
            <v>1100</v>
          </cell>
          <cell r="HU400">
            <v>2040</v>
          </cell>
          <cell r="HW400">
            <v>1020</v>
          </cell>
          <cell r="HX400">
            <v>270</v>
          </cell>
          <cell r="IB400">
            <v>137</v>
          </cell>
          <cell r="ID400">
            <v>0</v>
          </cell>
          <cell r="IF400">
            <v>207</v>
          </cell>
          <cell r="IH400">
            <v>207</v>
          </cell>
          <cell r="II400">
            <v>156</v>
          </cell>
        </row>
        <row r="401">
          <cell r="C401">
            <v>1202</v>
          </cell>
          <cell r="E401">
            <v>2183.333333333333</v>
          </cell>
          <cell r="G401">
            <v>5746.6666666666661</v>
          </cell>
          <cell r="J401">
            <v>820.95238095238085</v>
          </cell>
          <cell r="K401">
            <v>3395</v>
          </cell>
          <cell r="O401">
            <v>151</v>
          </cell>
          <cell r="Q401">
            <v>0</v>
          </cell>
          <cell r="S401">
            <v>9710</v>
          </cell>
          <cell r="V401">
            <v>1387.1428571428571</v>
          </cell>
          <cell r="W401">
            <v>966</v>
          </cell>
          <cell r="AA401">
            <v>215</v>
          </cell>
          <cell r="AC401">
            <v>2950.0000000000005</v>
          </cell>
          <cell r="AE401">
            <v>3941.666666666667</v>
          </cell>
          <cell r="AG401">
            <v>3941.666666666667</v>
          </cell>
          <cell r="AH401">
            <v>117</v>
          </cell>
          <cell r="AL401">
            <v>379</v>
          </cell>
          <cell r="AN401">
            <v>0</v>
          </cell>
          <cell r="AP401">
            <v>165</v>
          </cell>
          <cell r="AR401">
            <v>82.5</v>
          </cell>
          <cell r="AS401">
            <v>528</v>
          </cell>
          <cell r="AW401">
            <v>244</v>
          </cell>
          <cell r="AY401">
            <v>0</v>
          </cell>
          <cell r="BA401">
            <v>2320</v>
          </cell>
          <cell r="BC401">
            <v>386.66666666666669</v>
          </cell>
          <cell r="BD401">
            <v>1338</v>
          </cell>
          <cell r="BH401">
            <v>270</v>
          </cell>
          <cell r="BJ401">
            <v>500</v>
          </cell>
          <cell r="BL401">
            <v>450</v>
          </cell>
          <cell r="BN401">
            <v>150</v>
          </cell>
          <cell r="BO401">
            <v>513</v>
          </cell>
          <cell r="BS401">
            <v>340</v>
          </cell>
          <cell r="BU401">
            <v>0</v>
          </cell>
          <cell r="BW401">
            <v>4504</v>
          </cell>
          <cell r="BY401">
            <v>750.66666666666663</v>
          </cell>
          <cell r="BZ401">
            <v>1032</v>
          </cell>
          <cell r="CD401">
            <v>269</v>
          </cell>
          <cell r="CF401">
            <v>0</v>
          </cell>
          <cell r="CH401">
            <v>801</v>
          </cell>
          <cell r="CJ401">
            <v>200.25</v>
          </cell>
          <cell r="CK401">
            <v>716</v>
          </cell>
          <cell r="CO401">
            <v>202</v>
          </cell>
          <cell r="CQ401">
            <v>0</v>
          </cell>
          <cell r="CS401">
            <v>3400</v>
          </cell>
          <cell r="CU401">
            <v>425</v>
          </cell>
          <cell r="CV401">
            <v>1912</v>
          </cell>
          <cell r="CZ401">
            <v>165</v>
          </cell>
          <cell r="DB401">
            <v>0</v>
          </cell>
          <cell r="DD401">
            <v>1700</v>
          </cell>
          <cell r="DF401">
            <v>425</v>
          </cell>
          <cell r="DG401">
            <v>188</v>
          </cell>
          <cell r="DK401">
            <v>153</v>
          </cell>
          <cell r="DM401">
            <v>3516.6666666666665</v>
          </cell>
          <cell r="DO401">
            <v>0</v>
          </cell>
          <cell r="DQ401">
            <v>0</v>
          </cell>
          <cell r="DR401">
            <v>268</v>
          </cell>
          <cell r="DV401">
            <v>588</v>
          </cell>
          <cell r="DX401">
            <v>0</v>
          </cell>
          <cell r="DZ401">
            <v>2592</v>
          </cell>
          <cell r="EB401">
            <v>518.4</v>
          </cell>
          <cell r="EC401">
            <v>735</v>
          </cell>
          <cell r="EG401">
            <v>467</v>
          </cell>
          <cell r="EI401">
            <v>0</v>
          </cell>
          <cell r="EK401">
            <v>800</v>
          </cell>
          <cell r="EM401">
            <v>160</v>
          </cell>
          <cell r="EN401">
            <v>945</v>
          </cell>
          <cell r="ER401">
            <v>429</v>
          </cell>
          <cell r="ET401">
            <v>0</v>
          </cell>
          <cell r="EV401">
            <v>2220</v>
          </cell>
          <cell r="EX401">
            <v>370</v>
          </cell>
          <cell r="EY401">
            <v>1668</v>
          </cell>
          <cell r="FC401">
            <v>277</v>
          </cell>
          <cell r="FE401">
            <v>0</v>
          </cell>
          <cell r="FN401">
            <v>579</v>
          </cell>
          <cell r="FP401">
            <v>0</v>
          </cell>
          <cell r="FY401">
            <v>319</v>
          </cell>
          <cell r="GA401">
            <v>0</v>
          </cell>
          <cell r="GC401">
            <v>2500</v>
          </cell>
          <cell r="GE401">
            <v>625</v>
          </cell>
          <cell r="GF401">
            <v>952</v>
          </cell>
          <cell r="GJ401">
            <v>358</v>
          </cell>
          <cell r="GL401">
            <v>0</v>
          </cell>
          <cell r="GU401">
            <v>145</v>
          </cell>
          <cell r="GW401">
            <v>0</v>
          </cell>
          <cell r="HF401">
            <v>71</v>
          </cell>
          <cell r="HH401">
            <v>0</v>
          </cell>
          <cell r="HQ401">
            <v>70</v>
          </cell>
          <cell r="HS401">
            <v>0</v>
          </cell>
          <cell r="HU401">
            <v>3000</v>
          </cell>
          <cell r="HW401">
            <v>750</v>
          </cell>
          <cell r="HX401">
            <v>540</v>
          </cell>
          <cell r="IB401">
            <v>137</v>
          </cell>
          <cell r="ID401">
            <v>0</v>
          </cell>
          <cell r="IF401">
            <v>3733.333333333333</v>
          </cell>
          <cell r="IH401">
            <v>1244.4444444444443</v>
          </cell>
          <cell r="II401">
            <v>468</v>
          </cell>
        </row>
        <row r="402">
          <cell r="C402">
            <v>1202</v>
          </cell>
          <cell r="E402">
            <v>0</v>
          </cell>
          <cell r="G402">
            <v>2503.3333333333335</v>
          </cell>
          <cell r="J402">
            <v>834.44444444444446</v>
          </cell>
          <cell r="K402">
            <v>1455</v>
          </cell>
          <cell r="O402">
            <v>151</v>
          </cell>
          <cell r="Q402">
            <v>1600</v>
          </cell>
          <cell r="S402">
            <v>1800</v>
          </cell>
          <cell r="V402">
            <v>900</v>
          </cell>
          <cell r="W402">
            <v>276</v>
          </cell>
          <cell r="AA402">
            <v>215</v>
          </cell>
          <cell r="AC402">
            <v>0</v>
          </cell>
          <cell r="AE402">
            <v>6006.25</v>
          </cell>
          <cell r="AG402">
            <v>1201.25</v>
          </cell>
          <cell r="AH402">
            <v>585</v>
          </cell>
          <cell r="AL402">
            <v>379</v>
          </cell>
          <cell r="AN402">
            <v>805</v>
          </cell>
          <cell r="AP402">
            <v>1187</v>
          </cell>
          <cell r="AR402">
            <v>197.83333333333334</v>
          </cell>
          <cell r="AS402">
            <v>1584</v>
          </cell>
          <cell r="AW402">
            <v>244</v>
          </cell>
          <cell r="AY402">
            <v>0</v>
          </cell>
          <cell r="BA402">
            <v>2600</v>
          </cell>
          <cell r="BC402">
            <v>866.66666666666663</v>
          </cell>
          <cell r="BD402">
            <v>669</v>
          </cell>
          <cell r="BH402">
            <v>270</v>
          </cell>
          <cell r="BJ402">
            <v>0</v>
          </cell>
          <cell r="BL402">
            <v>1500</v>
          </cell>
          <cell r="BN402">
            <v>500</v>
          </cell>
          <cell r="BO402">
            <v>513</v>
          </cell>
          <cell r="BS402">
            <v>340</v>
          </cell>
          <cell r="BU402">
            <v>1192</v>
          </cell>
          <cell r="BW402">
            <v>2677</v>
          </cell>
          <cell r="BY402">
            <v>446.16666666666669</v>
          </cell>
          <cell r="BZ402">
            <v>1032</v>
          </cell>
          <cell r="CD402">
            <v>269</v>
          </cell>
          <cell r="CF402">
            <v>0</v>
          </cell>
          <cell r="CH402">
            <v>2100</v>
          </cell>
          <cell r="CJ402">
            <v>420</v>
          </cell>
          <cell r="CK402">
            <v>895</v>
          </cell>
          <cell r="CO402">
            <v>202</v>
          </cell>
          <cell r="CQ402">
            <v>7583.3333333333321</v>
          </cell>
          <cell r="CS402">
            <v>1660</v>
          </cell>
          <cell r="CU402">
            <v>237.14285714285714</v>
          </cell>
          <cell r="CV402">
            <v>1673</v>
          </cell>
          <cell r="CZ402">
            <v>165</v>
          </cell>
          <cell r="DB402">
            <v>1050</v>
          </cell>
          <cell r="DD402">
            <v>2800</v>
          </cell>
          <cell r="DF402">
            <v>933.33333333333337</v>
          </cell>
          <cell r="DG402">
            <v>141</v>
          </cell>
          <cell r="DK402">
            <v>153</v>
          </cell>
          <cell r="DM402">
            <v>0</v>
          </cell>
          <cell r="DO402">
            <v>5558.333333333333</v>
          </cell>
          <cell r="DQ402">
            <v>694.79166666666663</v>
          </cell>
          <cell r="DR402">
            <v>536</v>
          </cell>
          <cell r="DV402">
            <v>588</v>
          </cell>
          <cell r="DX402">
            <v>0</v>
          </cell>
          <cell r="DZ402">
            <v>44</v>
          </cell>
          <cell r="EB402">
            <v>11</v>
          </cell>
          <cell r="EC402">
            <v>588</v>
          </cell>
          <cell r="EG402">
            <v>467</v>
          </cell>
          <cell r="EI402">
            <v>0</v>
          </cell>
          <cell r="EK402">
            <v>5058</v>
          </cell>
          <cell r="EM402">
            <v>843</v>
          </cell>
          <cell r="EN402">
            <v>2148</v>
          </cell>
          <cell r="ER402">
            <v>429</v>
          </cell>
          <cell r="ET402">
            <v>0</v>
          </cell>
          <cell r="EV402">
            <v>1257</v>
          </cell>
          <cell r="EX402">
            <v>157.125</v>
          </cell>
          <cell r="EY402">
            <v>2224</v>
          </cell>
          <cell r="FC402">
            <v>277</v>
          </cell>
          <cell r="FE402">
            <v>0</v>
          </cell>
          <cell r="FN402">
            <v>579</v>
          </cell>
          <cell r="FP402">
            <v>0</v>
          </cell>
          <cell r="FY402">
            <v>319</v>
          </cell>
          <cell r="GA402">
            <v>0</v>
          </cell>
          <cell r="GC402">
            <v>0</v>
          </cell>
          <cell r="GE402">
            <v>0</v>
          </cell>
          <cell r="GF402">
            <v>238</v>
          </cell>
          <cell r="GJ402">
            <v>358</v>
          </cell>
          <cell r="GL402">
            <v>5404</v>
          </cell>
          <cell r="GU402">
            <v>145</v>
          </cell>
          <cell r="GW402">
            <v>0</v>
          </cell>
          <cell r="HF402">
            <v>71</v>
          </cell>
          <cell r="HH402">
            <v>0</v>
          </cell>
          <cell r="HQ402">
            <v>70</v>
          </cell>
          <cell r="HS402">
            <v>0</v>
          </cell>
          <cell r="HU402">
            <v>42216.666666666672</v>
          </cell>
          <cell r="HW402">
            <v>7036.1111111111122</v>
          </cell>
          <cell r="HX402">
            <v>810</v>
          </cell>
          <cell r="IB402">
            <v>137</v>
          </cell>
          <cell r="ID402">
            <v>0</v>
          </cell>
          <cell r="IF402">
            <v>270</v>
          </cell>
          <cell r="IH402">
            <v>270</v>
          </cell>
          <cell r="II402">
            <v>156</v>
          </cell>
        </row>
        <row r="403">
          <cell r="C403">
            <v>1202</v>
          </cell>
          <cell r="E403">
            <v>3116.666666666667</v>
          </cell>
          <cell r="G403">
            <v>600</v>
          </cell>
          <cell r="J403">
            <v>300</v>
          </cell>
          <cell r="K403">
            <v>970</v>
          </cell>
          <cell r="O403">
            <v>151</v>
          </cell>
          <cell r="Q403">
            <v>960</v>
          </cell>
          <cell r="S403">
            <v>3649.9999999999995</v>
          </cell>
          <cell r="V403">
            <v>729.99999999999989</v>
          </cell>
          <cell r="W403">
            <v>690</v>
          </cell>
          <cell r="AA403">
            <v>215</v>
          </cell>
          <cell r="AC403">
            <v>1866.6666666666665</v>
          </cell>
          <cell r="AE403">
            <v>11800</v>
          </cell>
          <cell r="AG403">
            <v>3933.3333333333335</v>
          </cell>
          <cell r="AH403">
            <v>351</v>
          </cell>
          <cell r="AL403">
            <v>379</v>
          </cell>
          <cell r="AN403">
            <v>0</v>
          </cell>
          <cell r="AP403">
            <v>906</v>
          </cell>
          <cell r="AR403">
            <v>181.2</v>
          </cell>
          <cell r="AS403">
            <v>1320</v>
          </cell>
          <cell r="AW403">
            <v>244</v>
          </cell>
          <cell r="AY403">
            <v>2616.6666666666665</v>
          </cell>
          <cell r="BA403">
            <v>3000</v>
          </cell>
          <cell r="BC403">
            <v>750</v>
          </cell>
          <cell r="BD403">
            <v>892</v>
          </cell>
          <cell r="BH403">
            <v>270</v>
          </cell>
          <cell r="BJ403">
            <v>2734</v>
          </cell>
          <cell r="BL403">
            <v>8091.666666666667</v>
          </cell>
          <cell r="BN403">
            <v>2697.2222222222222</v>
          </cell>
          <cell r="BO403">
            <v>513</v>
          </cell>
          <cell r="BS403">
            <v>340</v>
          </cell>
          <cell r="BU403">
            <v>0</v>
          </cell>
          <cell r="BW403">
            <v>3725</v>
          </cell>
          <cell r="BY403">
            <v>931.25</v>
          </cell>
          <cell r="BZ403">
            <v>688</v>
          </cell>
          <cell r="CD403">
            <v>269</v>
          </cell>
          <cell r="CF403">
            <v>0</v>
          </cell>
          <cell r="CH403">
            <v>2243</v>
          </cell>
          <cell r="CJ403">
            <v>448.6</v>
          </cell>
          <cell r="CK403">
            <v>895</v>
          </cell>
          <cell r="CO403">
            <v>202</v>
          </cell>
          <cell r="CQ403">
            <v>8166.6666666666661</v>
          </cell>
          <cell r="CS403">
            <v>1300</v>
          </cell>
          <cell r="CU403">
            <v>433.33333333333331</v>
          </cell>
          <cell r="CV403">
            <v>717</v>
          </cell>
          <cell r="CZ403">
            <v>165</v>
          </cell>
          <cell r="DB403">
            <v>5625</v>
          </cell>
          <cell r="DD403">
            <v>2583.3333333333335</v>
          </cell>
          <cell r="DF403">
            <v>1291.6666666666667</v>
          </cell>
          <cell r="DG403">
            <v>94</v>
          </cell>
          <cell r="DK403">
            <v>153</v>
          </cell>
          <cell r="DM403">
            <v>1624</v>
          </cell>
          <cell r="DO403">
            <v>2033.3333333333335</v>
          </cell>
          <cell r="DQ403">
            <v>508.33333333333337</v>
          </cell>
          <cell r="DR403">
            <v>268</v>
          </cell>
          <cell r="DV403">
            <v>588</v>
          </cell>
          <cell r="DX403">
            <v>0</v>
          </cell>
          <cell r="DZ403">
            <v>3400</v>
          </cell>
          <cell r="EB403">
            <v>566.66666666666663</v>
          </cell>
          <cell r="EC403">
            <v>882</v>
          </cell>
          <cell r="EG403">
            <v>467</v>
          </cell>
          <cell r="EI403">
            <v>0</v>
          </cell>
          <cell r="EK403">
            <v>2800</v>
          </cell>
          <cell r="EM403">
            <v>400</v>
          </cell>
          <cell r="EN403">
            <v>2506</v>
          </cell>
          <cell r="ER403">
            <v>429</v>
          </cell>
          <cell r="ET403">
            <v>0</v>
          </cell>
          <cell r="EV403">
            <v>1911</v>
          </cell>
          <cell r="EX403">
            <v>318.5</v>
          </cell>
          <cell r="EY403">
            <v>1668</v>
          </cell>
          <cell r="FC403">
            <v>277</v>
          </cell>
          <cell r="FE403">
            <v>1300</v>
          </cell>
          <cell r="FN403">
            <v>579</v>
          </cell>
          <cell r="FP403">
            <v>0</v>
          </cell>
          <cell r="FY403">
            <v>319</v>
          </cell>
          <cell r="GA403">
            <v>2479</v>
          </cell>
          <cell r="GC403">
            <v>2000</v>
          </cell>
          <cell r="GE403">
            <v>500</v>
          </cell>
          <cell r="GF403">
            <v>952</v>
          </cell>
          <cell r="GJ403">
            <v>358</v>
          </cell>
          <cell r="GL403">
            <v>0</v>
          </cell>
          <cell r="GU403">
            <v>145</v>
          </cell>
          <cell r="GW403">
            <v>0</v>
          </cell>
          <cell r="HF403">
            <v>71</v>
          </cell>
          <cell r="HH403">
            <v>2600</v>
          </cell>
          <cell r="HQ403">
            <v>70</v>
          </cell>
          <cell r="HS403">
            <v>326</v>
          </cell>
          <cell r="HU403">
            <v>3507.9999999999995</v>
          </cell>
          <cell r="HW403">
            <v>1169.3333333333333</v>
          </cell>
          <cell r="HX403">
            <v>372</v>
          </cell>
          <cell r="IB403">
            <v>137</v>
          </cell>
          <cell r="ID403">
            <v>1200</v>
          </cell>
          <cell r="IF403">
            <v>1590</v>
          </cell>
          <cell r="IH403">
            <v>530</v>
          </cell>
          <cell r="II403">
            <v>468</v>
          </cell>
        </row>
        <row r="404">
          <cell r="C404">
            <v>1202</v>
          </cell>
          <cell r="E404">
            <v>2916.666666666667</v>
          </cell>
          <cell r="G404">
            <v>1950</v>
          </cell>
          <cell r="J404">
            <v>390</v>
          </cell>
          <cell r="K404">
            <v>2425</v>
          </cell>
          <cell r="O404">
            <v>151</v>
          </cell>
          <cell r="Q404">
            <v>0</v>
          </cell>
          <cell r="S404">
            <v>5266.666666666667</v>
          </cell>
          <cell r="V404">
            <v>877.77777777777783</v>
          </cell>
          <cell r="W404">
            <v>828</v>
          </cell>
          <cell r="AA404">
            <v>215</v>
          </cell>
          <cell r="AC404">
            <v>0</v>
          </cell>
          <cell r="AE404">
            <v>25900</v>
          </cell>
          <cell r="AG404">
            <v>8633.3333333333339</v>
          </cell>
          <cell r="AH404">
            <v>351</v>
          </cell>
          <cell r="AL404">
            <v>379</v>
          </cell>
          <cell r="AN404">
            <v>0</v>
          </cell>
          <cell r="AP404">
            <v>2119</v>
          </cell>
          <cell r="AR404">
            <v>353.16666666666669</v>
          </cell>
          <cell r="AS404">
            <v>1584</v>
          </cell>
          <cell r="AW404">
            <v>244</v>
          </cell>
          <cell r="AY404">
            <v>5833.3333333333339</v>
          </cell>
          <cell r="BA404">
            <v>2333.333333333333</v>
          </cell>
          <cell r="BC404">
            <v>388.88888888888886</v>
          </cell>
          <cell r="BD404">
            <v>1338</v>
          </cell>
          <cell r="BH404">
            <v>270</v>
          </cell>
          <cell r="BJ404">
            <v>0</v>
          </cell>
          <cell r="BS404">
            <v>340</v>
          </cell>
          <cell r="BU404">
            <v>0</v>
          </cell>
          <cell r="BW404">
            <v>5360</v>
          </cell>
          <cell r="BY404">
            <v>1072</v>
          </cell>
          <cell r="BZ404">
            <v>860</v>
          </cell>
          <cell r="CD404">
            <v>269</v>
          </cell>
          <cell r="CF404">
            <v>734</v>
          </cell>
          <cell r="CH404">
            <v>2193</v>
          </cell>
          <cell r="CJ404">
            <v>438.6</v>
          </cell>
          <cell r="CK404">
            <v>895</v>
          </cell>
          <cell r="CO404">
            <v>202</v>
          </cell>
          <cell r="CQ404">
            <v>3500</v>
          </cell>
          <cell r="CS404">
            <v>3748</v>
          </cell>
          <cell r="CU404">
            <v>624.66666666666663</v>
          </cell>
          <cell r="CV404">
            <v>1434</v>
          </cell>
          <cell r="CZ404">
            <v>165</v>
          </cell>
          <cell r="DB404">
            <v>0</v>
          </cell>
          <cell r="DD404">
            <v>1600</v>
          </cell>
          <cell r="DF404">
            <v>228.57142857142858</v>
          </cell>
          <cell r="DG404">
            <v>329</v>
          </cell>
          <cell r="DK404">
            <v>153</v>
          </cell>
          <cell r="DM404">
            <v>0</v>
          </cell>
          <cell r="DO404">
            <v>3000</v>
          </cell>
          <cell r="DQ404">
            <v>600</v>
          </cell>
          <cell r="DR404">
            <v>335</v>
          </cell>
          <cell r="DV404">
            <v>588</v>
          </cell>
          <cell r="DX404">
            <v>0</v>
          </cell>
          <cell r="DZ404">
            <v>1036</v>
          </cell>
          <cell r="EB404">
            <v>345.33333333333331</v>
          </cell>
          <cell r="EC404">
            <v>1038</v>
          </cell>
          <cell r="EG404">
            <v>467</v>
          </cell>
          <cell r="EI404">
            <v>700</v>
          </cell>
          <cell r="EK404">
            <v>2200</v>
          </cell>
          <cell r="EM404">
            <v>275</v>
          </cell>
          <cell r="EN404">
            <v>2864</v>
          </cell>
          <cell r="ER404">
            <v>429</v>
          </cell>
          <cell r="ET404">
            <v>0</v>
          </cell>
          <cell r="EV404">
            <v>2462</v>
          </cell>
          <cell r="EX404">
            <v>492.4</v>
          </cell>
          <cell r="EY404">
            <v>1390</v>
          </cell>
          <cell r="FC404">
            <v>277</v>
          </cell>
          <cell r="FE404">
            <v>400</v>
          </cell>
          <cell r="FN404">
            <v>579</v>
          </cell>
          <cell r="FP404">
            <v>0</v>
          </cell>
          <cell r="FY404">
            <v>319</v>
          </cell>
          <cell r="GA404">
            <v>0</v>
          </cell>
          <cell r="GC404">
            <v>1000</v>
          </cell>
          <cell r="GE404">
            <v>200</v>
          </cell>
          <cell r="GF404">
            <v>1190</v>
          </cell>
          <cell r="GJ404">
            <v>358</v>
          </cell>
          <cell r="GL404">
            <v>0</v>
          </cell>
          <cell r="GU404">
            <v>145</v>
          </cell>
          <cell r="GW404">
            <v>1000</v>
          </cell>
          <cell r="HF404">
            <v>71</v>
          </cell>
          <cell r="HH404">
            <v>0</v>
          </cell>
          <cell r="HQ404">
            <v>70</v>
          </cell>
          <cell r="HS404">
            <v>0</v>
          </cell>
          <cell r="HU404">
            <v>1300</v>
          </cell>
          <cell r="HW404">
            <v>650</v>
          </cell>
          <cell r="HX404">
            <v>248</v>
          </cell>
          <cell r="IB404">
            <v>137</v>
          </cell>
          <cell r="ID404">
            <v>0</v>
          </cell>
          <cell r="IF404">
            <v>6800</v>
          </cell>
          <cell r="IH404">
            <v>1360</v>
          </cell>
          <cell r="II404">
            <v>750</v>
          </cell>
        </row>
        <row r="405">
          <cell r="C405">
            <v>1202</v>
          </cell>
          <cell r="E405">
            <v>2000</v>
          </cell>
          <cell r="G405">
            <v>2503.3333333333335</v>
          </cell>
          <cell r="J405">
            <v>625.83333333333337</v>
          </cell>
          <cell r="K405">
            <v>1940</v>
          </cell>
          <cell r="O405">
            <v>151</v>
          </cell>
          <cell r="Q405">
            <v>0</v>
          </cell>
          <cell r="S405">
            <v>3800</v>
          </cell>
          <cell r="V405">
            <v>760</v>
          </cell>
          <cell r="W405">
            <v>690</v>
          </cell>
          <cell r="AA405">
            <v>215</v>
          </cell>
          <cell r="AC405">
            <v>1170</v>
          </cell>
          <cell r="AE405">
            <v>8150</v>
          </cell>
          <cell r="AG405">
            <v>2037.5</v>
          </cell>
          <cell r="AH405">
            <v>468</v>
          </cell>
          <cell r="AL405">
            <v>379</v>
          </cell>
          <cell r="AN405">
            <v>0</v>
          </cell>
          <cell r="AP405">
            <v>1076</v>
          </cell>
          <cell r="AR405">
            <v>179.33333333333334</v>
          </cell>
          <cell r="AS405">
            <v>1584</v>
          </cell>
          <cell r="AW405">
            <v>244</v>
          </cell>
          <cell r="AY405">
            <v>0</v>
          </cell>
          <cell r="BA405">
            <v>4400</v>
          </cell>
          <cell r="BC405">
            <v>2200</v>
          </cell>
          <cell r="BD405">
            <v>446</v>
          </cell>
          <cell r="BH405">
            <v>270</v>
          </cell>
          <cell r="BJ405">
            <v>0</v>
          </cell>
          <cell r="BS405">
            <v>340</v>
          </cell>
          <cell r="BU405">
            <v>0</v>
          </cell>
          <cell r="BW405">
            <v>7880</v>
          </cell>
          <cell r="BY405">
            <v>1313.3333333333333</v>
          </cell>
          <cell r="BZ405">
            <v>1032</v>
          </cell>
          <cell r="CD405">
            <v>269</v>
          </cell>
          <cell r="CF405">
            <v>560</v>
          </cell>
          <cell r="CH405">
            <v>2296</v>
          </cell>
          <cell r="CJ405">
            <v>459.2</v>
          </cell>
          <cell r="CK405">
            <v>895</v>
          </cell>
          <cell r="CO405">
            <v>202</v>
          </cell>
          <cell r="CQ405">
            <v>0</v>
          </cell>
          <cell r="CS405">
            <v>3675</v>
          </cell>
          <cell r="CU405">
            <v>459.375</v>
          </cell>
          <cell r="CV405">
            <v>1912</v>
          </cell>
          <cell r="CZ405">
            <v>165</v>
          </cell>
          <cell r="DB405">
            <v>4612.5</v>
          </cell>
          <cell r="DD405">
            <v>2500</v>
          </cell>
          <cell r="DF405">
            <v>416.66666666666669</v>
          </cell>
          <cell r="DG405">
            <v>282</v>
          </cell>
          <cell r="DK405">
            <v>153</v>
          </cell>
          <cell r="DM405">
            <v>2714.6666666666665</v>
          </cell>
          <cell r="DO405">
            <v>2300</v>
          </cell>
          <cell r="DQ405">
            <v>328.57142857142856</v>
          </cell>
          <cell r="DR405">
            <v>469</v>
          </cell>
          <cell r="DV405">
            <v>588</v>
          </cell>
          <cell r="DX405">
            <v>125</v>
          </cell>
          <cell r="DZ405">
            <v>0</v>
          </cell>
          <cell r="EB405">
            <v>0</v>
          </cell>
          <cell r="EC405">
            <v>346</v>
          </cell>
          <cell r="EG405">
            <v>467</v>
          </cell>
          <cell r="EI405">
            <v>1200</v>
          </cell>
          <cell r="EK405">
            <v>707</v>
          </cell>
          <cell r="EM405">
            <v>88.375</v>
          </cell>
          <cell r="EN405">
            <v>2864</v>
          </cell>
          <cell r="ER405">
            <v>429</v>
          </cell>
          <cell r="ET405">
            <v>605</v>
          </cell>
          <cell r="EV405">
            <v>1571</v>
          </cell>
          <cell r="EX405">
            <v>314.2</v>
          </cell>
          <cell r="EY405">
            <v>1390</v>
          </cell>
          <cell r="FC405">
            <v>277</v>
          </cell>
          <cell r="FE405">
            <v>1400</v>
          </cell>
          <cell r="FN405">
            <v>579</v>
          </cell>
          <cell r="FP405">
            <v>883</v>
          </cell>
          <cell r="FY405">
            <v>319</v>
          </cell>
          <cell r="GA405">
            <v>0</v>
          </cell>
          <cell r="GC405">
            <v>391</v>
          </cell>
          <cell r="GE405">
            <v>97.75</v>
          </cell>
          <cell r="GF405">
            <v>952</v>
          </cell>
          <cell r="GJ405">
            <v>358</v>
          </cell>
          <cell r="GL405">
            <v>2000</v>
          </cell>
          <cell r="GU405">
            <v>145</v>
          </cell>
          <cell r="GW405">
            <v>0</v>
          </cell>
          <cell r="HF405">
            <v>71</v>
          </cell>
          <cell r="HH405">
            <v>1200</v>
          </cell>
          <cell r="HQ405">
            <v>70</v>
          </cell>
          <cell r="HS405">
            <v>0</v>
          </cell>
          <cell r="HU405">
            <v>27250</v>
          </cell>
          <cell r="HW405">
            <v>9083.3333333333339</v>
          </cell>
          <cell r="HX405">
            <v>372</v>
          </cell>
          <cell r="IB405">
            <v>137</v>
          </cell>
          <cell r="ID405">
            <v>71</v>
          </cell>
          <cell r="IF405">
            <v>1500</v>
          </cell>
          <cell r="IH405">
            <v>500</v>
          </cell>
          <cell r="II405">
            <v>450</v>
          </cell>
        </row>
        <row r="406">
          <cell r="C406">
            <v>1202</v>
          </cell>
          <cell r="E406">
            <v>0</v>
          </cell>
          <cell r="G406">
            <v>5200</v>
          </cell>
          <cell r="J406">
            <v>1300</v>
          </cell>
          <cell r="K406">
            <v>1940</v>
          </cell>
          <cell r="O406">
            <v>151</v>
          </cell>
          <cell r="Q406">
            <v>0</v>
          </cell>
          <cell r="S406">
            <v>0</v>
          </cell>
          <cell r="V406">
            <v>0</v>
          </cell>
          <cell r="W406">
            <v>276</v>
          </cell>
          <cell r="AA406">
            <v>215</v>
          </cell>
          <cell r="AC406">
            <v>0</v>
          </cell>
          <cell r="AE406">
            <v>16000</v>
          </cell>
          <cell r="AG406">
            <v>8000</v>
          </cell>
          <cell r="AH406">
            <v>234</v>
          </cell>
          <cell r="AL406">
            <v>379</v>
          </cell>
          <cell r="AN406">
            <v>0</v>
          </cell>
          <cell r="AP406">
            <v>5162.5</v>
          </cell>
          <cell r="AR406">
            <v>1720.8333333333333</v>
          </cell>
          <cell r="AS406">
            <v>792</v>
          </cell>
          <cell r="AW406">
            <v>205</v>
          </cell>
          <cell r="AY406">
            <v>347</v>
          </cell>
          <cell r="BA406">
            <v>3000</v>
          </cell>
          <cell r="BC406">
            <v>750</v>
          </cell>
          <cell r="BD406">
            <v>892</v>
          </cell>
          <cell r="BH406">
            <v>270</v>
          </cell>
          <cell r="BJ406">
            <v>0</v>
          </cell>
          <cell r="BS406">
            <v>340</v>
          </cell>
          <cell r="BU406">
            <v>0</v>
          </cell>
          <cell r="BW406">
            <v>7550</v>
          </cell>
          <cell r="BY406">
            <v>1258.3333333333333</v>
          </cell>
          <cell r="BZ406">
            <v>1032</v>
          </cell>
          <cell r="CD406">
            <v>269</v>
          </cell>
          <cell r="CF406">
            <v>0</v>
          </cell>
          <cell r="CH406">
            <v>2300</v>
          </cell>
          <cell r="CJ406">
            <v>1150</v>
          </cell>
          <cell r="CK406">
            <v>358</v>
          </cell>
          <cell r="CO406">
            <v>202</v>
          </cell>
          <cell r="CQ406">
            <v>0</v>
          </cell>
          <cell r="CS406">
            <v>2400.333333333333</v>
          </cell>
          <cell r="CU406">
            <v>480.06666666666661</v>
          </cell>
          <cell r="CV406">
            <v>1195</v>
          </cell>
          <cell r="CZ406">
            <v>165</v>
          </cell>
          <cell r="DB406">
            <v>3100</v>
          </cell>
          <cell r="DD406">
            <v>2700</v>
          </cell>
          <cell r="DF406">
            <v>300</v>
          </cell>
          <cell r="DG406">
            <v>423</v>
          </cell>
          <cell r="DK406">
            <v>153</v>
          </cell>
          <cell r="DM406">
            <v>0</v>
          </cell>
          <cell r="DO406">
            <v>13820</v>
          </cell>
          <cell r="DQ406">
            <v>4606.666666666667</v>
          </cell>
          <cell r="DR406">
            <v>201</v>
          </cell>
          <cell r="DV406">
            <v>588</v>
          </cell>
          <cell r="DX406">
            <v>0</v>
          </cell>
          <cell r="DZ406">
            <v>255</v>
          </cell>
          <cell r="EB406">
            <v>63.75</v>
          </cell>
          <cell r="EC406">
            <v>1384</v>
          </cell>
          <cell r="EG406">
            <v>467</v>
          </cell>
          <cell r="EI406">
            <v>0</v>
          </cell>
          <cell r="EK406">
            <v>780</v>
          </cell>
          <cell r="EM406">
            <v>195</v>
          </cell>
          <cell r="EN406">
            <v>1432</v>
          </cell>
          <cell r="ER406">
            <v>429</v>
          </cell>
          <cell r="ET406">
            <v>1200</v>
          </cell>
          <cell r="EV406">
            <v>2114</v>
          </cell>
          <cell r="EX406">
            <v>352.33333333333331</v>
          </cell>
          <cell r="EY406">
            <v>3132</v>
          </cell>
          <cell r="FC406">
            <v>277</v>
          </cell>
          <cell r="FE406">
            <v>0</v>
          </cell>
          <cell r="FN406">
            <v>579</v>
          </cell>
          <cell r="FP406">
            <v>0</v>
          </cell>
          <cell r="FY406">
            <v>319</v>
          </cell>
          <cell r="GA406">
            <v>0</v>
          </cell>
          <cell r="GC406">
            <v>1500</v>
          </cell>
          <cell r="GE406">
            <v>375</v>
          </cell>
          <cell r="GF406">
            <v>952</v>
          </cell>
          <cell r="GJ406">
            <v>358</v>
          </cell>
          <cell r="GL406">
            <v>3000</v>
          </cell>
          <cell r="GU406">
            <v>145</v>
          </cell>
          <cell r="GW406">
            <v>270</v>
          </cell>
          <cell r="HF406">
            <v>71</v>
          </cell>
          <cell r="HH406">
            <v>0</v>
          </cell>
          <cell r="HQ406">
            <v>70</v>
          </cell>
          <cell r="HS406">
            <v>0</v>
          </cell>
          <cell r="HU406">
            <v>500</v>
          </cell>
          <cell r="HW406">
            <v>250</v>
          </cell>
          <cell r="HX406">
            <v>248</v>
          </cell>
          <cell r="IB406">
            <v>137</v>
          </cell>
          <cell r="ID406">
            <v>0</v>
          </cell>
          <cell r="IF406">
            <v>0</v>
          </cell>
          <cell r="IH406">
            <v>0</v>
          </cell>
          <cell r="II406">
            <v>300</v>
          </cell>
        </row>
        <row r="407">
          <cell r="C407">
            <v>1202</v>
          </cell>
          <cell r="E407">
            <v>5325</v>
          </cell>
          <cell r="G407">
            <v>6466.666666666667</v>
          </cell>
          <cell r="J407">
            <v>2155.5555555555557</v>
          </cell>
          <cell r="K407">
            <v>1455</v>
          </cell>
          <cell r="O407">
            <v>151</v>
          </cell>
          <cell r="Q407">
            <v>0</v>
          </cell>
          <cell r="S407">
            <v>4400</v>
          </cell>
          <cell r="V407">
            <v>1100</v>
          </cell>
          <cell r="W407">
            <v>552</v>
          </cell>
          <cell r="AA407">
            <v>215</v>
          </cell>
          <cell r="AC407">
            <v>0</v>
          </cell>
          <cell r="AE407">
            <v>10500</v>
          </cell>
          <cell r="AG407">
            <v>1750</v>
          </cell>
          <cell r="AH407">
            <v>702</v>
          </cell>
          <cell r="AL407">
            <v>379</v>
          </cell>
          <cell r="AN407">
            <v>0</v>
          </cell>
          <cell r="AP407">
            <v>3276</v>
          </cell>
          <cell r="AR407">
            <v>3276</v>
          </cell>
          <cell r="AS407">
            <v>264</v>
          </cell>
          <cell r="AW407">
            <v>205</v>
          </cell>
          <cell r="AY407">
            <v>0</v>
          </cell>
          <cell r="BA407">
            <v>3800</v>
          </cell>
          <cell r="BC407">
            <v>760</v>
          </cell>
          <cell r="BD407">
            <v>1115</v>
          </cell>
          <cell r="BH407">
            <v>270</v>
          </cell>
          <cell r="BJ407">
            <v>0</v>
          </cell>
          <cell r="BS407">
            <v>340</v>
          </cell>
          <cell r="BU407">
            <v>0</v>
          </cell>
          <cell r="BW407">
            <v>5634.333333333333</v>
          </cell>
          <cell r="BY407">
            <v>1878.1111111111111</v>
          </cell>
          <cell r="BZ407">
            <v>759</v>
          </cell>
          <cell r="CD407">
            <v>269</v>
          </cell>
          <cell r="CF407">
            <v>0</v>
          </cell>
          <cell r="CH407">
            <v>1950</v>
          </cell>
          <cell r="CJ407">
            <v>325</v>
          </cell>
          <cell r="CK407">
            <v>1386</v>
          </cell>
          <cell r="CO407">
            <v>202</v>
          </cell>
          <cell r="CQ407">
            <v>4558.3333333333339</v>
          </cell>
          <cell r="CS407">
            <v>1883</v>
          </cell>
          <cell r="CU407">
            <v>209.22222222222223</v>
          </cell>
          <cell r="CV407">
            <v>2151</v>
          </cell>
          <cell r="CZ407">
            <v>165</v>
          </cell>
          <cell r="DB407">
            <v>2000</v>
          </cell>
          <cell r="DD407">
            <v>2096.6666666666665</v>
          </cell>
          <cell r="DF407">
            <v>1048.3333333333333</v>
          </cell>
          <cell r="DG407">
            <v>94</v>
          </cell>
          <cell r="DK407">
            <v>153</v>
          </cell>
          <cell r="DM407">
            <v>2177</v>
          </cell>
          <cell r="DO407">
            <v>2280</v>
          </cell>
          <cell r="DQ407">
            <v>456</v>
          </cell>
          <cell r="DR407">
            <v>335</v>
          </cell>
          <cell r="DV407">
            <v>588</v>
          </cell>
          <cell r="DX407">
            <v>0</v>
          </cell>
          <cell r="DZ407">
            <v>300</v>
          </cell>
          <cell r="EB407">
            <v>300</v>
          </cell>
          <cell r="EC407">
            <v>346</v>
          </cell>
          <cell r="EG407">
            <v>467</v>
          </cell>
          <cell r="EI407">
            <v>0</v>
          </cell>
          <cell r="EK407">
            <v>720</v>
          </cell>
          <cell r="EM407">
            <v>144</v>
          </cell>
          <cell r="EN407">
            <v>1790</v>
          </cell>
          <cell r="ER407">
            <v>429</v>
          </cell>
          <cell r="ET407">
            <v>1300</v>
          </cell>
          <cell r="EV407">
            <v>1594</v>
          </cell>
          <cell r="EX407">
            <v>398.5</v>
          </cell>
          <cell r="EY407">
            <v>2088</v>
          </cell>
          <cell r="FC407">
            <v>277</v>
          </cell>
          <cell r="FE407">
            <v>0</v>
          </cell>
          <cell r="FN407">
            <v>579</v>
          </cell>
          <cell r="FP407">
            <v>0</v>
          </cell>
          <cell r="FY407">
            <v>319</v>
          </cell>
          <cell r="GA407">
            <v>0</v>
          </cell>
          <cell r="GC407">
            <v>1017</v>
          </cell>
          <cell r="GE407">
            <v>127.125</v>
          </cell>
          <cell r="GF407">
            <v>1904</v>
          </cell>
          <cell r="GJ407">
            <v>358</v>
          </cell>
          <cell r="GL407">
            <v>0</v>
          </cell>
          <cell r="GU407">
            <v>145</v>
          </cell>
          <cell r="GW407">
            <v>0</v>
          </cell>
          <cell r="HF407">
            <v>71</v>
          </cell>
          <cell r="HH407">
            <v>0</v>
          </cell>
          <cell r="HQ407">
            <v>70</v>
          </cell>
          <cell r="HS407">
            <v>0</v>
          </cell>
          <cell r="HU407">
            <v>6450</v>
          </cell>
          <cell r="HW407">
            <v>1612.5</v>
          </cell>
          <cell r="HX407">
            <v>496</v>
          </cell>
          <cell r="IB407">
            <v>137</v>
          </cell>
          <cell r="ID407">
            <v>1500</v>
          </cell>
          <cell r="IF407">
            <v>4148.3333333333339</v>
          </cell>
          <cell r="IH407">
            <v>1037.0833333333335</v>
          </cell>
          <cell r="II407">
            <v>600</v>
          </cell>
        </row>
        <row r="408">
          <cell r="C408">
            <v>1202</v>
          </cell>
          <cell r="E408">
            <v>0</v>
          </cell>
          <cell r="G408">
            <v>6733.333333333333</v>
          </cell>
          <cell r="J408">
            <v>1683.3333333333333</v>
          </cell>
          <cell r="K408">
            <v>1940</v>
          </cell>
          <cell r="O408">
            <v>151</v>
          </cell>
          <cell r="Q408">
            <v>0</v>
          </cell>
          <cell r="S408">
            <v>4966.666666666667</v>
          </cell>
          <cell r="V408">
            <v>993.33333333333337</v>
          </cell>
          <cell r="W408">
            <v>690</v>
          </cell>
          <cell r="AA408">
            <v>215</v>
          </cell>
          <cell r="AC408">
            <v>3002.333333333333</v>
          </cell>
          <cell r="AE408">
            <v>7375</v>
          </cell>
          <cell r="AG408">
            <v>1053.5714285714287</v>
          </cell>
          <cell r="AH408">
            <v>819</v>
          </cell>
          <cell r="AL408">
            <v>379</v>
          </cell>
          <cell r="AN408">
            <v>0</v>
          </cell>
          <cell r="AP408">
            <v>1200</v>
          </cell>
          <cell r="AR408">
            <v>400</v>
          </cell>
          <cell r="AS408">
            <v>792</v>
          </cell>
          <cell r="AW408">
            <v>205</v>
          </cell>
          <cell r="AY408">
            <v>0</v>
          </cell>
          <cell r="BA408">
            <v>1000</v>
          </cell>
          <cell r="BC408">
            <v>333.33333333333331</v>
          </cell>
          <cell r="BD408">
            <v>669</v>
          </cell>
          <cell r="BH408">
            <v>270</v>
          </cell>
          <cell r="BJ408">
            <v>1410</v>
          </cell>
          <cell r="BS408">
            <v>340</v>
          </cell>
          <cell r="BU408">
            <v>0</v>
          </cell>
          <cell r="BW408">
            <v>11225</v>
          </cell>
          <cell r="BY408">
            <v>2806.25</v>
          </cell>
          <cell r="BZ408">
            <v>1012</v>
          </cell>
          <cell r="CD408">
            <v>269</v>
          </cell>
          <cell r="CF408">
            <v>0</v>
          </cell>
          <cell r="CH408">
            <v>1266</v>
          </cell>
          <cell r="CJ408">
            <v>140.66666666666666</v>
          </cell>
          <cell r="CK408">
            <v>2079</v>
          </cell>
          <cell r="CO408">
            <v>202</v>
          </cell>
          <cell r="CQ408">
            <v>0</v>
          </cell>
          <cell r="CS408">
            <v>1420</v>
          </cell>
          <cell r="CU408">
            <v>202.85714285714286</v>
          </cell>
          <cell r="CV408">
            <v>1673</v>
          </cell>
          <cell r="CZ408">
            <v>165</v>
          </cell>
          <cell r="DB408">
            <v>1700</v>
          </cell>
          <cell r="DD408">
            <v>8593.3333333333321</v>
          </cell>
          <cell r="DF408">
            <v>954.81481481481467</v>
          </cell>
          <cell r="DG408">
            <v>423</v>
          </cell>
          <cell r="DK408">
            <v>153</v>
          </cell>
          <cell r="DM408">
            <v>300</v>
          </cell>
          <cell r="DV408">
            <v>588</v>
          </cell>
          <cell r="DX408">
            <v>0</v>
          </cell>
          <cell r="DZ408">
            <v>462</v>
          </cell>
          <cell r="EB408">
            <v>154</v>
          </cell>
          <cell r="EC408">
            <v>1038</v>
          </cell>
          <cell r="EG408">
            <v>467</v>
          </cell>
          <cell r="EI408">
            <v>0</v>
          </cell>
          <cell r="EK408">
            <v>834</v>
          </cell>
          <cell r="EM408">
            <v>278</v>
          </cell>
          <cell r="EN408">
            <v>1074</v>
          </cell>
          <cell r="ER408">
            <v>429</v>
          </cell>
          <cell r="ET408">
            <v>0</v>
          </cell>
          <cell r="EV408">
            <v>2748</v>
          </cell>
          <cell r="EX408">
            <v>687</v>
          </cell>
          <cell r="EY408">
            <v>2088</v>
          </cell>
          <cell r="FC408">
            <v>277</v>
          </cell>
          <cell r="FE408">
            <v>0</v>
          </cell>
          <cell r="FN408">
            <v>579</v>
          </cell>
          <cell r="FP408">
            <v>0</v>
          </cell>
          <cell r="FY408">
            <v>319</v>
          </cell>
          <cell r="GA408">
            <v>0</v>
          </cell>
          <cell r="GC408">
            <v>1212</v>
          </cell>
          <cell r="GE408">
            <v>202</v>
          </cell>
          <cell r="GF408">
            <v>1428</v>
          </cell>
          <cell r="GJ408">
            <v>358</v>
          </cell>
          <cell r="GL408">
            <v>0</v>
          </cell>
          <cell r="GU408">
            <v>145</v>
          </cell>
          <cell r="GW408">
            <v>0</v>
          </cell>
          <cell r="HF408">
            <v>71</v>
          </cell>
          <cell r="HH408">
            <v>0</v>
          </cell>
          <cell r="HQ408">
            <v>70</v>
          </cell>
          <cell r="HS408">
            <v>0</v>
          </cell>
          <cell r="HU408">
            <v>4000</v>
          </cell>
          <cell r="HW408">
            <v>2000</v>
          </cell>
          <cell r="HX408">
            <v>248</v>
          </cell>
          <cell r="IB408">
            <v>137</v>
          </cell>
          <cell r="ID408">
            <v>1500</v>
          </cell>
          <cell r="IF408">
            <v>7700</v>
          </cell>
          <cell r="IH408">
            <v>1100</v>
          </cell>
          <cell r="II408">
            <v>1050</v>
          </cell>
        </row>
        <row r="409">
          <cell r="C409">
            <v>1202</v>
          </cell>
          <cell r="E409">
            <v>0</v>
          </cell>
          <cell r="G409">
            <v>2958.3333333333335</v>
          </cell>
          <cell r="J409">
            <v>493.0555555555556</v>
          </cell>
          <cell r="K409">
            <v>2910</v>
          </cell>
          <cell r="O409">
            <v>151</v>
          </cell>
          <cell r="Q409">
            <v>1350</v>
          </cell>
          <cell r="S409">
            <v>3000</v>
          </cell>
          <cell r="V409">
            <v>600</v>
          </cell>
          <cell r="W409">
            <v>690</v>
          </cell>
          <cell r="AA409">
            <v>215</v>
          </cell>
          <cell r="AC409">
            <v>0</v>
          </cell>
          <cell r="AE409">
            <v>1836</v>
          </cell>
          <cell r="AG409">
            <v>367.2</v>
          </cell>
          <cell r="AH409">
            <v>580</v>
          </cell>
          <cell r="AL409">
            <v>379</v>
          </cell>
          <cell r="AN409">
            <v>3332.9999999999995</v>
          </cell>
          <cell r="AP409">
            <v>3563</v>
          </cell>
          <cell r="AR409">
            <v>509</v>
          </cell>
          <cell r="AS409">
            <v>1848</v>
          </cell>
          <cell r="AW409">
            <v>205</v>
          </cell>
          <cell r="AY409">
            <v>0</v>
          </cell>
          <cell r="BA409">
            <v>4266.666666666667</v>
          </cell>
          <cell r="BC409">
            <v>853.33333333333337</v>
          </cell>
          <cell r="BD409">
            <v>1115</v>
          </cell>
          <cell r="BH409">
            <v>270</v>
          </cell>
          <cell r="BJ409">
            <v>2110</v>
          </cell>
          <cell r="BS409">
            <v>340</v>
          </cell>
          <cell r="BU409">
            <v>1260</v>
          </cell>
          <cell r="BW409">
            <v>4030.3333333333335</v>
          </cell>
          <cell r="BY409">
            <v>1343.4444444444446</v>
          </cell>
          <cell r="BZ409">
            <v>759</v>
          </cell>
          <cell r="CD409">
            <v>269</v>
          </cell>
          <cell r="CF409">
            <v>0</v>
          </cell>
          <cell r="CH409">
            <v>800</v>
          </cell>
          <cell r="CJ409">
            <v>160</v>
          </cell>
          <cell r="CK409">
            <v>1155</v>
          </cell>
          <cell r="CO409">
            <v>202</v>
          </cell>
          <cell r="CQ409">
            <v>5250</v>
          </cell>
          <cell r="CS409">
            <v>985</v>
          </cell>
          <cell r="CU409">
            <v>164.16666666666666</v>
          </cell>
          <cell r="CV409">
            <v>1434</v>
          </cell>
          <cell r="CZ409">
            <v>165</v>
          </cell>
          <cell r="DB409">
            <v>2000</v>
          </cell>
          <cell r="DD409">
            <v>3881.6666666666665</v>
          </cell>
          <cell r="DF409">
            <v>1940.8333333333333</v>
          </cell>
          <cell r="DG409">
            <v>94</v>
          </cell>
          <cell r="DK409">
            <v>153</v>
          </cell>
          <cell r="DM409">
            <v>570</v>
          </cell>
          <cell r="DV409">
            <v>588</v>
          </cell>
          <cell r="DX409">
            <v>0</v>
          </cell>
          <cell r="DZ409">
            <v>142</v>
          </cell>
          <cell r="EB409">
            <v>47.333333333333336</v>
          </cell>
          <cell r="EC409">
            <v>1038</v>
          </cell>
          <cell r="EG409">
            <v>467</v>
          </cell>
          <cell r="EI409">
            <v>0</v>
          </cell>
          <cell r="EK409">
            <v>1747</v>
          </cell>
          <cell r="EM409">
            <v>218.375</v>
          </cell>
          <cell r="EN409">
            <v>2864</v>
          </cell>
          <cell r="ER409">
            <v>429</v>
          </cell>
          <cell r="ET409">
            <v>267</v>
          </cell>
          <cell r="EV409">
            <v>1245</v>
          </cell>
          <cell r="EX409">
            <v>622.5</v>
          </cell>
          <cell r="EY409">
            <v>1044</v>
          </cell>
          <cell r="FC409">
            <v>277</v>
          </cell>
          <cell r="FE409">
            <v>0</v>
          </cell>
          <cell r="FN409">
            <v>579</v>
          </cell>
          <cell r="FP409">
            <v>0</v>
          </cell>
          <cell r="FY409">
            <v>319</v>
          </cell>
          <cell r="GA409">
            <v>1800</v>
          </cell>
          <cell r="GC409">
            <v>898</v>
          </cell>
          <cell r="GE409">
            <v>149.66666666666666</v>
          </cell>
          <cell r="GF409">
            <v>1428</v>
          </cell>
          <cell r="GJ409">
            <v>358</v>
          </cell>
          <cell r="GL409">
            <v>7000</v>
          </cell>
          <cell r="GU409">
            <v>145</v>
          </cell>
          <cell r="GW409">
            <v>1658</v>
          </cell>
          <cell r="HF409">
            <v>71</v>
          </cell>
          <cell r="HH409">
            <v>0</v>
          </cell>
          <cell r="HQ409">
            <v>70</v>
          </cell>
          <cell r="HS409">
            <v>0</v>
          </cell>
          <cell r="HU409">
            <v>32516</v>
          </cell>
          <cell r="HW409">
            <v>8129</v>
          </cell>
          <cell r="HX409">
            <v>496</v>
          </cell>
          <cell r="IB409">
            <v>137</v>
          </cell>
          <cell r="ID409">
            <v>0</v>
          </cell>
          <cell r="IF409">
            <v>274</v>
          </cell>
          <cell r="IH409">
            <v>91.333333333333329</v>
          </cell>
          <cell r="II409">
            <v>450</v>
          </cell>
        </row>
        <row r="410">
          <cell r="C410">
            <v>1202</v>
          </cell>
          <cell r="E410">
            <v>4333.333333333333</v>
          </cell>
          <cell r="G410">
            <v>7579.5</v>
          </cell>
          <cell r="J410">
            <v>1515.9</v>
          </cell>
          <cell r="K410">
            <v>3155</v>
          </cell>
          <cell r="O410">
            <v>151</v>
          </cell>
          <cell r="Q410">
            <v>0</v>
          </cell>
          <cell r="S410">
            <v>1900</v>
          </cell>
          <cell r="V410">
            <v>633.33333333333337</v>
          </cell>
          <cell r="W410">
            <v>414</v>
          </cell>
          <cell r="AA410">
            <v>215</v>
          </cell>
          <cell r="AC410">
            <v>0</v>
          </cell>
          <cell r="AE410">
            <v>4655</v>
          </cell>
          <cell r="AG410">
            <v>775.83333333333337</v>
          </cell>
          <cell r="AH410">
            <v>696</v>
          </cell>
          <cell r="AL410">
            <v>379</v>
          </cell>
          <cell r="AN410">
            <v>350</v>
          </cell>
          <cell r="AP410">
            <v>2504</v>
          </cell>
          <cell r="AR410">
            <v>313</v>
          </cell>
          <cell r="AS410">
            <v>1592</v>
          </cell>
          <cell r="AW410">
            <v>205</v>
          </cell>
          <cell r="AY410">
            <v>1000</v>
          </cell>
          <cell r="BA410">
            <v>3460.416666666667</v>
          </cell>
          <cell r="BC410">
            <v>865.10416666666674</v>
          </cell>
          <cell r="BD410">
            <v>688</v>
          </cell>
          <cell r="BH410">
            <v>270</v>
          </cell>
          <cell r="BJ410">
            <v>4400</v>
          </cell>
          <cell r="BS410">
            <v>340</v>
          </cell>
          <cell r="BU410">
            <v>0</v>
          </cell>
          <cell r="BW410">
            <v>1091</v>
          </cell>
          <cell r="BY410">
            <v>545.5</v>
          </cell>
          <cell r="BZ410">
            <v>506</v>
          </cell>
          <cell r="CD410">
            <v>269</v>
          </cell>
          <cell r="CF410">
            <v>640</v>
          </cell>
          <cell r="CH410">
            <v>1000</v>
          </cell>
          <cell r="CJ410">
            <v>142.85714285714286</v>
          </cell>
          <cell r="CK410">
            <v>1617</v>
          </cell>
          <cell r="CO410">
            <v>202</v>
          </cell>
          <cell r="CQ410">
            <v>7000</v>
          </cell>
          <cell r="CS410">
            <v>1600</v>
          </cell>
          <cell r="CU410">
            <v>533.33333333333337</v>
          </cell>
          <cell r="CV410">
            <v>813</v>
          </cell>
          <cell r="CZ410">
            <v>165</v>
          </cell>
          <cell r="DB410">
            <v>0</v>
          </cell>
          <cell r="DD410">
            <v>0</v>
          </cell>
          <cell r="DF410">
            <v>0</v>
          </cell>
          <cell r="DG410">
            <v>376</v>
          </cell>
          <cell r="DK410">
            <v>153</v>
          </cell>
          <cell r="DM410">
            <v>0</v>
          </cell>
          <cell r="DV410">
            <v>588</v>
          </cell>
          <cell r="DX410">
            <v>319</v>
          </cell>
          <cell r="DZ410">
            <v>0</v>
          </cell>
          <cell r="EB410">
            <v>0</v>
          </cell>
          <cell r="EC410">
            <v>1038</v>
          </cell>
          <cell r="EG410">
            <v>467</v>
          </cell>
          <cell r="EI410">
            <v>6874.9999999999991</v>
          </cell>
          <cell r="EK410">
            <v>2075</v>
          </cell>
          <cell r="EM410">
            <v>296.42857142857144</v>
          </cell>
          <cell r="EN410">
            <v>2506</v>
          </cell>
          <cell r="ER410">
            <v>429</v>
          </cell>
          <cell r="ET410">
            <v>0</v>
          </cell>
          <cell r="EV410">
            <v>846</v>
          </cell>
          <cell r="EX410">
            <v>211.5</v>
          </cell>
          <cell r="EY410">
            <v>2088</v>
          </cell>
          <cell r="FC410">
            <v>277</v>
          </cell>
          <cell r="FE410">
            <v>1412</v>
          </cell>
          <cell r="FN410">
            <v>579</v>
          </cell>
          <cell r="FP410">
            <v>0</v>
          </cell>
          <cell r="FY410">
            <v>319</v>
          </cell>
          <cell r="GA410">
            <v>0</v>
          </cell>
          <cell r="GC410">
            <v>5080</v>
          </cell>
          <cell r="GE410">
            <v>1016</v>
          </cell>
          <cell r="GF410">
            <v>660</v>
          </cell>
          <cell r="GJ410">
            <v>358</v>
          </cell>
          <cell r="GL410">
            <v>0</v>
          </cell>
          <cell r="GU410">
            <v>145</v>
          </cell>
          <cell r="GW410">
            <v>0</v>
          </cell>
          <cell r="HF410">
            <v>71</v>
          </cell>
          <cell r="HH410">
            <v>2600</v>
          </cell>
          <cell r="HQ410">
            <v>70</v>
          </cell>
          <cell r="HS410">
            <v>133</v>
          </cell>
          <cell r="HU410">
            <v>0</v>
          </cell>
          <cell r="HW410">
            <v>0</v>
          </cell>
          <cell r="HX410">
            <v>124</v>
          </cell>
          <cell r="IB410">
            <v>137</v>
          </cell>
          <cell r="ID410">
            <v>0</v>
          </cell>
          <cell r="IF410">
            <v>19600</v>
          </cell>
          <cell r="IH410">
            <v>3266.6666666666665</v>
          </cell>
          <cell r="II410">
            <v>900</v>
          </cell>
        </row>
        <row r="411">
          <cell r="C411">
            <v>1202</v>
          </cell>
          <cell r="E411">
            <v>1200</v>
          </cell>
          <cell r="G411">
            <v>3400.833333333333</v>
          </cell>
          <cell r="J411">
            <v>850.20833333333326</v>
          </cell>
          <cell r="K411">
            <v>2524</v>
          </cell>
          <cell r="O411">
            <v>151</v>
          </cell>
          <cell r="Q411">
            <v>0</v>
          </cell>
          <cell r="S411">
            <v>0</v>
          </cell>
          <cell r="V411">
            <v>0</v>
          </cell>
          <cell r="W411">
            <v>196</v>
          </cell>
          <cell r="AA411">
            <v>215</v>
          </cell>
          <cell r="AC411">
            <v>1500</v>
          </cell>
          <cell r="AE411">
            <v>2000</v>
          </cell>
          <cell r="AG411">
            <v>666.66666666666663</v>
          </cell>
          <cell r="AH411">
            <v>348</v>
          </cell>
          <cell r="AL411">
            <v>379</v>
          </cell>
          <cell r="AN411">
            <v>0</v>
          </cell>
          <cell r="AP411">
            <v>2300</v>
          </cell>
          <cell r="AR411">
            <v>328.57142857142856</v>
          </cell>
          <cell r="AS411">
            <v>1393</v>
          </cell>
          <cell r="AW411">
            <v>205</v>
          </cell>
          <cell r="AY411">
            <v>600</v>
          </cell>
          <cell r="BA411">
            <v>3300</v>
          </cell>
          <cell r="BC411">
            <v>550</v>
          </cell>
          <cell r="BD411">
            <v>1032</v>
          </cell>
          <cell r="BH411">
            <v>270</v>
          </cell>
          <cell r="BJ411">
            <v>2985</v>
          </cell>
          <cell r="BS411">
            <v>340</v>
          </cell>
          <cell r="BU411">
            <v>0</v>
          </cell>
          <cell r="BW411">
            <v>1768</v>
          </cell>
          <cell r="BY411">
            <v>353.6</v>
          </cell>
          <cell r="BZ411">
            <v>1265</v>
          </cell>
          <cell r="CD411">
            <v>269</v>
          </cell>
          <cell r="CF411">
            <v>480</v>
          </cell>
          <cell r="CH411">
            <v>1000</v>
          </cell>
          <cell r="CJ411">
            <v>200</v>
          </cell>
          <cell r="CK411">
            <v>1155</v>
          </cell>
          <cell r="CO411">
            <v>202</v>
          </cell>
          <cell r="CQ411">
            <v>0</v>
          </cell>
          <cell r="CS411">
            <v>2400</v>
          </cell>
          <cell r="CU411">
            <v>300</v>
          </cell>
          <cell r="CV411">
            <v>2168</v>
          </cell>
          <cell r="CZ411">
            <v>165</v>
          </cell>
          <cell r="DB411">
            <v>12725</v>
          </cell>
          <cell r="DD411">
            <v>3800</v>
          </cell>
          <cell r="DF411">
            <v>542.85714285714289</v>
          </cell>
          <cell r="DG411">
            <v>917</v>
          </cell>
          <cell r="DK411">
            <v>153</v>
          </cell>
          <cell r="DM411">
            <v>8573</v>
          </cell>
          <cell r="DV411">
            <v>588</v>
          </cell>
          <cell r="DX411">
            <v>0</v>
          </cell>
          <cell r="DZ411">
            <v>3726</v>
          </cell>
          <cell r="EB411">
            <v>465.75</v>
          </cell>
          <cell r="EC411">
            <v>2768</v>
          </cell>
          <cell r="EG411">
            <v>467</v>
          </cell>
          <cell r="EI411">
            <v>4999.9999999999991</v>
          </cell>
          <cell r="EK411">
            <v>2833</v>
          </cell>
          <cell r="EM411">
            <v>354.125</v>
          </cell>
          <cell r="EN411">
            <v>2864</v>
          </cell>
          <cell r="ER411">
            <v>947</v>
          </cell>
          <cell r="ET411">
            <v>7225</v>
          </cell>
          <cell r="EV411">
            <v>1688</v>
          </cell>
          <cell r="EX411">
            <v>241.14285714285714</v>
          </cell>
          <cell r="EY411">
            <v>3654</v>
          </cell>
          <cell r="FC411">
            <v>277</v>
          </cell>
          <cell r="FE411">
            <v>0</v>
          </cell>
          <cell r="FN411">
            <v>579</v>
          </cell>
          <cell r="FP411">
            <v>0</v>
          </cell>
          <cell r="FY411">
            <v>319</v>
          </cell>
          <cell r="GA411">
            <v>1500</v>
          </cell>
          <cell r="GC411">
            <v>2447.666666666667</v>
          </cell>
          <cell r="GE411">
            <v>489.53333333333342</v>
          </cell>
          <cell r="GF411">
            <v>660</v>
          </cell>
          <cell r="GJ411">
            <v>358</v>
          </cell>
          <cell r="GL411">
            <v>0</v>
          </cell>
          <cell r="GU411">
            <v>145</v>
          </cell>
          <cell r="GW411">
            <v>1600</v>
          </cell>
          <cell r="HF411">
            <v>71</v>
          </cell>
          <cell r="HH411">
            <v>0</v>
          </cell>
          <cell r="HQ411">
            <v>70</v>
          </cell>
          <cell r="HS411">
            <v>0</v>
          </cell>
          <cell r="HU411">
            <v>1320</v>
          </cell>
          <cell r="HW411">
            <v>660</v>
          </cell>
          <cell r="HX411">
            <v>248</v>
          </cell>
          <cell r="IB411">
            <v>137</v>
          </cell>
          <cell r="ID411">
            <v>3283.3333333333335</v>
          </cell>
          <cell r="IF411">
            <v>183</v>
          </cell>
          <cell r="IH411">
            <v>91.5</v>
          </cell>
          <cell r="II411">
            <v>300</v>
          </cell>
        </row>
        <row r="412">
          <cell r="C412">
            <v>1202</v>
          </cell>
          <cell r="E412">
            <v>0</v>
          </cell>
          <cell r="G412">
            <v>5800</v>
          </cell>
          <cell r="J412">
            <v>1933.3333333333333</v>
          </cell>
          <cell r="K412">
            <v>1893</v>
          </cell>
          <cell r="O412">
            <v>151</v>
          </cell>
          <cell r="Q412">
            <v>0</v>
          </cell>
          <cell r="S412">
            <v>48100</v>
          </cell>
          <cell r="V412">
            <v>8016.666666666667</v>
          </cell>
          <cell r="W412">
            <v>588</v>
          </cell>
          <cell r="AA412">
            <v>215</v>
          </cell>
          <cell r="AC412">
            <v>800</v>
          </cell>
          <cell r="AE412">
            <v>4200</v>
          </cell>
          <cell r="AG412">
            <v>840</v>
          </cell>
          <cell r="AH412">
            <v>580</v>
          </cell>
          <cell r="AL412">
            <v>379</v>
          </cell>
          <cell r="AN412">
            <v>0</v>
          </cell>
          <cell r="AP412">
            <v>9341.6666666666661</v>
          </cell>
          <cell r="AR412">
            <v>1868.3333333333333</v>
          </cell>
          <cell r="AS412">
            <v>995</v>
          </cell>
          <cell r="AW412">
            <v>205</v>
          </cell>
          <cell r="AY412">
            <v>0</v>
          </cell>
          <cell r="BA412">
            <v>2500</v>
          </cell>
          <cell r="BC412">
            <v>500</v>
          </cell>
          <cell r="BD412">
            <v>860</v>
          </cell>
          <cell r="BH412">
            <v>270</v>
          </cell>
          <cell r="BJ412">
            <v>3020.8333333333335</v>
          </cell>
          <cell r="BS412">
            <v>340</v>
          </cell>
          <cell r="BU412">
            <v>1050</v>
          </cell>
          <cell r="BW412">
            <v>2100</v>
          </cell>
          <cell r="BY412">
            <v>700</v>
          </cell>
          <cell r="BZ412">
            <v>759</v>
          </cell>
          <cell r="CD412">
            <v>269</v>
          </cell>
          <cell r="CF412">
            <v>0</v>
          </cell>
          <cell r="CH412">
            <v>1107</v>
          </cell>
          <cell r="CJ412">
            <v>138.375</v>
          </cell>
          <cell r="CK412">
            <v>1848</v>
          </cell>
          <cell r="CO412">
            <v>202</v>
          </cell>
          <cell r="CQ412">
            <v>0</v>
          </cell>
          <cell r="CS412">
            <v>1492</v>
          </cell>
          <cell r="CU412">
            <v>298.39999999999998</v>
          </cell>
          <cell r="CV412">
            <v>1355</v>
          </cell>
          <cell r="CZ412">
            <v>165</v>
          </cell>
          <cell r="DB412">
            <v>21000</v>
          </cell>
          <cell r="DD412">
            <v>3500</v>
          </cell>
          <cell r="DF412">
            <v>500</v>
          </cell>
          <cell r="DG412">
            <v>917</v>
          </cell>
          <cell r="DK412">
            <v>153</v>
          </cell>
          <cell r="DM412">
            <v>0</v>
          </cell>
          <cell r="DV412">
            <v>588</v>
          </cell>
          <cell r="DX412">
            <v>0</v>
          </cell>
          <cell r="DZ412">
            <v>1560</v>
          </cell>
          <cell r="EB412">
            <v>520</v>
          </cell>
          <cell r="EC412">
            <v>1038</v>
          </cell>
          <cell r="EG412">
            <v>467</v>
          </cell>
          <cell r="EI412">
            <v>0</v>
          </cell>
          <cell r="EK412">
            <v>4533</v>
          </cell>
          <cell r="EM412">
            <v>566.625</v>
          </cell>
          <cell r="EN412">
            <v>2864</v>
          </cell>
          <cell r="ER412">
            <v>947</v>
          </cell>
          <cell r="ET412">
            <v>2075</v>
          </cell>
          <cell r="EV412">
            <v>2446</v>
          </cell>
          <cell r="EX412">
            <v>244.6</v>
          </cell>
          <cell r="EY412">
            <v>5220</v>
          </cell>
          <cell r="FC412">
            <v>277</v>
          </cell>
          <cell r="FE412">
            <v>1100</v>
          </cell>
          <cell r="FN412">
            <v>579</v>
          </cell>
          <cell r="FP412">
            <v>0</v>
          </cell>
          <cell r="FY412">
            <v>319</v>
          </cell>
          <cell r="GA412">
            <v>0</v>
          </cell>
          <cell r="GC412">
            <v>701</v>
          </cell>
          <cell r="GE412">
            <v>233.66666666666666</v>
          </cell>
          <cell r="GF412">
            <v>396</v>
          </cell>
          <cell r="GJ412">
            <v>358</v>
          </cell>
          <cell r="GL412">
            <v>3800</v>
          </cell>
          <cell r="GU412">
            <v>145</v>
          </cell>
          <cell r="GW412">
            <v>3400</v>
          </cell>
          <cell r="HF412">
            <v>71</v>
          </cell>
          <cell r="HH412">
            <v>0</v>
          </cell>
          <cell r="HQ412">
            <v>70</v>
          </cell>
          <cell r="HS412">
            <v>0</v>
          </cell>
          <cell r="HU412">
            <v>5855.0000000000009</v>
          </cell>
          <cell r="HW412">
            <v>2927.5000000000005</v>
          </cell>
          <cell r="HX412">
            <v>248</v>
          </cell>
          <cell r="IB412">
            <v>137</v>
          </cell>
          <cell r="ID412">
            <v>0</v>
          </cell>
          <cell r="IF412">
            <v>4545.833333333333</v>
          </cell>
          <cell r="IH412">
            <v>1136.4583333333333</v>
          </cell>
          <cell r="II412">
            <v>600</v>
          </cell>
        </row>
        <row r="413">
          <cell r="C413">
            <v>1202</v>
          </cell>
          <cell r="E413">
            <v>0</v>
          </cell>
          <cell r="G413">
            <v>3931.6666666666665</v>
          </cell>
          <cell r="J413">
            <v>1310.5555555555554</v>
          </cell>
          <cell r="K413">
            <v>1893</v>
          </cell>
          <cell r="O413">
            <v>151</v>
          </cell>
          <cell r="Q413">
            <v>0</v>
          </cell>
          <cell r="S413">
            <v>4700</v>
          </cell>
          <cell r="V413">
            <v>783.33333333333337</v>
          </cell>
          <cell r="W413">
            <v>588</v>
          </cell>
          <cell r="AA413">
            <v>215</v>
          </cell>
          <cell r="AC413">
            <v>0</v>
          </cell>
          <cell r="AE413">
            <v>3016.666666666667</v>
          </cell>
          <cell r="AG413">
            <v>502.77777777777783</v>
          </cell>
          <cell r="AH413">
            <v>696</v>
          </cell>
          <cell r="AL413">
            <v>379</v>
          </cell>
          <cell r="AN413">
            <v>0</v>
          </cell>
          <cell r="AP413">
            <v>2846.6666666666665</v>
          </cell>
          <cell r="AR413">
            <v>474.4444444444444</v>
          </cell>
          <cell r="AS413">
            <v>1194</v>
          </cell>
          <cell r="AW413">
            <v>205</v>
          </cell>
          <cell r="AY413">
            <v>2435</v>
          </cell>
          <cell r="BA413">
            <v>2040</v>
          </cell>
          <cell r="BC413">
            <v>510</v>
          </cell>
          <cell r="BD413">
            <v>688</v>
          </cell>
          <cell r="BH413">
            <v>270</v>
          </cell>
          <cell r="BJ413">
            <v>800</v>
          </cell>
          <cell r="BS413">
            <v>340</v>
          </cell>
          <cell r="BU413">
            <v>0</v>
          </cell>
          <cell r="BW413">
            <v>1809</v>
          </cell>
          <cell r="BY413">
            <v>361.8</v>
          </cell>
          <cell r="BZ413">
            <v>1265</v>
          </cell>
          <cell r="CD413">
            <v>269</v>
          </cell>
          <cell r="CF413">
            <v>0</v>
          </cell>
          <cell r="CH413">
            <v>1808</v>
          </cell>
          <cell r="CJ413">
            <v>226</v>
          </cell>
          <cell r="CK413">
            <v>1848</v>
          </cell>
          <cell r="CO413">
            <v>202</v>
          </cell>
          <cell r="CQ413">
            <v>4691.6666666666661</v>
          </cell>
          <cell r="CS413">
            <v>1040</v>
          </cell>
          <cell r="CU413">
            <v>260</v>
          </cell>
          <cell r="CV413">
            <v>1084</v>
          </cell>
          <cell r="CZ413">
            <v>165</v>
          </cell>
          <cell r="DB413">
            <v>4845.833333333333</v>
          </cell>
          <cell r="DD413">
            <v>1460</v>
          </cell>
          <cell r="DF413">
            <v>292</v>
          </cell>
          <cell r="DG413">
            <v>655</v>
          </cell>
          <cell r="DK413">
            <v>153</v>
          </cell>
          <cell r="DM413">
            <v>0</v>
          </cell>
          <cell r="DV413">
            <v>588</v>
          </cell>
          <cell r="DX413">
            <v>0</v>
          </cell>
          <cell r="DZ413">
            <v>1800</v>
          </cell>
          <cell r="EB413">
            <v>1800</v>
          </cell>
          <cell r="EC413">
            <v>346</v>
          </cell>
          <cell r="EG413">
            <v>467</v>
          </cell>
          <cell r="EI413">
            <v>0</v>
          </cell>
          <cell r="EK413">
            <v>1258</v>
          </cell>
          <cell r="EM413">
            <v>314.5</v>
          </cell>
          <cell r="EN413">
            <v>776</v>
          </cell>
          <cell r="ER413">
            <v>947</v>
          </cell>
          <cell r="ET413">
            <v>0</v>
          </cell>
          <cell r="EV413">
            <v>1687</v>
          </cell>
          <cell r="EX413">
            <v>168.7</v>
          </cell>
          <cell r="EY413">
            <v>5220</v>
          </cell>
          <cell r="FC413">
            <v>277</v>
          </cell>
          <cell r="FE413">
            <v>0</v>
          </cell>
          <cell r="FN413">
            <v>579</v>
          </cell>
          <cell r="FP413">
            <v>1080</v>
          </cell>
          <cell r="FY413">
            <v>319</v>
          </cell>
          <cell r="GA413">
            <v>3229.5833333333335</v>
          </cell>
          <cell r="GC413">
            <v>1457</v>
          </cell>
          <cell r="GE413">
            <v>145.69999999999999</v>
          </cell>
          <cell r="GF413">
            <v>1320</v>
          </cell>
          <cell r="GJ413">
            <v>358</v>
          </cell>
          <cell r="GL413">
            <v>0</v>
          </cell>
          <cell r="GU413">
            <v>145</v>
          </cell>
          <cell r="GW413">
            <v>0</v>
          </cell>
          <cell r="HF413">
            <v>71</v>
          </cell>
          <cell r="HH413">
            <v>0</v>
          </cell>
          <cell r="HQ413">
            <v>70</v>
          </cell>
          <cell r="HS413">
            <v>0</v>
          </cell>
          <cell r="HU413">
            <v>8300</v>
          </cell>
          <cell r="HW413">
            <v>754.5454545454545</v>
          </cell>
          <cell r="HX413">
            <v>1606</v>
          </cell>
          <cell r="IB413">
            <v>190</v>
          </cell>
          <cell r="ID413">
            <v>600</v>
          </cell>
          <cell r="IF413">
            <v>6103</v>
          </cell>
          <cell r="IH413">
            <v>1525.75</v>
          </cell>
          <cell r="II413">
            <v>600</v>
          </cell>
        </row>
        <row r="414">
          <cell r="C414">
            <v>1202</v>
          </cell>
          <cell r="E414">
            <v>2800</v>
          </cell>
          <cell r="G414">
            <v>5700</v>
          </cell>
          <cell r="J414">
            <v>1140</v>
          </cell>
          <cell r="K414">
            <v>3155</v>
          </cell>
          <cell r="O414">
            <v>151</v>
          </cell>
          <cell r="Q414">
            <v>0</v>
          </cell>
          <cell r="S414">
            <v>3000</v>
          </cell>
          <cell r="V414">
            <v>750</v>
          </cell>
          <cell r="W414">
            <v>392</v>
          </cell>
          <cell r="AA414">
            <v>215</v>
          </cell>
          <cell r="AC414">
            <v>0</v>
          </cell>
          <cell r="AE414">
            <v>12165</v>
          </cell>
          <cell r="AG414">
            <v>1520.625</v>
          </cell>
          <cell r="AH414">
            <v>928</v>
          </cell>
          <cell r="AL414">
            <v>379</v>
          </cell>
          <cell r="AN414">
            <v>0</v>
          </cell>
          <cell r="AP414">
            <v>3293.3333333333335</v>
          </cell>
          <cell r="AR414">
            <v>274.44444444444446</v>
          </cell>
          <cell r="AS414">
            <v>2388</v>
          </cell>
          <cell r="AW414">
            <v>205</v>
          </cell>
          <cell r="AY414">
            <v>0</v>
          </cell>
          <cell r="BA414">
            <v>2526.333333333333</v>
          </cell>
          <cell r="BC414">
            <v>505.26666666666659</v>
          </cell>
          <cell r="BD414">
            <v>860</v>
          </cell>
          <cell r="BH414">
            <v>270</v>
          </cell>
          <cell r="BJ414">
            <v>0</v>
          </cell>
          <cell r="BS414">
            <v>340</v>
          </cell>
          <cell r="BU414">
            <v>0</v>
          </cell>
          <cell r="BW414">
            <v>3800</v>
          </cell>
          <cell r="BY414">
            <v>1266.6666666666667</v>
          </cell>
          <cell r="BZ414">
            <v>759</v>
          </cell>
          <cell r="CD414">
            <v>269</v>
          </cell>
          <cell r="CF414">
            <v>0</v>
          </cell>
          <cell r="CH414">
            <v>5400</v>
          </cell>
          <cell r="CJ414">
            <v>771.42857142857144</v>
          </cell>
          <cell r="CK414">
            <v>1617</v>
          </cell>
          <cell r="CO414">
            <v>202</v>
          </cell>
          <cell r="CQ414">
            <v>0</v>
          </cell>
          <cell r="CS414">
            <v>1200</v>
          </cell>
          <cell r="CU414">
            <v>200</v>
          </cell>
          <cell r="CV414">
            <v>1626</v>
          </cell>
          <cell r="CZ414">
            <v>165</v>
          </cell>
          <cell r="DB414">
            <v>0</v>
          </cell>
          <cell r="DD414">
            <v>4783.333333333333</v>
          </cell>
          <cell r="DF414">
            <v>956.66666666666663</v>
          </cell>
          <cell r="DG414">
            <v>655</v>
          </cell>
          <cell r="DK414">
            <v>153</v>
          </cell>
          <cell r="DM414">
            <v>0</v>
          </cell>
          <cell r="DV414">
            <v>588</v>
          </cell>
          <cell r="DX414">
            <v>0</v>
          </cell>
          <cell r="DZ414">
            <v>14258.333333333332</v>
          </cell>
          <cell r="EB414">
            <v>4752.7777777777774</v>
          </cell>
          <cell r="EC414">
            <v>1032</v>
          </cell>
          <cell r="EG414">
            <v>608</v>
          </cell>
          <cell r="EI414">
            <v>1575</v>
          </cell>
          <cell r="EK414">
            <v>1577</v>
          </cell>
          <cell r="EM414">
            <v>143.36363636363637</v>
          </cell>
          <cell r="EN414">
            <v>2134</v>
          </cell>
          <cell r="ER414">
            <v>947</v>
          </cell>
          <cell r="ET414">
            <v>1075</v>
          </cell>
          <cell r="EV414">
            <v>375</v>
          </cell>
          <cell r="EX414">
            <v>75</v>
          </cell>
          <cell r="EY414">
            <v>2610</v>
          </cell>
          <cell r="FC414">
            <v>277</v>
          </cell>
          <cell r="FE414">
            <v>0</v>
          </cell>
          <cell r="FN414">
            <v>579</v>
          </cell>
          <cell r="FP414">
            <v>0</v>
          </cell>
          <cell r="FY414">
            <v>319</v>
          </cell>
          <cell r="GA414">
            <v>0</v>
          </cell>
          <cell r="GC414">
            <v>2746.3333333333335</v>
          </cell>
          <cell r="GE414">
            <v>1373.1666666666667</v>
          </cell>
          <cell r="GF414">
            <v>264</v>
          </cell>
          <cell r="GJ414">
            <v>358</v>
          </cell>
          <cell r="GL414">
            <v>0</v>
          </cell>
          <cell r="GU414">
            <v>145</v>
          </cell>
          <cell r="GW414">
            <v>3817</v>
          </cell>
          <cell r="HF414">
            <v>71</v>
          </cell>
          <cell r="HH414">
            <v>1300</v>
          </cell>
          <cell r="HQ414">
            <v>70</v>
          </cell>
          <cell r="HS414">
            <v>330</v>
          </cell>
          <cell r="HU414">
            <v>1400</v>
          </cell>
          <cell r="HW414">
            <v>200</v>
          </cell>
          <cell r="HX414">
            <v>1022</v>
          </cell>
          <cell r="IB414">
            <v>190</v>
          </cell>
          <cell r="ID414">
            <v>2400</v>
          </cell>
          <cell r="IF414">
            <v>5160</v>
          </cell>
          <cell r="IH414">
            <v>1032</v>
          </cell>
          <cell r="II414">
            <v>750</v>
          </cell>
        </row>
        <row r="415">
          <cell r="C415">
            <v>1202</v>
          </cell>
          <cell r="E415">
            <v>0</v>
          </cell>
          <cell r="G415">
            <v>3856.6666666666665</v>
          </cell>
          <cell r="J415">
            <v>642.77777777777771</v>
          </cell>
          <cell r="K415">
            <v>3786</v>
          </cell>
          <cell r="O415">
            <v>151</v>
          </cell>
          <cell r="Q415">
            <v>0</v>
          </cell>
          <cell r="S415">
            <v>3000</v>
          </cell>
          <cell r="V415">
            <v>750</v>
          </cell>
          <cell r="W415">
            <v>392</v>
          </cell>
          <cell r="AA415">
            <v>215</v>
          </cell>
          <cell r="AC415">
            <v>1020</v>
          </cell>
          <cell r="AE415">
            <v>1889</v>
          </cell>
          <cell r="AG415">
            <v>236.125</v>
          </cell>
          <cell r="AH415">
            <v>928</v>
          </cell>
          <cell r="AL415">
            <v>379</v>
          </cell>
          <cell r="AN415">
            <v>384</v>
          </cell>
          <cell r="AP415">
            <v>2930</v>
          </cell>
          <cell r="AR415">
            <v>366.25</v>
          </cell>
          <cell r="AS415">
            <v>1592</v>
          </cell>
          <cell r="AW415">
            <v>205</v>
          </cell>
          <cell r="AY415">
            <v>0</v>
          </cell>
          <cell r="BA415">
            <v>2360</v>
          </cell>
          <cell r="BC415">
            <v>472</v>
          </cell>
          <cell r="BD415">
            <v>860</v>
          </cell>
          <cell r="BH415">
            <v>270</v>
          </cell>
          <cell r="BJ415">
            <v>0</v>
          </cell>
          <cell r="BS415">
            <v>340</v>
          </cell>
          <cell r="BU415">
            <v>0</v>
          </cell>
          <cell r="BW415">
            <v>0</v>
          </cell>
          <cell r="BY415">
            <v>0</v>
          </cell>
          <cell r="BZ415">
            <v>253</v>
          </cell>
          <cell r="CD415">
            <v>269</v>
          </cell>
          <cell r="CF415">
            <v>796</v>
          </cell>
          <cell r="CH415">
            <v>4525</v>
          </cell>
          <cell r="CJ415">
            <v>754.16666666666663</v>
          </cell>
          <cell r="CK415">
            <v>1386</v>
          </cell>
          <cell r="CO415">
            <v>202</v>
          </cell>
          <cell r="CQ415">
            <v>0</v>
          </cell>
          <cell r="CS415">
            <v>2200</v>
          </cell>
          <cell r="CU415">
            <v>440</v>
          </cell>
          <cell r="CV415">
            <v>1355</v>
          </cell>
          <cell r="CZ415">
            <v>165</v>
          </cell>
          <cell r="DB415">
            <v>3150</v>
          </cell>
          <cell r="DD415">
            <v>5733.3333333333339</v>
          </cell>
          <cell r="DF415">
            <v>1433.3333333333335</v>
          </cell>
          <cell r="DG415">
            <v>524</v>
          </cell>
          <cell r="DK415">
            <v>153</v>
          </cell>
          <cell r="DM415">
            <v>0</v>
          </cell>
          <cell r="DV415">
            <v>588</v>
          </cell>
          <cell r="DX415">
            <v>0</v>
          </cell>
          <cell r="DZ415">
            <v>3524.666666666667</v>
          </cell>
          <cell r="EB415">
            <v>271.12820512820514</v>
          </cell>
          <cell r="EC415">
            <v>4472</v>
          </cell>
          <cell r="EG415">
            <v>608</v>
          </cell>
          <cell r="EI415">
            <v>0</v>
          </cell>
          <cell r="EK415">
            <v>840</v>
          </cell>
          <cell r="EM415">
            <v>120</v>
          </cell>
          <cell r="EN415">
            <v>1358</v>
          </cell>
          <cell r="ER415">
            <v>947</v>
          </cell>
          <cell r="ET415">
            <v>0</v>
          </cell>
          <cell r="EV415">
            <v>1251</v>
          </cell>
          <cell r="EX415">
            <v>208.5</v>
          </cell>
          <cell r="EY415">
            <v>1392</v>
          </cell>
          <cell r="FC415">
            <v>277</v>
          </cell>
          <cell r="FE415">
            <v>0</v>
          </cell>
          <cell r="FN415">
            <v>579</v>
          </cell>
          <cell r="FP415">
            <v>105</v>
          </cell>
          <cell r="FY415">
            <v>319</v>
          </cell>
          <cell r="GA415">
            <v>0</v>
          </cell>
          <cell r="GC415">
            <v>2749</v>
          </cell>
          <cell r="GE415">
            <v>916.33333333333337</v>
          </cell>
          <cell r="GF415">
            <v>396</v>
          </cell>
          <cell r="GJ415">
            <v>358</v>
          </cell>
          <cell r="GL415">
            <v>300</v>
          </cell>
          <cell r="GU415">
            <v>145</v>
          </cell>
          <cell r="GW415">
            <v>0</v>
          </cell>
          <cell r="HF415">
            <v>71</v>
          </cell>
          <cell r="HH415">
            <v>0</v>
          </cell>
          <cell r="HQ415">
            <v>70</v>
          </cell>
          <cell r="HS415">
            <v>360</v>
          </cell>
          <cell r="HU415">
            <v>4290</v>
          </cell>
          <cell r="HW415">
            <v>612.85714285714289</v>
          </cell>
          <cell r="HX415">
            <v>1022</v>
          </cell>
          <cell r="IB415">
            <v>190</v>
          </cell>
          <cell r="ID415">
            <v>0</v>
          </cell>
          <cell r="IF415">
            <v>1635</v>
          </cell>
          <cell r="IH415">
            <v>233.57142857142858</v>
          </cell>
          <cell r="II415">
            <v>742</v>
          </cell>
        </row>
        <row r="416">
          <cell r="C416">
            <v>1202</v>
          </cell>
          <cell r="E416">
            <v>0</v>
          </cell>
          <cell r="G416">
            <v>4340.8333333333339</v>
          </cell>
          <cell r="J416">
            <v>1085.2083333333335</v>
          </cell>
          <cell r="K416">
            <v>2524</v>
          </cell>
          <cell r="O416">
            <v>151</v>
          </cell>
          <cell r="Q416">
            <v>3200</v>
          </cell>
          <cell r="S416">
            <v>6900</v>
          </cell>
          <cell r="V416">
            <v>1725</v>
          </cell>
          <cell r="W416">
            <v>392</v>
          </cell>
          <cell r="AA416">
            <v>215</v>
          </cell>
          <cell r="AC416">
            <v>0</v>
          </cell>
          <cell r="AE416">
            <v>3234</v>
          </cell>
          <cell r="AG416">
            <v>462</v>
          </cell>
          <cell r="AH416">
            <v>812</v>
          </cell>
          <cell r="AL416">
            <v>379</v>
          </cell>
          <cell r="AN416">
            <v>800</v>
          </cell>
          <cell r="AP416">
            <v>2300</v>
          </cell>
          <cell r="AR416">
            <v>328.57142857142856</v>
          </cell>
          <cell r="AS416">
            <v>1393</v>
          </cell>
          <cell r="AW416">
            <v>205</v>
          </cell>
          <cell r="AY416">
            <v>0</v>
          </cell>
          <cell r="BA416">
            <v>13450</v>
          </cell>
          <cell r="BC416">
            <v>4483.333333333333</v>
          </cell>
          <cell r="BD416">
            <v>516</v>
          </cell>
          <cell r="BH416">
            <v>270</v>
          </cell>
          <cell r="BJ416">
            <v>1000</v>
          </cell>
          <cell r="BS416">
            <v>340</v>
          </cell>
          <cell r="BU416">
            <v>1554</v>
          </cell>
          <cell r="BW416">
            <v>3172</v>
          </cell>
          <cell r="BY416">
            <v>528.66666666666663</v>
          </cell>
          <cell r="BZ416">
            <v>1344</v>
          </cell>
          <cell r="CD416">
            <v>269</v>
          </cell>
          <cell r="CF416">
            <v>0</v>
          </cell>
          <cell r="CH416">
            <v>575</v>
          </cell>
          <cell r="CJ416">
            <v>191.66666666666666</v>
          </cell>
          <cell r="CK416">
            <v>693</v>
          </cell>
          <cell r="CO416">
            <v>202</v>
          </cell>
          <cell r="CQ416">
            <v>1700</v>
          </cell>
          <cell r="CS416">
            <v>1200</v>
          </cell>
          <cell r="CU416">
            <v>240</v>
          </cell>
          <cell r="CV416">
            <v>1355</v>
          </cell>
          <cell r="CZ416">
            <v>165</v>
          </cell>
          <cell r="DB416">
            <v>5062.5</v>
          </cell>
          <cell r="DD416">
            <v>0</v>
          </cell>
          <cell r="DF416">
            <v>0</v>
          </cell>
          <cell r="DG416">
            <v>262</v>
          </cell>
          <cell r="DK416">
            <v>253</v>
          </cell>
          <cell r="DM416">
            <v>0</v>
          </cell>
          <cell r="DV416">
            <v>588</v>
          </cell>
          <cell r="DX416">
            <v>975</v>
          </cell>
          <cell r="DZ416">
            <v>256</v>
          </cell>
          <cell r="EB416">
            <v>42.666666666666664</v>
          </cell>
          <cell r="EC416">
            <v>2064</v>
          </cell>
          <cell r="EG416">
            <v>608</v>
          </cell>
          <cell r="EI416">
            <v>0</v>
          </cell>
          <cell r="EK416">
            <v>2175</v>
          </cell>
          <cell r="EM416">
            <v>543.75</v>
          </cell>
          <cell r="EN416">
            <v>776</v>
          </cell>
          <cell r="ER416">
            <v>947</v>
          </cell>
          <cell r="ET416">
            <v>3266.666666666667</v>
          </cell>
          <cell r="EV416">
            <v>1716</v>
          </cell>
          <cell r="EX416">
            <v>343.2</v>
          </cell>
          <cell r="EY416">
            <v>1160</v>
          </cell>
          <cell r="FC416">
            <v>277</v>
          </cell>
          <cell r="FE416">
            <v>0</v>
          </cell>
          <cell r="FN416">
            <v>579</v>
          </cell>
          <cell r="FP416">
            <v>0</v>
          </cell>
          <cell r="FY416">
            <v>319</v>
          </cell>
          <cell r="GA416">
            <v>0</v>
          </cell>
          <cell r="GC416">
            <v>4922</v>
          </cell>
          <cell r="GE416">
            <v>703.14285714285711</v>
          </cell>
          <cell r="GF416">
            <v>924</v>
          </cell>
          <cell r="GJ416">
            <v>358</v>
          </cell>
          <cell r="GL416">
            <v>0</v>
          </cell>
          <cell r="GU416">
            <v>145</v>
          </cell>
          <cell r="GW416">
            <v>0</v>
          </cell>
          <cell r="HF416">
            <v>71</v>
          </cell>
          <cell r="HH416">
            <v>0</v>
          </cell>
          <cell r="HQ416">
            <v>70</v>
          </cell>
          <cell r="HS416">
            <v>1075</v>
          </cell>
          <cell r="HU416">
            <v>3600</v>
          </cell>
          <cell r="HW416">
            <v>450</v>
          </cell>
          <cell r="HX416">
            <v>1168</v>
          </cell>
          <cell r="IB416">
            <v>190</v>
          </cell>
          <cell r="ID416">
            <v>1200</v>
          </cell>
          <cell r="IF416">
            <v>1695</v>
          </cell>
          <cell r="IH416">
            <v>423.75</v>
          </cell>
          <cell r="II416">
            <v>424</v>
          </cell>
        </row>
        <row r="417">
          <cell r="C417">
            <v>1202</v>
          </cell>
          <cell r="E417">
            <v>0</v>
          </cell>
          <cell r="G417">
            <v>3783.3333333333335</v>
          </cell>
          <cell r="J417">
            <v>945.83333333333337</v>
          </cell>
          <cell r="K417">
            <v>2524</v>
          </cell>
          <cell r="O417">
            <v>151</v>
          </cell>
          <cell r="Q417">
            <v>0</v>
          </cell>
          <cell r="S417">
            <v>1700</v>
          </cell>
          <cell r="V417">
            <v>340</v>
          </cell>
          <cell r="W417">
            <v>490</v>
          </cell>
          <cell r="AA417">
            <v>215</v>
          </cell>
          <cell r="AC417">
            <v>2333.333333333333</v>
          </cell>
          <cell r="AE417">
            <v>2585</v>
          </cell>
          <cell r="AG417">
            <v>861.66666666666663</v>
          </cell>
          <cell r="AH417">
            <v>348</v>
          </cell>
          <cell r="AL417">
            <v>379</v>
          </cell>
          <cell r="AN417">
            <v>0</v>
          </cell>
          <cell r="AP417">
            <v>2793.333333333333</v>
          </cell>
          <cell r="AR417">
            <v>399.04761904761898</v>
          </cell>
          <cell r="AS417">
            <v>1393</v>
          </cell>
          <cell r="AW417">
            <v>205</v>
          </cell>
          <cell r="AY417">
            <v>2160</v>
          </cell>
          <cell r="BA417">
            <v>2960</v>
          </cell>
          <cell r="BC417">
            <v>592</v>
          </cell>
          <cell r="BD417">
            <v>860</v>
          </cell>
          <cell r="BH417">
            <v>270</v>
          </cell>
          <cell r="BJ417">
            <v>2661.4166666666665</v>
          </cell>
          <cell r="BS417">
            <v>340</v>
          </cell>
          <cell r="BU417">
            <v>0</v>
          </cell>
          <cell r="BW417">
            <v>970</v>
          </cell>
          <cell r="BY417">
            <v>242.5</v>
          </cell>
          <cell r="BZ417">
            <v>896</v>
          </cell>
          <cell r="CD417">
            <v>269</v>
          </cell>
          <cell r="CF417">
            <v>0</v>
          </cell>
          <cell r="CH417">
            <v>5266.6666666666661</v>
          </cell>
          <cell r="CJ417">
            <v>1755.5555555555554</v>
          </cell>
          <cell r="CK417">
            <v>324</v>
          </cell>
          <cell r="CO417">
            <v>202</v>
          </cell>
          <cell r="CQ417">
            <v>0</v>
          </cell>
          <cell r="CS417">
            <v>750</v>
          </cell>
          <cell r="CU417">
            <v>187.5</v>
          </cell>
          <cell r="CV417">
            <v>1084</v>
          </cell>
          <cell r="CZ417">
            <v>165</v>
          </cell>
          <cell r="DB417">
            <v>3870.8333333333335</v>
          </cell>
          <cell r="DD417">
            <v>2733.333333333333</v>
          </cell>
          <cell r="DF417">
            <v>546.66666666666663</v>
          </cell>
          <cell r="DG417">
            <v>655</v>
          </cell>
          <cell r="DK417">
            <v>253</v>
          </cell>
          <cell r="DM417">
            <v>0</v>
          </cell>
          <cell r="DV417">
            <v>588</v>
          </cell>
          <cell r="DX417">
            <v>0</v>
          </cell>
          <cell r="DZ417">
            <v>3325</v>
          </cell>
          <cell r="EB417">
            <v>369.44444444444446</v>
          </cell>
          <cell r="EC417">
            <v>3096</v>
          </cell>
          <cell r="EG417">
            <v>608</v>
          </cell>
          <cell r="EI417">
            <v>0</v>
          </cell>
          <cell r="EK417">
            <v>4050</v>
          </cell>
          <cell r="EM417">
            <v>405</v>
          </cell>
          <cell r="EN417">
            <v>1940</v>
          </cell>
          <cell r="ER417">
            <v>947</v>
          </cell>
          <cell r="ET417">
            <v>0</v>
          </cell>
          <cell r="EV417">
            <v>670</v>
          </cell>
          <cell r="EX417">
            <v>83.75</v>
          </cell>
          <cell r="EY417">
            <v>1856</v>
          </cell>
          <cell r="FC417">
            <v>277</v>
          </cell>
          <cell r="FE417">
            <v>0</v>
          </cell>
          <cell r="FN417">
            <v>579</v>
          </cell>
          <cell r="FP417">
            <v>550</v>
          </cell>
          <cell r="FY417">
            <v>319</v>
          </cell>
          <cell r="GA417">
            <v>0</v>
          </cell>
          <cell r="GC417">
            <v>2419</v>
          </cell>
          <cell r="GE417">
            <v>483.8</v>
          </cell>
          <cell r="GF417">
            <v>660</v>
          </cell>
          <cell r="GJ417">
            <v>358</v>
          </cell>
          <cell r="GL417">
            <v>0</v>
          </cell>
          <cell r="GU417">
            <v>145</v>
          </cell>
          <cell r="GW417">
            <v>0</v>
          </cell>
          <cell r="HF417">
            <v>71</v>
          </cell>
          <cell r="HH417">
            <v>287</v>
          </cell>
          <cell r="HQ417">
            <v>70</v>
          </cell>
          <cell r="HS417">
            <v>53</v>
          </cell>
          <cell r="HU417">
            <v>800</v>
          </cell>
          <cell r="HW417">
            <v>266.66666666666669</v>
          </cell>
          <cell r="HX417">
            <v>438</v>
          </cell>
          <cell r="IB417">
            <v>190</v>
          </cell>
          <cell r="ID417">
            <v>400</v>
          </cell>
          <cell r="IF417">
            <v>750</v>
          </cell>
          <cell r="IH417">
            <v>187.5</v>
          </cell>
          <cell r="II417">
            <v>424</v>
          </cell>
        </row>
        <row r="418">
          <cell r="C418">
            <v>1202</v>
          </cell>
          <cell r="E418">
            <v>3045.8333333333335</v>
          </cell>
          <cell r="G418">
            <v>1860</v>
          </cell>
          <cell r="J418">
            <v>465</v>
          </cell>
          <cell r="K418">
            <v>2524</v>
          </cell>
          <cell r="O418">
            <v>151</v>
          </cell>
          <cell r="Q418">
            <v>600</v>
          </cell>
          <cell r="S418">
            <v>3950</v>
          </cell>
          <cell r="V418">
            <v>1316.6666666666667</v>
          </cell>
          <cell r="W418">
            <v>294</v>
          </cell>
          <cell r="AA418">
            <v>215</v>
          </cell>
          <cell r="AC418">
            <v>4666.6666666666661</v>
          </cell>
          <cell r="AE418">
            <v>3542</v>
          </cell>
          <cell r="AG418">
            <v>442.75</v>
          </cell>
          <cell r="AH418">
            <v>2120</v>
          </cell>
          <cell r="AL418">
            <v>379</v>
          </cell>
          <cell r="AN418">
            <v>8000</v>
          </cell>
          <cell r="AP418">
            <v>3970</v>
          </cell>
          <cell r="AR418">
            <v>441.11111111111109</v>
          </cell>
          <cell r="AS418">
            <v>1791</v>
          </cell>
          <cell r="AW418">
            <v>205</v>
          </cell>
          <cell r="AY418">
            <v>2000</v>
          </cell>
          <cell r="BA418">
            <v>1640</v>
          </cell>
          <cell r="BC418">
            <v>546.66666666666663</v>
          </cell>
          <cell r="BD418">
            <v>516</v>
          </cell>
          <cell r="BH418">
            <v>270</v>
          </cell>
          <cell r="BJ418">
            <v>0</v>
          </cell>
          <cell r="BS418">
            <v>340</v>
          </cell>
          <cell r="BU418">
            <v>0</v>
          </cell>
          <cell r="BW418">
            <v>0</v>
          </cell>
          <cell r="BY418">
            <v>0</v>
          </cell>
          <cell r="BZ418">
            <v>448</v>
          </cell>
          <cell r="CD418">
            <v>269</v>
          </cell>
          <cell r="CF418">
            <v>0</v>
          </cell>
          <cell r="CH418">
            <v>4800</v>
          </cell>
          <cell r="CJ418">
            <v>685.71428571428567</v>
          </cell>
          <cell r="CK418">
            <v>756</v>
          </cell>
          <cell r="CO418">
            <v>202</v>
          </cell>
          <cell r="CQ418">
            <v>0</v>
          </cell>
          <cell r="CS418">
            <v>2800</v>
          </cell>
          <cell r="CU418">
            <v>933.33333333333337</v>
          </cell>
          <cell r="CV418">
            <v>813</v>
          </cell>
          <cell r="CZ418">
            <v>165</v>
          </cell>
          <cell r="DB418">
            <v>0</v>
          </cell>
          <cell r="DD418">
            <v>17050</v>
          </cell>
          <cell r="DF418">
            <v>1705</v>
          </cell>
          <cell r="DG418">
            <v>1310</v>
          </cell>
          <cell r="DK418">
            <v>253</v>
          </cell>
          <cell r="DM418">
            <v>0</v>
          </cell>
          <cell r="DV418">
            <v>588</v>
          </cell>
          <cell r="DX418">
            <v>420</v>
          </cell>
          <cell r="DZ418">
            <v>2949.3333333333335</v>
          </cell>
          <cell r="EB418">
            <v>421.33333333333337</v>
          </cell>
          <cell r="EC418">
            <v>2408</v>
          </cell>
          <cell r="EG418">
            <v>608</v>
          </cell>
          <cell r="EI418">
            <v>0</v>
          </cell>
          <cell r="EK418">
            <v>1142</v>
          </cell>
          <cell r="EM418">
            <v>228.4</v>
          </cell>
          <cell r="EN418">
            <v>970</v>
          </cell>
          <cell r="ER418">
            <v>947</v>
          </cell>
          <cell r="ET418">
            <v>0</v>
          </cell>
          <cell r="EV418">
            <v>5759</v>
          </cell>
          <cell r="EX418">
            <v>443</v>
          </cell>
          <cell r="EY418">
            <v>3016</v>
          </cell>
          <cell r="FC418">
            <v>277</v>
          </cell>
          <cell r="FE418">
            <v>1400</v>
          </cell>
          <cell r="FN418">
            <v>579</v>
          </cell>
          <cell r="FP418">
            <v>1500</v>
          </cell>
          <cell r="FY418">
            <v>319</v>
          </cell>
          <cell r="GA418">
            <v>10549</v>
          </cell>
          <cell r="GC418">
            <v>1350</v>
          </cell>
          <cell r="GE418">
            <v>450</v>
          </cell>
          <cell r="GF418">
            <v>396</v>
          </cell>
          <cell r="GJ418">
            <v>358</v>
          </cell>
          <cell r="GL418">
            <v>0</v>
          </cell>
          <cell r="GU418">
            <v>145</v>
          </cell>
          <cell r="GW418">
            <v>0</v>
          </cell>
          <cell r="HF418">
            <v>71</v>
          </cell>
          <cell r="HH418">
            <v>0</v>
          </cell>
          <cell r="HQ418">
            <v>70</v>
          </cell>
          <cell r="HS418">
            <v>3450</v>
          </cell>
          <cell r="HU418">
            <v>1600</v>
          </cell>
          <cell r="HW418">
            <v>533.33333333333337</v>
          </cell>
          <cell r="HX418">
            <v>438</v>
          </cell>
          <cell r="IB418">
            <v>190</v>
          </cell>
          <cell r="ID418">
            <v>0</v>
          </cell>
          <cell r="IF418">
            <v>6150</v>
          </cell>
          <cell r="IH418">
            <v>1537.5</v>
          </cell>
          <cell r="II418">
            <v>424</v>
          </cell>
        </row>
        <row r="419">
          <cell r="C419">
            <v>502</v>
          </cell>
          <cell r="E419">
            <v>2800</v>
          </cell>
          <cell r="G419">
            <v>2750</v>
          </cell>
          <cell r="J419">
            <v>2750</v>
          </cell>
          <cell r="K419">
            <v>631</v>
          </cell>
          <cell r="O419">
            <v>151</v>
          </cell>
          <cell r="Q419">
            <v>0</v>
          </cell>
          <cell r="S419">
            <v>3400</v>
          </cell>
          <cell r="V419">
            <v>850</v>
          </cell>
          <cell r="W419">
            <v>392</v>
          </cell>
          <cell r="AA419">
            <v>215</v>
          </cell>
          <cell r="AC419">
            <v>1750</v>
          </cell>
          <cell r="AE419">
            <v>0</v>
          </cell>
          <cell r="AG419">
            <v>0</v>
          </cell>
          <cell r="AH419">
            <v>795</v>
          </cell>
          <cell r="AL419">
            <v>379</v>
          </cell>
          <cell r="AN419">
            <v>398</v>
          </cell>
          <cell r="AP419">
            <v>900</v>
          </cell>
          <cell r="AR419">
            <v>225</v>
          </cell>
          <cell r="AS419">
            <v>796</v>
          </cell>
          <cell r="AW419">
            <v>205</v>
          </cell>
          <cell r="AY419">
            <v>0</v>
          </cell>
          <cell r="BA419">
            <v>1800</v>
          </cell>
          <cell r="BC419">
            <v>450</v>
          </cell>
          <cell r="BD419">
            <v>688</v>
          </cell>
          <cell r="BH419">
            <v>270</v>
          </cell>
          <cell r="BJ419">
            <v>720</v>
          </cell>
          <cell r="BS419">
            <v>340</v>
          </cell>
          <cell r="BU419">
            <v>0</v>
          </cell>
          <cell r="BW419">
            <v>0</v>
          </cell>
          <cell r="BY419">
            <v>0</v>
          </cell>
          <cell r="BZ419">
            <v>224</v>
          </cell>
          <cell r="CD419">
            <v>269</v>
          </cell>
          <cell r="CF419">
            <v>0</v>
          </cell>
          <cell r="CH419">
            <v>6800</v>
          </cell>
          <cell r="CJ419">
            <v>1360</v>
          </cell>
          <cell r="CK419">
            <v>540</v>
          </cell>
          <cell r="CO419">
            <v>202</v>
          </cell>
          <cell r="CQ419">
            <v>0</v>
          </cell>
          <cell r="CS419">
            <v>942</v>
          </cell>
          <cell r="CU419">
            <v>188.4</v>
          </cell>
          <cell r="CV419">
            <v>965</v>
          </cell>
          <cell r="CZ419">
            <v>165</v>
          </cell>
          <cell r="DB419">
            <v>0</v>
          </cell>
          <cell r="DD419">
            <v>1680</v>
          </cell>
          <cell r="DF419">
            <v>840</v>
          </cell>
          <cell r="DG419">
            <v>262</v>
          </cell>
          <cell r="DK419">
            <v>253</v>
          </cell>
          <cell r="DM419">
            <v>0</v>
          </cell>
          <cell r="DV419">
            <v>588</v>
          </cell>
          <cell r="DX419">
            <v>0</v>
          </cell>
          <cell r="DZ419">
            <v>1400</v>
          </cell>
          <cell r="EB419">
            <v>280</v>
          </cell>
          <cell r="EC419">
            <v>1720</v>
          </cell>
          <cell r="EG419">
            <v>608</v>
          </cell>
          <cell r="EI419">
            <v>0</v>
          </cell>
          <cell r="EK419">
            <v>1450</v>
          </cell>
          <cell r="EM419">
            <v>111.53846153846153</v>
          </cell>
          <cell r="EN419">
            <v>2522</v>
          </cell>
          <cell r="ER419">
            <v>947</v>
          </cell>
          <cell r="ET419">
            <v>4666.6666666666661</v>
          </cell>
          <cell r="EV419">
            <v>2642</v>
          </cell>
          <cell r="EX419">
            <v>440.33333333333331</v>
          </cell>
          <cell r="EY419">
            <v>1392</v>
          </cell>
          <cell r="FC419">
            <v>277</v>
          </cell>
          <cell r="FE419">
            <v>1600</v>
          </cell>
          <cell r="FN419">
            <v>579</v>
          </cell>
          <cell r="FP419">
            <v>800</v>
          </cell>
          <cell r="FY419">
            <v>319</v>
          </cell>
          <cell r="GA419">
            <v>2600</v>
          </cell>
          <cell r="GC419">
            <v>2551.8333333333335</v>
          </cell>
          <cell r="GE419">
            <v>510.36666666666667</v>
          </cell>
          <cell r="GF419">
            <v>660</v>
          </cell>
          <cell r="GJ419">
            <v>358</v>
          </cell>
          <cell r="GL419">
            <v>0</v>
          </cell>
          <cell r="GU419">
            <v>145</v>
          </cell>
          <cell r="GW419">
            <v>0</v>
          </cell>
          <cell r="HF419">
            <v>71</v>
          </cell>
          <cell r="HH419">
            <v>0</v>
          </cell>
          <cell r="HQ419">
            <v>70</v>
          </cell>
          <cell r="HS419">
            <v>0</v>
          </cell>
          <cell r="HU419">
            <v>0</v>
          </cell>
          <cell r="HW419">
            <v>0</v>
          </cell>
          <cell r="HX419">
            <v>438</v>
          </cell>
          <cell r="IB419">
            <v>190</v>
          </cell>
          <cell r="ID419">
            <v>0</v>
          </cell>
          <cell r="IF419">
            <v>0</v>
          </cell>
          <cell r="IH419">
            <v>0</v>
          </cell>
          <cell r="II419">
            <v>212</v>
          </cell>
        </row>
        <row r="420">
          <cell r="C420">
            <v>502</v>
          </cell>
          <cell r="E420">
            <v>1800</v>
          </cell>
          <cell r="G420">
            <v>1200</v>
          </cell>
          <cell r="J420">
            <v>240</v>
          </cell>
          <cell r="K420">
            <v>3155</v>
          </cell>
          <cell r="O420">
            <v>151</v>
          </cell>
          <cell r="Q420">
            <v>0</v>
          </cell>
          <cell r="S420">
            <v>2916.666666666667</v>
          </cell>
          <cell r="V420">
            <v>1458.3333333333335</v>
          </cell>
          <cell r="W420">
            <v>196</v>
          </cell>
          <cell r="AA420">
            <v>215</v>
          </cell>
          <cell r="AC420">
            <v>1600</v>
          </cell>
          <cell r="AE420">
            <v>11086.333333333332</v>
          </cell>
          <cell r="AG420">
            <v>2771.583333333333</v>
          </cell>
          <cell r="AH420">
            <v>1060</v>
          </cell>
          <cell r="AL420">
            <v>379</v>
          </cell>
          <cell r="AN420">
            <v>0</v>
          </cell>
          <cell r="AP420">
            <v>4867.4999999999991</v>
          </cell>
          <cell r="AR420">
            <v>973.49999999999977</v>
          </cell>
          <cell r="AS420">
            <v>1045</v>
          </cell>
          <cell r="AW420">
            <v>205</v>
          </cell>
          <cell r="AY420">
            <v>1500</v>
          </cell>
          <cell r="BA420">
            <v>1600</v>
          </cell>
          <cell r="BC420">
            <v>320</v>
          </cell>
          <cell r="BD420">
            <v>860</v>
          </cell>
          <cell r="BH420">
            <v>270</v>
          </cell>
          <cell r="BJ420">
            <v>170</v>
          </cell>
          <cell r="BS420">
            <v>340</v>
          </cell>
          <cell r="BU420">
            <v>0</v>
          </cell>
          <cell r="BW420">
            <v>3780</v>
          </cell>
          <cell r="BY420">
            <v>945</v>
          </cell>
          <cell r="BZ420">
            <v>896</v>
          </cell>
          <cell r="CD420">
            <v>269</v>
          </cell>
          <cell r="CF420">
            <v>813</v>
          </cell>
          <cell r="CH420">
            <v>2800</v>
          </cell>
          <cell r="CJ420">
            <v>933.33333333333337</v>
          </cell>
          <cell r="CK420">
            <v>324</v>
          </cell>
          <cell r="CO420">
            <v>202</v>
          </cell>
          <cell r="CQ420">
            <v>5850.0000000000009</v>
          </cell>
          <cell r="CS420">
            <v>1677</v>
          </cell>
          <cell r="CU420">
            <v>279.5</v>
          </cell>
          <cell r="CV420">
            <v>1158</v>
          </cell>
          <cell r="CZ420">
            <v>165</v>
          </cell>
          <cell r="DB420">
            <v>0</v>
          </cell>
          <cell r="DD420">
            <v>2566.6666666666665</v>
          </cell>
          <cell r="DF420">
            <v>513.33333333333326</v>
          </cell>
          <cell r="DG420">
            <v>655</v>
          </cell>
          <cell r="DK420">
            <v>253</v>
          </cell>
          <cell r="DM420">
            <v>1500</v>
          </cell>
          <cell r="DV420">
            <v>588</v>
          </cell>
          <cell r="DX420">
            <v>0</v>
          </cell>
          <cell r="DZ420">
            <v>4666.6666666666661</v>
          </cell>
          <cell r="EB420">
            <v>933.33333333333326</v>
          </cell>
          <cell r="EC420">
            <v>1720</v>
          </cell>
          <cell r="EG420">
            <v>608</v>
          </cell>
          <cell r="EI420">
            <v>2916.666666666667</v>
          </cell>
          <cell r="EK420">
            <v>216</v>
          </cell>
          <cell r="EM420">
            <v>108</v>
          </cell>
          <cell r="EN420">
            <v>388</v>
          </cell>
          <cell r="ER420">
            <v>947</v>
          </cell>
          <cell r="ET420">
            <v>2600</v>
          </cell>
          <cell r="EV420">
            <v>1571</v>
          </cell>
          <cell r="EX420">
            <v>224.42857142857142</v>
          </cell>
          <cell r="EY420">
            <v>1624</v>
          </cell>
          <cell r="FC420">
            <v>277</v>
          </cell>
          <cell r="FE420">
            <v>1200</v>
          </cell>
          <cell r="FN420">
            <v>579</v>
          </cell>
          <cell r="FP420">
            <v>1320</v>
          </cell>
          <cell r="FY420">
            <v>319</v>
          </cell>
          <cell r="GA420">
            <v>0</v>
          </cell>
          <cell r="GC420">
            <v>5499.6666666666661</v>
          </cell>
          <cell r="GE420">
            <v>687.45833333333326</v>
          </cell>
          <cell r="GF420">
            <v>1056</v>
          </cell>
          <cell r="GJ420">
            <v>223</v>
          </cell>
          <cell r="GL420">
            <v>4000</v>
          </cell>
          <cell r="GU420">
            <v>185</v>
          </cell>
          <cell r="GW420">
            <v>0</v>
          </cell>
          <cell r="HF420">
            <v>71</v>
          </cell>
          <cell r="HH420">
            <v>1300</v>
          </cell>
          <cell r="HQ420">
            <v>70</v>
          </cell>
          <cell r="HS420">
            <v>0</v>
          </cell>
          <cell r="HU420">
            <v>1500</v>
          </cell>
          <cell r="HW420">
            <v>500</v>
          </cell>
          <cell r="HX420">
            <v>438</v>
          </cell>
          <cell r="IB420">
            <v>190</v>
          </cell>
          <cell r="ID420">
            <v>0</v>
          </cell>
          <cell r="IF420">
            <v>665</v>
          </cell>
          <cell r="IH420">
            <v>166.25</v>
          </cell>
          <cell r="II420">
            <v>424</v>
          </cell>
        </row>
        <row r="421">
          <cell r="C421">
            <v>502</v>
          </cell>
          <cell r="E421">
            <v>2800</v>
          </cell>
          <cell r="G421">
            <v>3300</v>
          </cell>
          <cell r="J421">
            <v>1100</v>
          </cell>
          <cell r="K421">
            <v>1893</v>
          </cell>
          <cell r="O421">
            <v>151</v>
          </cell>
          <cell r="Q421">
            <v>0</v>
          </cell>
          <cell r="S421">
            <v>6400</v>
          </cell>
          <cell r="V421">
            <v>1600</v>
          </cell>
          <cell r="W421">
            <v>508</v>
          </cell>
          <cell r="AA421">
            <v>215</v>
          </cell>
          <cell r="AC421">
            <v>0</v>
          </cell>
          <cell r="AE421">
            <v>3360</v>
          </cell>
          <cell r="AG421">
            <v>480</v>
          </cell>
          <cell r="AH421">
            <v>1855</v>
          </cell>
          <cell r="AL421">
            <v>379</v>
          </cell>
          <cell r="AN421">
            <v>0</v>
          </cell>
          <cell r="AP421">
            <v>3271</v>
          </cell>
          <cell r="AR421">
            <v>1090.3333333333333</v>
          </cell>
          <cell r="AS421">
            <v>627</v>
          </cell>
          <cell r="AW421">
            <v>205</v>
          </cell>
          <cell r="AY421">
            <v>1408</v>
          </cell>
          <cell r="BA421">
            <v>2940</v>
          </cell>
          <cell r="BC421">
            <v>980</v>
          </cell>
          <cell r="BD421">
            <v>516</v>
          </cell>
          <cell r="BH421">
            <v>270</v>
          </cell>
          <cell r="BJ421">
            <v>0</v>
          </cell>
          <cell r="BS421">
            <v>340</v>
          </cell>
          <cell r="BU421">
            <v>250</v>
          </cell>
          <cell r="BW421">
            <v>1158</v>
          </cell>
          <cell r="BY421">
            <v>289.5</v>
          </cell>
          <cell r="BZ421">
            <v>896</v>
          </cell>
          <cell r="CD421">
            <v>269</v>
          </cell>
          <cell r="CF421">
            <v>445</v>
          </cell>
          <cell r="CH421">
            <v>2790</v>
          </cell>
          <cell r="CJ421">
            <v>398.57142857142856</v>
          </cell>
          <cell r="CK421">
            <v>756</v>
          </cell>
          <cell r="CO421">
            <v>202</v>
          </cell>
          <cell r="CQ421">
            <v>3800</v>
          </cell>
          <cell r="CS421">
            <v>331</v>
          </cell>
          <cell r="CU421">
            <v>165.5</v>
          </cell>
          <cell r="CV421">
            <v>386</v>
          </cell>
          <cell r="CZ421">
            <v>165</v>
          </cell>
          <cell r="DB421">
            <v>0</v>
          </cell>
          <cell r="DD421">
            <v>2100</v>
          </cell>
          <cell r="DF421">
            <v>1050</v>
          </cell>
          <cell r="DG421">
            <v>262</v>
          </cell>
          <cell r="DK421">
            <v>253</v>
          </cell>
          <cell r="DM421">
            <v>0</v>
          </cell>
          <cell r="DV421">
            <v>588</v>
          </cell>
          <cell r="DX421">
            <v>339</v>
          </cell>
          <cell r="DZ421">
            <v>1500</v>
          </cell>
          <cell r="EB421">
            <v>500</v>
          </cell>
          <cell r="EC421">
            <v>1032</v>
          </cell>
          <cell r="EG421">
            <v>608</v>
          </cell>
          <cell r="EI421">
            <v>1000</v>
          </cell>
          <cell r="EK421">
            <v>0</v>
          </cell>
          <cell r="EM421">
            <v>0</v>
          </cell>
          <cell r="EN421">
            <v>970</v>
          </cell>
          <cell r="ER421">
            <v>947</v>
          </cell>
          <cell r="ET421">
            <v>0</v>
          </cell>
          <cell r="EV421">
            <v>3075</v>
          </cell>
          <cell r="EX421">
            <v>384.375</v>
          </cell>
          <cell r="EY421">
            <v>1856</v>
          </cell>
          <cell r="FC421">
            <v>277</v>
          </cell>
          <cell r="FE421">
            <v>0</v>
          </cell>
          <cell r="FN421">
            <v>579</v>
          </cell>
          <cell r="FP421">
            <v>0</v>
          </cell>
          <cell r="FY421">
            <v>319</v>
          </cell>
          <cell r="GA421">
            <v>0</v>
          </cell>
          <cell r="GC421">
            <v>2010</v>
          </cell>
          <cell r="GE421">
            <v>402</v>
          </cell>
          <cell r="GF421">
            <v>975</v>
          </cell>
          <cell r="GJ421">
            <v>223</v>
          </cell>
          <cell r="GL421">
            <v>0</v>
          </cell>
          <cell r="GU421">
            <v>185</v>
          </cell>
          <cell r="GW421">
            <v>1683.3333333333335</v>
          </cell>
          <cell r="HF421">
            <v>71</v>
          </cell>
          <cell r="HH421">
            <v>0</v>
          </cell>
          <cell r="HQ421">
            <v>70</v>
          </cell>
          <cell r="HS421">
            <v>0</v>
          </cell>
          <cell r="HU421">
            <v>2485</v>
          </cell>
          <cell r="HW421">
            <v>828.33333333333337</v>
          </cell>
          <cell r="HX421">
            <v>438</v>
          </cell>
          <cell r="IB421">
            <v>190</v>
          </cell>
          <cell r="ID421">
            <v>0</v>
          </cell>
          <cell r="IF421">
            <v>2830</v>
          </cell>
          <cell r="IH421">
            <v>404.28571428571428</v>
          </cell>
          <cell r="II421">
            <v>742</v>
          </cell>
        </row>
        <row r="422">
          <cell r="C422">
            <v>502</v>
          </cell>
          <cell r="E422">
            <v>2666.666666666667</v>
          </cell>
          <cell r="G422">
            <v>4495.8333333333339</v>
          </cell>
          <cell r="J422">
            <v>899.16666666666674</v>
          </cell>
          <cell r="K422">
            <v>3155</v>
          </cell>
          <cell r="O422">
            <v>151</v>
          </cell>
          <cell r="Q422">
            <v>0</v>
          </cell>
          <cell r="S422">
            <v>800</v>
          </cell>
          <cell r="V422">
            <v>200</v>
          </cell>
          <cell r="W422">
            <v>508</v>
          </cell>
          <cell r="AA422">
            <v>215</v>
          </cell>
          <cell r="AC422">
            <v>0</v>
          </cell>
          <cell r="AE422">
            <v>2916.666666666667</v>
          </cell>
          <cell r="AG422">
            <v>729.16666666666674</v>
          </cell>
          <cell r="AH422">
            <v>1060</v>
          </cell>
          <cell r="AL422">
            <v>379</v>
          </cell>
          <cell r="AN422">
            <v>320</v>
          </cell>
          <cell r="AP422">
            <v>2542</v>
          </cell>
          <cell r="AR422">
            <v>847.33333333333337</v>
          </cell>
          <cell r="AS422">
            <v>627</v>
          </cell>
          <cell r="AW422">
            <v>205</v>
          </cell>
          <cell r="AY422">
            <v>0</v>
          </cell>
          <cell r="BA422">
            <v>1200</v>
          </cell>
          <cell r="BC422">
            <v>200</v>
          </cell>
          <cell r="BD422">
            <v>1032</v>
          </cell>
          <cell r="BH422">
            <v>270</v>
          </cell>
          <cell r="BJ422">
            <v>0</v>
          </cell>
          <cell r="BS422">
            <v>340</v>
          </cell>
          <cell r="BU422">
            <v>250</v>
          </cell>
          <cell r="BW422">
            <v>1177</v>
          </cell>
          <cell r="BY422">
            <v>294.25</v>
          </cell>
          <cell r="BZ422">
            <v>896</v>
          </cell>
          <cell r="CD422">
            <v>269</v>
          </cell>
          <cell r="CF422">
            <v>0</v>
          </cell>
          <cell r="CH422">
            <v>0</v>
          </cell>
          <cell r="CJ422">
            <v>0</v>
          </cell>
          <cell r="CK422">
            <v>108</v>
          </cell>
          <cell r="CO422">
            <v>202</v>
          </cell>
          <cell r="CQ422">
            <v>2000</v>
          </cell>
          <cell r="CS422">
            <v>1600</v>
          </cell>
          <cell r="CU422">
            <v>533.33333333333337</v>
          </cell>
          <cell r="CV422">
            <v>579</v>
          </cell>
          <cell r="CZ422">
            <v>165</v>
          </cell>
          <cell r="DB422">
            <v>600</v>
          </cell>
          <cell r="DD422">
            <v>2145.6666666666665</v>
          </cell>
          <cell r="DF422">
            <v>357.61111111111109</v>
          </cell>
          <cell r="DG422">
            <v>786</v>
          </cell>
          <cell r="DK422">
            <v>253</v>
          </cell>
          <cell r="DM422">
            <v>0</v>
          </cell>
          <cell r="DV422">
            <v>588</v>
          </cell>
          <cell r="DX422">
            <v>0</v>
          </cell>
          <cell r="DZ422">
            <v>3750</v>
          </cell>
          <cell r="EB422">
            <v>625</v>
          </cell>
          <cell r="EC422">
            <v>2064</v>
          </cell>
          <cell r="EG422">
            <v>608</v>
          </cell>
          <cell r="EI422">
            <v>0</v>
          </cell>
          <cell r="EK422">
            <v>0</v>
          </cell>
          <cell r="EM422">
            <v>0</v>
          </cell>
          <cell r="EN422">
            <v>970</v>
          </cell>
          <cell r="ER422">
            <v>947</v>
          </cell>
          <cell r="ET422">
            <v>0</v>
          </cell>
          <cell r="EV422">
            <v>1096</v>
          </cell>
          <cell r="EX422">
            <v>365.33333333333331</v>
          </cell>
          <cell r="EY422">
            <v>696</v>
          </cell>
          <cell r="FC422">
            <v>277</v>
          </cell>
          <cell r="FE422">
            <v>0</v>
          </cell>
          <cell r="FN422">
            <v>579</v>
          </cell>
          <cell r="FP422">
            <v>0</v>
          </cell>
          <cell r="FY422">
            <v>319</v>
          </cell>
          <cell r="GA422">
            <v>0</v>
          </cell>
          <cell r="GC422">
            <v>554</v>
          </cell>
          <cell r="GE422">
            <v>55.4</v>
          </cell>
          <cell r="GF422">
            <v>1950</v>
          </cell>
          <cell r="GJ422">
            <v>223</v>
          </cell>
          <cell r="GL422">
            <v>0</v>
          </cell>
          <cell r="GU422">
            <v>185</v>
          </cell>
          <cell r="GW422">
            <v>2710</v>
          </cell>
          <cell r="HF422">
            <v>71</v>
          </cell>
          <cell r="HH422">
            <v>1050</v>
          </cell>
          <cell r="HQ422">
            <v>70</v>
          </cell>
          <cell r="HS422">
            <v>800</v>
          </cell>
          <cell r="HU422">
            <v>1200</v>
          </cell>
          <cell r="HW422">
            <v>400</v>
          </cell>
          <cell r="HX422">
            <v>438</v>
          </cell>
          <cell r="IB422">
            <v>190</v>
          </cell>
          <cell r="ID422">
            <v>850</v>
          </cell>
          <cell r="IF422">
            <v>501</v>
          </cell>
          <cell r="IH422">
            <v>250.5</v>
          </cell>
          <cell r="II422">
            <v>212</v>
          </cell>
        </row>
        <row r="423">
          <cell r="C423">
            <v>502</v>
          </cell>
          <cell r="E423">
            <v>2550</v>
          </cell>
          <cell r="G423">
            <v>3700</v>
          </cell>
          <cell r="J423">
            <v>925</v>
          </cell>
          <cell r="K423">
            <v>2488</v>
          </cell>
          <cell r="O423">
            <v>151</v>
          </cell>
          <cell r="Q423">
            <v>0</v>
          </cell>
          <cell r="S423">
            <v>1600</v>
          </cell>
          <cell r="V423">
            <v>533.33333333333337</v>
          </cell>
          <cell r="W423">
            <v>381</v>
          </cell>
          <cell r="AA423">
            <v>215</v>
          </cell>
          <cell r="AC423">
            <v>0</v>
          </cell>
          <cell r="AE423">
            <v>38333.333333333336</v>
          </cell>
          <cell r="AG423">
            <v>9583.3333333333339</v>
          </cell>
          <cell r="AH423">
            <v>1060</v>
          </cell>
          <cell r="AL423">
            <v>379</v>
          </cell>
          <cell r="AN423">
            <v>320</v>
          </cell>
          <cell r="AP423">
            <v>1400</v>
          </cell>
          <cell r="AR423">
            <v>280</v>
          </cell>
          <cell r="AS423">
            <v>1045</v>
          </cell>
          <cell r="AW423">
            <v>205</v>
          </cell>
          <cell r="AY423">
            <v>1080</v>
          </cell>
          <cell r="BA423">
            <v>5585.0000000000009</v>
          </cell>
          <cell r="BC423">
            <v>1396.2500000000002</v>
          </cell>
          <cell r="BD423">
            <v>452</v>
          </cell>
          <cell r="BH423">
            <v>270</v>
          </cell>
          <cell r="BJ423">
            <v>0</v>
          </cell>
          <cell r="BS423">
            <v>340</v>
          </cell>
          <cell r="BU423">
            <v>1060</v>
          </cell>
          <cell r="BW423">
            <v>1480</v>
          </cell>
          <cell r="BY423">
            <v>370</v>
          </cell>
          <cell r="BZ423">
            <v>896</v>
          </cell>
          <cell r="CD423">
            <v>258</v>
          </cell>
          <cell r="CF423">
            <v>3800</v>
          </cell>
          <cell r="CH423">
            <v>0</v>
          </cell>
          <cell r="CJ423">
            <v>0</v>
          </cell>
          <cell r="CK423">
            <v>432</v>
          </cell>
          <cell r="CO423">
            <v>202</v>
          </cell>
          <cell r="CQ423">
            <v>2000</v>
          </cell>
          <cell r="CS423">
            <v>905</v>
          </cell>
          <cell r="CU423">
            <v>150.83333333333334</v>
          </cell>
          <cell r="CV423">
            <v>1158</v>
          </cell>
          <cell r="CZ423">
            <v>165</v>
          </cell>
          <cell r="DB423">
            <v>0</v>
          </cell>
          <cell r="DD423">
            <v>625</v>
          </cell>
          <cell r="DF423">
            <v>89.285714285714292</v>
          </cell>
          <cell r="DG423">
            <v>917</v>
          </cell>
          <cell r="DK423">
            <v>253</v>
          </cell>
          <cell r="DM423">
            <v>3391</v>
          </cell>
          <cell r="DV423">
            <v>588</v>
          </cell>
          <cell r="DX423">
            <v>0</v>
          </cell>
          <cell r="DZ423">
            <v>1000</v>
          </cell>
          <cell r="EB423">
            <v>250</v>
          </cell>
          <cell r="EC423">
            <v>1376</v>
          </cell>
          <cell r="EG423">
            <v>608</v>
          </cell>
          <cell r="EI423">
            <v>0</v>
          </cell>
          <cell r="EK423">
            <v>1500</v>
          </cell>
          <cell r="EM423">
            <v>166.66666666666666</v>
          </cell>
          <cell r="EN423">
            <v>1746</v>
          </cell>
          <cell r="ER423">
            <v>947</v>
          </cell>
          <cell r="ET423">
            <v>0</v>
          </cell>
          <cell r="EV423">
            <v>2751</v>
          </cell>
          <cell r="EX423">
            <v>393</v>
          </cell>
          <cell r="EY423">
            <v>1624</v>
          </cell>
          <cell r="FC423">
            <v>277</v>
          </cell>
          <cell r="FE423">
            <v>0</v>
          </cell>
          <cell r="FN423">
            <v>579</v>
          </cell>
          <cell r="FP423">
            <v>0</v>
          </cell>
          <cell r="FY423">
            <v>319</v>
          </cell>
          <cell r="GA423">
            <v>865</v>
          </cell>
          <cell r="GC423">
            <v>5866.3333333333339</v>
          </cell>
          <cell r="GE423">
            <v>1466.5833333333335</v>
          </cell>
          <cell r="GF423">
            <v>780</v>
          </cell>
          <cell r="GJ423">
            <v>223</v>
          </cell>
          <cell r="GL423">
            <v>2500</v>
          </cell>
          <cell r="GU423">
            <v>185</v>
          </cell>
          <cell r="GW423">
            <v>0</v>
          </cell>
          <cell r="HF423">
            <v>71</v>
          </cell>
          <cell r="HH423">
            <v>0</v>
          </cell>
          <cell r="HQ423">
            <v>70</v>
          </cell>
          <cell r="HS423">
            <v>0</v>
          </cell>
          <cell r="HU423">
            <v>2350</v>
          </cell>
          <cell r="HW423">
            <v>335.71428571428572</v>
          </cell>
          <cell r="HX423">
            <v>1022</v>
          </cell>
          <cell r="IB423">
            <v>190</v>
          </cell>
          <cell r="ID423">
            <v>0</v>
          </cell>
          <cell r="IF423">
            <v>1251</v>
          </cell>
          <cell r="IH423">
            <v>208.5</v>
          </cell>
          <cell r="II423">
            <v>636</v>
          </cell>
        </row>
        <row r="424">
          <cell r="C424">
            <v>502</v>
          </cell>
          <cell r="E424">
            <v>3116.666666666667</v>
          </cell>
          <cell r="G424">
            <v>3266.666666666667</v>
          </cell>
          <cell r="J424">
            <v>653.33333333333337</v>
          </cell>
          <cell r="K424">
            <v>3110</v>
          </cell>
          <cell r="O424">
            <v>151</v>
          </cell>
          <cell r="Q424">
            <v>0</v>
          </cell>
          <cell r="S424">
            <v>4291.6666666666661</v>
          </cell>
          <cell r="V424">
            <v>1430.5555555555554</v>
          </cell>
          <cell r="W424">
            <v>381</v>
          </cell>
          <cell r="AA424">
            <v>215</v>
          </cell>
          <cell r="AC424">
            <v>2933.3333333333335</v>
          </cell>
          <cell r="AE424">
            <v>2862</v>
          </cell>
          <cell r="AG424">
            <v>572.4</v>
          </cell>
          <cell r="AH424">
            <v>1325</v>
          </cell>
          <cell r="AL424">
            <v>379</v>
          </cell>
          <cell r="AN424">
            <v>0</v>
          </cell>
          <cell r="AP424">
            <v>2625</v>
          </cell>
          <cell r="AR424">
            <v>525</v>
          </cell>
          <cell r="AS424">
            <v>1045</v>
          </cell>
          <cell r="AW424">
            <v>205</v>
          </cell>
          <cell r="AY424">
            <v>0</v>
          </cell>
          <cell r="BA424">
            <v>0</v>
          </cell>
          <cell r="BC424">
            <v>0</v>
          </cell>
          <cell r="BD424">
            <v>452</v>
          </cell>
          <cell r="BH424">
            <v>270</v>
          </cell>
          <cell r="BJ424">
            <v>1900</v>
          </cell>
          <cell r="BS424">
            <v>340</v>
          </cell>
          <cell r="BU424">
            <v>0</v>
          </cell>
          <cell r="BW424">
            <v>1279</v>
          </cell>
          <cell r="BY424">
            <v>426.33333333333331</v>
          </cell>
          <cell r="BZ424">
            <v>762</v>
          </cell>
          <cell r="CD424">
            <v>258</v>
          </cell>
          <cell r="CF424">
            <v>0</v>
          </cell>
          <cell r="CH424">
            <v>10200</v>
          </cell>
          <cell r="CJ424">
            <v>1020</v>
          </cell>
          <cell r="CK424">
            <v>1080</v>
          </cell>
          <cell r="CO424">
            <v>202</v>
          </cell>
          <cell r="CQ424">
            <v>0</v>
          </cell>
          <cell r="CS424">
            <v>19</v>
          </cell>
          <cell r="CU424">
            <v>4.75</v>
          </cell>
          <cell r="CV424">
            <v>772</v>
          </cell>
          <cell r="CZ424">
            <v>165</v>
          </cell>
          <cell r="DB424">
            <v>2250</v>
          </cell>
          <cell r="DD424">
            <v>1866.6666666666667</v>
          </cell>
          <cell r="DF424">
            <v>311.11111111111114</v>
          </cell>
          <cell r="DG424">
            <v>786</v>
          </cell>
          <cell r="DK424">
            <v>253</v>
          </cell>
          <cell r="DM424">
            <v>3616</v>
          </cell>
          <cell r="DV424">
            <v>588</v>
          </cell>
          <cell r="DX424">
            <v>0</v>
          </cell>
          <cell r="DZ424">
            <v>4433.3333333333339</v>
          </cell>
          <cell r="EB424">
            <v>633.33333333333337</v>
          </cell>
          <cell r="EC424">
            <v>2408</v>
          </cell>
          <cell r="EG424">
            <v>608</v>
          </cell>
          <cell r="EI424">
            <v>0</v>
          </cell>
          <cell r="EK424">
            <v>625</v>
          </cell>
          <cell r="EM424">
            <v>104.16666666666667</v>
          </cell>
          <cell r="EN424">
            <v>1164</v>
          </cell>
          <cell r="ER424">
            <v>947</v>
          </cell>
          <cell r="ET424">
            <v>5000</v>
          </cell>
          <cell r="EV424">
            <v>1365</v>
          </cell>
          <cell r="EX424">
            <v>341.25</v>
          </cell>
          <cell r="EY424">
            <v>928</v>
          </cell>
          <cell r="FC424">
            <v>277</v>
          </cell>
          <cell r="FE424">
            <v>400</v>
          </cell>
          <cell r="FN424">
            <v>579</v>
          </cell>
          <cell r="FP424">
            <v>950</v>
          </cell>
          <cell r="FY424">
            <v>319</v>
          </cell>
          <cell r="GA424">
            <v>855</v>
          </cell>
          <cell r="GC424">
            <v>14664</v>
          </cell>
          <cell r="GE424">
            <v>916.5</v>
          </cell>
          <cell r="GF424">
            <v>3120</v>
          </cell>
          <cell r="GJ424">
            <v>223</v>
          </cell>
          <cell r="GL424">
            <v>0</v>
          </cell>
          <cell r="GU424">
            <v>185</v>
          </cell>
          <cell r="GW424">
            <v>0</v>
          </cell>
          <cell r="HF424">
            <v>71</v>
          </cell>
          <cell r="HH424">
            <v>0</v>
          </cell>
          <cell r="HQ424">
            <v>70</v>
          </cell>
          <cell r="HS424">
            <v>0</v>
          </cell>
          <cell r="HU424">
            <v>3045</v>
          </cell>
          <cell r="HW424">
            <v>338.33333333333331</v>
          </cell>
          <cell r="HX424">
            <v>720</v>
          </cell>
          <cell r="IB424">
            <v>190</v>
          </cell>
          <cell r="ID424">
            <v>2500</v>
          </cell>
          <cell r="IF424">
            <v>2848</v>
          </cell>
          <cell r="IH424">
            <v>474.66666666666669</v>
          </cell>
          <cell r="II424">
            <v>636</v>
          </cell>
        </row>
        <row r="425">
          <cell r="C425">
            <v>502</v>
          </cell>
          <cell r="E425">
            <v>0</v>
          </cell>
          <cell r="G425">
            <v>13416.666666666668</v>
          </cell>
          <cell r="J425">
            <v>1341.6666666666667</v>
          </cell>
          <cell r="K425">
            <v>6220</v>
          </cell>
          <cell r="O425">
            <v>56</v>
          </cell>
          <cell r="Q425">
            <v>0</v>
          </cell>
          <cell r="S425">
            <v>240</v>
          </cell>
          <cell r="V425">
            <v>120</v>
          </cell>
          <cell r="W425">
            <v>254</v>
          </cell>
          <cell r="AA425">
            <v>215</v>
          </cell>
          <cell r="AC425">
            <v>0</v>
          </cell>
          <cell r="AE425">
            <v>5963</v>
          </cell>
          <cell r="AG425">
            <v>1987.6666666666667</v>
          </cell>
          <cell r="AH425">
            <v>795</v>
          </cell>
          <cell r="AL425">
            <v>379</v>
          </cell>
          <cell r="AN425">
            <v>0</v>
          </cell>
          <cell r="AP425">
            <v>1760</v>
          </cell>
          <cell r="AR425">
            <v>352</v>
          </cell>
          <cell r="AS425">
            <v>1045</v>
          </cell>
          <cell r="AW425">
            <v>205</v>
          </cell>
          <cell r="AY425">
            <v>0</v>
          </cell>
          <cell r="BA425">
            <v>10583.333333333332</v>
          </cell>
          <cell r="BC425">
            <v>1511.9047619047617</v>
          </cell>
          <cell r="BD425">
            <v>791</v>
          </cell>
          <cell r="BH425">
            <v>270</v>
          </cell>
          <cell r="BJ425">
            <v>150</v>
          </cell>
          <cell r="BS425">
            <v>340</v>
          </cell>
          <cell r="BU425">
            <v>1075</v>
          </cell>
          <cell r="BW425">
            <v>1110</v>
          </cell>
          <cell r="BY425">
            <v>222</v>
          </cell>
          <cell r="BZ425">
            <v>1270</v>
          </cell>
          <cell r="CD425">
            <v>258</v>
          </cell>
          <cell r="CF425">
            <v>1175</v>
          </cell>
          <cell r="CH425">
            <v>2000</v>
          </cell>
          <cell r="CJ425">
            <v>500</v>
          </cell>
          <cell r="CK425">
            <v>432</v>
          </cell>
          <cell r="CO425">
            <v>202</v>
          </cell>
          <cell r="CQ425">
            <v>5975</v>
          </cell>
          <cell r="CS425">
            <v>1118</v>
          </cell>
          <cell r="CU425">
            <v>186.33333333333334</v>
          </cell>
          <cell r="CV425">
            <v>1158</v>
          </cell>
          <cell r="CZ425">
            <v>165</v>
          </cell>
          <cell r="DB425">
            <v>200</v>
          </cell>
          <cell r="DD425">
            <v>4400</v>
          </cell>
          <cell r="DF425">
            <v>880</v>
          </cell>
          <cell r="DG425">
            <v>515</v>
          </cell>
          <cell r="DK425">
            <v>253</v>
          </cell>
          <cell r="DM425">
            <v>2700</v>
          </cell>
          <cell r="DV425">
            <v>588</v>
          </cell>
          <cell r="DX425">
            <v>0</v>
          </cell>
          <cell r="EG425">
            <v>608</v>
          </cell>
          <cell r="EI425">
            <v>800</v>
          </cell>
          <cell r="EK425">
            <v>539</v>
          </cell>
          <cell r="EM425">
            <v>134.75</v>
          </cell>
          <cell r="EN425">
            <v>776</v>
          </cell>
          <cell r="ER425">
            <v>947</v>
          </cell>
          <cell r="ET425">
            <v>3500</v>
          </cell>
          <cell r="EV425">
            <v>1392</v>
          </cell>
          <cell r="EX425">
            <v>278.39999999999998</v>
          </cell>
          <cell r="EY425">
            <v>1160</v>
          </cell>
          <cell r="FC425">
            <v>277</v>
          </cell>
          <cell r="FE425">
            <v>0</v>
          </cell>
          <cell r="FN425">
            <v>579</v>
          </cell>
          <cell r="FP425">
            <v>200</v>
          </cell>
          <cell r="FY425">
            <v>319</v>
          </cell>
          <cell r="GA425">
            <v>0</v>
          </cell>
          <cell r="GC425">
            <v>9564</v>
          </cell>
          <cell r="GE425">
            <v>3188</v>
          </cell>
          <cell r="GF425">
            <v>585</v>
          </cell>
          <cell r="GJ425">
            <v>223</v>
          </cell>
          <cell r="GL425">
            <v>0</v>
          </cell>
          <cell r="GU425">
            <v>185</v>
          </cell>
          <cell r="GW425">
            <v>4666.6666666666661</v>
          </cell>
          <cell r="HF425">
            <v>71</v>
          </cell>
          <cell r="HH425">
            <v>0</v>
          </cell>
          <cell r="HQ425">
            <v>70</v>
          </cell>
          <cell r="HS425">
            <v>1600</v>
          </cell>
          <cell r="HU425">
            <v>851</v>
          </cell>
          <cell r="HW425">
            <v>283.66666666666669</v>
          </cell>
          <cell r="HX425">
            <v>240</v>
          </cell>
          <cell r="IB425">
            <v>190</v>
          </cell>
          <cell r="ID425">
            <v>1000</v>
          </cell>
          <cell r="IF425">
            <v>350</v>
          </cell>
          <cell r="IH425">
            <v>116.66666666666667</v>
          </cell>
          <cell r="II425">
            <v>621</v>
          </cell>
        </row>
        <row r="426">
          <cell r="C426">
            <v>502</v>
          </cell>
          <cell r="E426">
            <v>0</v>
          </cell>
          <cell r="G426">
            <v>17500</v>
          </cell>
          <cell r="J426">
            <v>5833.333333333333</v>
          </cell>
          <cell r="K426">
            <v>1866</v>
          </cell>
          <cell r="O426">
            <v>56</v>
          </cell>
          <cell r="Q426">
            <v>1440</v>
          </cell>
          <cell r="S426">
            <v>120</v>
          </cell>
          <cell r="V426">
            <v>24</v>
          </cell>
          <cell r="W426">
            <v>635</v>
          </cell>
          <cell r="AA426">
            <v>215</v>
          </cell>
          <cell r="AC426">
            <v>0</v>
          </cell>
          <cell r="AE426">
            <v>1250</v>
          </cell>
          <cell r="AG426">
            <v>312.5</v>
          </cell>
          <cell r="AH426">
            <v>1060</v>
          </cell>
          <cell r="AL426">
            <v>379</v>
          </cell>
          <cell r="AN426">
            <v>0</v>
          </cell>
          <cell r="AP426">
            <v>1800</v>
          </cell>
          <cell r="AR426">
            <v>600</v>
          </cell>
          <cell r="AS426">
            <v>627</v>
          </cell>
          <cell r="AW426">
            <v>205</v>
          </cell>
          <cell r="AY426">
            <v>1701</v>
          </cell>
          <cell r="BA426">
            <v>3150</v>
          </cell>
          <cell r="BC426">
            <v>630</v>
          </cell>
          <cell r="BD426">
            <v>565</v>
          </cell>
          <cell r="BH426">
            <v>270</v>
          </cell>
          <cell r="BJ426">
            <v>0</v>
          </cell>
          <cell r="BS426">
            <v>340</v>
          </cell>
          <cell r="BU426">
            <v>250</v>
          </cell>
          <cell r="BW426">
            <v>4300</v>
          </cell>
          <cell r="BY426">
            <v>716.66666666666663</v>
          </cell>
          <cell r="BZ426">
            <v>1524</v>
          </cell>
          <cell r="CD426">
            <v>258</v>
          </cell>
          <cell r="CF426">
            <v>0</v>
          </cell>
          <cell r="CH426">
            <v>5575</v>
          </cell>
          <cell r="CJ426">
            <v>1393.75</v>
          </cell>
          <cell r="CK426">
            <v>432</v>
          </cell>
          <cell r="CO426">
            <v>561</v>
          </cell>
          <cell r="CQ426">
            <v>3525.0000000000005</v>
          </cell>
          <cell r="CS426">
            <v>948</v>
          </cell>
          <cell r="CU426">
            <v>237</v>
          </cell>
          <cell r="CV426">
            <v>772</v>
          </cell>
          <cell r="CZ426">
            <v>165</v>
          </cell>
          <cell r="DB426">
            <v>0</v>
          </cell>
          <cell r="DD426">
            <v>4441.6666666666661</v>
          </cell>
          <cell r="DF426">
            <v>1110.4166666666665</v>
          </cell>
          <cell r="DG426">
            <v>412</v>
          </cell>
          <cell r="DK426">
            <v>253</v>
          </cell>
          <cell r="DM426">
            <v>1200</v>
          </cell>
          <cell r="DV426">
            <v>588</v>
          </cell>
          <cell r="DX426">
            <v>0</v>
          </cell>
          <cell r="EG426">
            <v>608</v>
          </cell>
          <cell r="EI426">
            <v>730</v>
          </cell>
          <cell r="EK426">
            <v>0</v>
          </cell>
          <cell r="EM426">
            <v>0</v>
          </cell>
          <cell r="EN426">
            <v>776</v>
          </cell>
          <cell r="ER426">
            <v>947</v>
          </cell>
          <cell r="ET426">
            <v>0</v>
          </cell>
          <cell r="EV426">
            <v>3881.5000000000005</v>
          </cell>
          <cell r="EX426">
            <v>485.18750000000006</v>
          </cell>
          <cell r="EY426">
            <v>1920</v>
          </cell>
          <cell r="FC426">
            <v>277</v>
          </cell>
          <cell r="FE426">
            <v>2250</v>
          </cell>
          <cell r="FN426">
            <v>579</v>
          </cell>
          <cell r="FP426">
            <v>0</v>
          </cell>
          <cell r="FY426">
            <v>319</v>
          </cell>
          <cell r="GA426">
            <v>0</v>
          </cell>
          <cell r="GC426">
            <v>2374</v>
          </cell>
          <cell r="GE426">
            <v>296.75</v>
          </cell>
          <cell r="GF426">
            <v>1560</v>
          </cell>
          <cell r="GJ426">
            <v>223</v>
          </cell>
          <cell r="GL426">
            <v>0</v>
          </cell>
          <cell r="GU426">
            <v>185</v>
          </cell>
          <cell r="GW426">
            <v>2690</v>
          </cell>
          <cell r="HF426">
            <v>71</v>
          </cell>
          <cell r="HH426">
            <v>940</v>
          </cell>
          <cell r="HQ426">
            <v>70</v>
          </cell>
          <cell r="HS426">
            <v>0</v>
          </cell>
          <cell r="HU426">
            <v>1481</v>
          </cell>
          <cell r="HW426">
            <v>246.83333333333334</v>
          </cell>
          <cell r="HX426">
            <v>480</v>
          </cell>
          <cell r="IB426">
            <v>190</v>
          </cell>
          <cell r="ID426">
            <v>2000</v>
          </cell>
          <cell r="IF426">
            <v>1655</v>
          </cell>
          <cell r="IH426">
            <v>275.83333333333331</v>
          </cell>
          <cell r="II426">
            <v>1242</v>
          </cell>
        </row>
        <row r="427">
          <cell r="C427">
            <v>502</v>
          </cell>
          <cell r="E427">
            <v>5500</v>
          </cell>
          <cell r="G427">
            <v>43591.666666666672</v>
          </cell>
          <cell r="J427">
            <v>8718.3333333333339</v>
          </cell>
          <cell r="K427">
            <v>3110</v>
          </cell>
          <cell r="O427">
            <v>56</v>
          </cell>
          <cell r="Q427">
            <v>0</v>
          </cell>
          <cell r="S427">
            <v>4590</v>
          </cell>
          <cell r="V427">
            <v>918</v>
          </cell>
          <cell r="W427">
            <v>635</v>
          </cell>
          <cell r="AA427">
            <v>215</v>
          </cell>
          <cell r="AC427">
            <v>2933.3333333333335</v>
          </cell>
          <cell r="AE427">
            <v>2500</v>
          </cell>
          <cell r="AG427">
            <v>625</v>
          </cell>
          <cell r="AH427">
            <v>1060</v>
          </cell>
          <cell r="AL427">
            <v>379</v>
          </cell>
          <cell r="AN427">
            <v>0</v>
          </cell>
          <cell r="AP427">
            <v>1200</v>
          </cell>
          <cell r="AR427">
            <v>400</v>
          </cell>
          <cell r="AS427">
            <v>627</v>
          </cell>
          <cell r="AW427">
            <v>205</v>
          </cell>
          <cell r="AY427">
            <v>400</v>
          </cell>
          <cell r="BA427">
            <v>8166.6666666666661</v>
          </cell>
          <cell r="BC427">
            <v>2041.6666666666665</v>
          </cell>
          <cell r="BD427">
            <v>452</v>
          </cell>
          <cell r="BH427">
            <v>270</v>
          </cell>
          <cell r="BJ427">
            <v>500</v>
          </cell>
          <cell r="BS427">
            <v>340</v>
          </cell>
          <cell r="BU427">
            <v>0</v>
          </cell>
          <cell r="BW427">
            <v>2600</v>
          </cell>
          <cell r="BY427">
            <v>650</v>
          </cell>
          <cell r="BZ427">
            <v>1016</v>
          </cell>
          <cell r="CD427">
            <v>258</v>
          </cell>
          <cell r="CF427">
            <v>1175</v>
          </cell>
          <cell r="CO427">
            <v>561</v>
          </cell>
          <cell r="CQ427">
            <v>2925.0000000000005</v>
          </cell>
          <cell r="CS427">
            <v>2465</v>
          </cell>
          <cell r="CU427">
            <v>410.83333333333331</v>
          </cell>
          <cell r="CV427">
            <v>1158</v>
          </cell>
          <cell r="CZ427">
            <v>165</v>
          </cell>
          <cell r="DB427">
            <v>0</v>
          </cell>
          <cell r="DD427">
            <v>3927.6666666666665</v>
          </cell>
          <cell r="DF427">
            <v>1963.8333333333333</v>
          </cell>
          <cell r="DG427">
            <v>206</v>
          </cell>
          <cell r="DK427">
            <v>253</v>
          </cell>
          <cell r="DM427">
            <v>0</v>
          </cell>
          <cell r="DV427">
            <v>588</v>
          </cell>
          <cell r="DX427">
            <v>0</v>
          </cell>
          <cell r="EG427">
            <v>608</v>
          </cell>
          <cell r="EI427">
            <v>0</v>
          </cell>
          <cell r="EK427">
            <v>1273</v>
          </cell>
          <cell r="EM427">
            <v>424.33333333333331</v>
          </cell>
          <cell r="EN427">
            <v>1401</v>
          </cell>
          <cell r="ER427">
            <v>947</v>
          </cell>
          <cell r="ET427">
            <v>2000</v>
          </cell>
          <cell r="EV427">
            <v>3133</v>
          </cell>
          <cell r="EX427">
            <v>626.6</v>
          </cell>
          <cell r="EY427">
            <v>1200</v>
          </cell>
          <cell r="FC427">
            <v>277</v>
          </cell>
          <cell r="FE427">
            <v>0</v>
          </cell>
          <cell r="FN427">
            <v>579</v>
          </cell>
          <cell r="FP427">
            <v>1700</v>
          </cell>
          <cell r="FY427">
            <v>319</v>
          </cell>
          <cell r="GA427">
            <v>0</v>
          </cell>
          <cell r="GC427">
            <v>1272</v>
          </cell>
          <cell r="GE427">
            <v>181.71428571428572</v>
          </cell>
          <cell r="GF427">
            <v>1365</v>
          </cell>
          <cell r="GJ427">
            <v>223</v>
          </cell>
          <cell r="GL427">
            <v>14108.333333333332</v>
          </cell>
          <cell r="GU427">
            <v>185</v>
          </cell>
          <cell r="GW427">
            <v>0</v>
          </cell>
          <cell r="HF427">
            <v>71</v>
          </cell>
          <cell r="HH427">
            <v>0</v>
          </cell>
          <cell r="HQ427">
            <v>70</v>
          </cell>
          <cell r="HS427">
            <v>0</v>
          </cell>
          <cell r="HU427">
            <v>717</v>
          </cell>
          <cell r="HW427">
            <v>179.25</v>
          </cell>
          <cell r="HX427">
            <v>320</v>
          </cell>
          <cell r="IB427">
            <v>190</v>
          </cell>
          <cell r="ID427">
            <v>0</v>
          </cell>
          <cell r="IF427">
            <v>375</v>
          </cell>
          <cell r="IH427">
            <v>375</v>
          </cell>
          <cell r="II427">
            <v>207</v>
          </cell>
        </row>
        <row r="428">
          <cell r="C428">
            <v>502</v>
          </cell>
          <cell r="E428">
            <v>0</v>
          </cell>
          <cell r="G428">
            <v>3200</v>
          </cell>
          <cell r="J428">
            <v>800</v>
          </cell>
          <cell r="K428">
            <v>2488</v>
          </cell>
          <cell r="O428">
            <v>56</v>
          </cell>
          <cell r="Q428">
            <v>0</v>
          </cell>
          <cell r="S428">
            <v>2333.333333333333</v>
          </cell>
          <cell r="V428">
            <v>2333.333333333333</v>
          </cell>
          <cell r="W428">
            <v>127</v>
          </cell>
          <cell r="AA428">
            <v>215</v>
          </cell>
          <cell r="AC428">
            <v>0</v>
          </cell>
          <cell r="AE428">
            <v>4897</v>
          </cell>
          <cell r="AG428">
            <v>816.16666666666663</v>
          </cell>
          <cell r="AH428">
            <v>1590</v>
          </cell>
          <cell r="AL428">
            <v>379</v>
          </cell>
          <cell r="AN428">
            <v>0</v>
          </cell>
          <cell r="AP428">
            <v>4200</v>
          </cell>
          <cell r="AR428">
            <v>1400</v>
          </cell>
          <cell r="AS428">
            <v>627</v>
          </cell>
          <cell r="AW428">
            <v>205</v>
          </cell>
          <cell r="AY428">
            <v>1500</v>
          </cell>
          <cell r="BA428">
            <v>4800</v>
          </cell>
          <cell r="BC428">
            <v>685.71428571428567</v>
          </cell>
          <cell r="BD428">
            <v>791</v>
          </cell>
          <cell r="BH428">
            <v>270</v>
          </cell>
          <cell r="BJ428">
            <v>1200</v>
          </cell>
          <cell r="BS428">
            <v>340</v>
          </cell>
          <cell r="BU428">
            <v>1090</v>
          </cell>
          <cell r="BW428">
            <v>2100</v>
          </cell>
          <cell r="BY428">
            <v>525</v>
          </cell>
          <cell r="BZ428">
            <v>1016</v>
          </cell>
          <cell r="CD428">
            <v>258</v>
          </cell>
          <cell r="CF428">
            <v>0</v>
          </cell>
          <cell r="CO428">
            <v>561</v>
          </cell>
          <cell r="CQ428">
            <v>0</v>
          </cell>
          <cell r="CS428">
            <v>0</v>
          </cell>
          <cell r="CU428">
            <v>0</v>
          </cell>
          <cell r="CV428">
            <v>772</v>
          </cell>
          <cell r="CZ428">
            <v>165</v>
          </cell>
          <cell r="DB428">
            <v>1450</v>
          </cell>
          <cell r="DD428">
            <v>3360</v>
          </cell>
          <cell r="DF428">
            <v>1120</v>
          </cell>
          <cell r="DG428">
            <v>309</v>
          </cell>
          <cell r="DK428">
            <v>253</v>
          </cell>
          <cell r="DM428">
            <v>0</v>
          </cell>
          <cell r="DV428">
            <v>588</v>
          </cell>
          <cell r="DX428">
            <v>100</v>
          </cell>
          <cell r="EG428">
            <v>608</v>
          </cell>
          <cell r="EI428">
            <v>0</v>
          </cell>
          <cell r="EK428">
            <v>2300</v>
          </cell>
          <cell r="EM428">
            <v>460</v>
          </cell>
          <cell r="EN428">
            <v>2335</v>
          </cell>
          <cell r="ER428">
            <v>947</v>
          </cell>
          <cell r="ET428">
            <v>5833.3333333333339</v>
          </cell>
          <cell r="EV428">
            <v>2503</v>
          </cell>
          <cell r="EX428">
            <v>417.16666666666669</v>
          </cell>
          <cell r="EY428">
            <v>1440</v>
          </cell>
          <cell r="FC428">
            <v>277</v>
          </cell>
          <cell r="FE428">
            <v>0</v>
          </cell>
          <cell r="FN428">
            <v>579</v>
          </cell>
          <cell r="FP428">
            <v>0</v>
          </cell>
          <cell r="FY428">
            <v>319</v>
          </cell>
          <cell r="GA428">
            <v>0</v>
          </cell>
          <cell r="GC428">
            <v>11833.333333333332</v>
          </cell>
          <cell r="GE428">
            <v>2958.333333333333</v>
          </cell>
          <cell r="GF428">
            <v>780</v>
          </cell>
          <cell r="GJ428">
            <v>223</v>
          </cell>
          <cell r="GL428">
            <v>4750</v>
          </cell>
          <cell r="GU428">
            <v>185</v>
          </cell>
          <cell r="GW428">
            <v>0</v>
          </cell>
          <cell r="HF428">
            <v>71</v>
          </cell>
          <cell r="HH428">
            <v>0</v>
          </cell>
          <cell r="HQ428">
            <v>70</v>
          </cell>
          <cell r="HS428">
            <v>91</v>
          </cell>
          <cell r="HU428">
            <v>2000</v>
          </cell>
          <cell r="HW428">
            <v>333.33333333333331</v>
          </cell>
          <cell r="HX428">
            <v>480</v>
          </cell>
          <cell r="IB428">
            <v>190</v>
          </cell>
          <cell r="ID428">
            <v>3000</v>
          </cell>
          <cell r="IF428">
            <v>7633.333333333333</v>
          </cell>
          <cell r="IH428">
            <v>1908.3333333333333</v>
          </cell>
          <cell r="II428">
            <v>828</v>
          </cell>
        </row>
        <row r="429">
          <cell r="C429">
            <v>502</v>
          </cell>
          <cell r="E429">
            <v>0</v>
          </cell>
          <cell r="G429">
            <v>2500</v>
          </cell>
          <cell r="J429">
            <v>625</v>
          </cell>
          <cell r="K429">
            <v>2488</v>
          </cell>
          <cell r="O429">
            <v>56</v>
          </cell>
          <cell r="Q429">
            <v>1200</v>
          </cell>
          <cell r="S429">
            <v>3500</v>
          </cell>
          <cell r="V429">
            <v>1166.6666666666667</v>
          </cell>
          <cell r="W429">
            <v>381</v>
          </cell>
          <cell r="AA429">
            <v>215</v>
          </cell>
          <cell r="AC429">
            <v>0</v>
          </cell>
          <cell r="AE429">
            <v>3266.666666666667</v>
          </cell>
          <cell r="AG429">
            <v>816.66666666666674</v>
          </cell>
          <cell r="AH429">
            <v>560</v>
          </cell>
          <cell r="AL429">
            <v>266</v>
          </cell>
          <cell r="AN429">
            <v>5066.6666666666661</v>
          </cell>
          <cell r="AP429">
            <v>1600</v>
          </cell>
          <cell r="AR429">
            <v>228.57142857142858</v>
          </cell>
          <cell r="AS429">
            <v>1463</v>
          </cell>
          <cell r="AW429">
            <v>205</v>
          </cell>
          <cell r="AY429">
            <v>1683</v>
          </cell>
          <cell r="BA429">
            <v>2400</v>
          </cell>
          <cell r="BC429">
            <v>600</v>
          </cell>
          <cell r="BD429">
            <v>452</v>
          </cell>
          <cell r="BH429">
            <v>270</v>
          </cell>
          <cell r="BJ429">
            <v>0</v>
          </cell>
          <cell r="BS429">
            <v>340</v>
          </cell>
          <cell r="BU429">
            <v>0</v>
          </cell>
          <cell r="BW429">
            <v>2100</v>
          </cell>
          <cell r="BY429">
            <v>1050</v>
          </cell>
          <cell r="BZ429">
            <v>508</v>
          </cell>
          <cell r="CD429">
            <v>258</v>
          </cell>
          <cell r="CF429">
            <v>0</v>
          </cell>
          <cell r="CO429">
            <v>561</v>
          </cell>
          <cell r="CQ429">
            <v>0</v>
          </cell>
          <cell r="CS429">
            <v>2594</v>
          </cell>
          <cell r="CU429">
            <v>370.57142857142856</v>
          </cell>
          <cell r="CV429">
            <v>1351</v>
          </cell>
          <cell r="CZ429">
            <v>165</v>
          </cell>
          <cell r="DB429">
            <v>4033.3333333333335</v>
          </cell>
          <cell r="DD429">
            <v>0</v>
          </cell>
          <cell r="DF429">
            <v>0</v>
          </cell>
          <cell r="DG429">
            <v>412</v>
          </cell>
          <cell r="DK429">
            <v>253</v>
          </cell>
          <cell r="DM429">
            <v>1000</v>
          </cell>
          <cell r="DV429">
            <v>588</v>
          </cell>
          <cell r="DX429">
            <v>0</v>
          </cell>
          <cell r="EG429">
            <v>608</v>
          </cell>
          <cell r="EI429">
            <v>0</v>
          </cell>
          <cell r="EK429">
            <v>4500</v>
          </cell>
          <cell r="EM429">
            <v>642.85714285714289</v>
          </cell>
          <cell r="EN429">
            <v>3269</v>
          </cell>
          <cell r="ER429">
            <v>947</v>
          </cell>
          <cell r="ET429">
            <v>0</v>
          </cell>
          <cell r="EV429">
            <v>112</v>
          </cell>
          <cell r="EX429">
            <v>28</v>
          </cell>
          <cell r="EY429">
            <v>960</v>
          </cell>
          <cell r="FC429">
            <v>277</v>
          </cell>
          <cell r="FE429">
            <v>0</v>
          </cell>
          <cell r="FN429">
            <v>579</v>
          </cell>
          <cell r="FP429">
            <v>0</v>
          </cell>
          <cell r="FY429">
            <v>319</v>
          </cell>
          <cell r="GA429">
            <v>0</v>
          </cell>
          <cell r="GC429">
            <v>3323</v>
          </cell>
          <cell r="GE429">
            <v>276.91666666666669</v>
          </cell>
          <cell r="GF429">
            <v>2340</v>
          </cell>
          <cell r="GJ429">
            <v>223</v>
          </cell>
          <cell r="GL429">
            <v>0</v>
          </cell>
          <cell r="GU429">
            <v>185</v>
          </cell>
          <cell r="GW429">
            <v>2500</v>
          </cell>
          <cell r="HF429">
            <v>71</v>
          </cell>
          <cell r="HH429">
            <v>54</v>
          </cell>
          <cell r="HQ429">
            <v>70</v>
          </cell>
          <cell r="HS429">
            <v>1150</v>
          </cell>
          <cell r="HU429">
            <v>1200</v>
          </cell>
          <cell r="HW429">
            <v>400</v>
          </cell>
          <cell r="HX429">
            <v>240</v>
          </cell>
          <cell r="IB429">
            <v>190</v>
          </cell>
          <cell r="ID429">
            <v>2000</v>
          </cell>
          <cell r="IF429">
            <v>3542</v>
          </cell>
          <cell r="IH429">
            <v>354.2</v>
          </cell>
          <cell r="II429">
            <v>2070</v>
          </cell>
        </row>
        <row r="430">
          <cell r="C430">
            <v>502</v>
          </cell>
          <cell r="E430">
            <v>0</v>
          </cell>
          <cell r="G430">
            <v>8366.6666666666679</v>
          </cell>
          <cell r="J430">
            <v>2091.666666666667</v>
          </cell>
          <cell r="K430">
            <v>2488</v>
          </cell>
          <cell r="O430">
            <v>56</v>
          </cell>
          <cell r="Q430">
            <v>0</v>
          </cell>
          <cell r="S430">
            <v>800</v>
          </cell>
          <cell r="V430">
            <v>200</v>
          </cell>
          <cell r="W430">
            <v>508</v>
          </cell>
          <cell r="AA430">
            <v>38</v>
          </cell>
          <cell r="AC430">
            <v>8041.666666666667</v>
          </cell>
          <cell r="AE430">
            <v>1800</v>
          </cell>
          <cell r="AG430">
            <v>600</v>
          </cell>
          <cell r="AH430">
            <v>420</v>
          </cell>
          <cell r="AL430">
            <v>266</v>
          </cell>
          <cell r="AN430">
            <v>0</v>
          </cell>
          <cell r="AP430">
            <v>1300</v>
          </cell>
          <cell r="AR430">
            <v>325</v>
          </cell>
          <cell r="AS430">
            <v>836</v>
          </cell>
          <cell r="AW430">
            <v>205</v>
          </cell>
          <cell r="AY430">
            <v>300</v>
          </cell>
          <cell r="BA430">
            <v>2716.6666666666665</v>
          </cell>
          <cell r="BC430">
            <v>301.85185185185185</v>
          </cell>
          <cell r="BD430">
            <v>1017</v>
          </cell>
          <cell r="BH430">
            <v>270</v>
          </cell>
          <cell r="BJ430">
            <v>0</v>
          </cell>
          <cell r="BS430">
            <v>340</v>
          </cell>
          <cell r="BU430">
            <v>200</v>
          </cell>
          <cell r="BW430">
            <v>7000</v>
          </cell>
          <cell r="BY430">
            <v>3500</v>
          </cell>
          <cell r="BZ430">
            <v>508</v>
          </cell>
          <cell r="CD430">
            <v>258</v>
          </cell>
          <cell r="CF430">
            <v>1175</v>
          </cell>
          <cell r="CO430">
            <v>561</v>
          </cell>
          <cell r="CQ430">
            <v>16016.666666666664</v>
          </cell>
          <cell r="CS430">
            <v>0</v>
          </cell>
          <cell r="CU430">
            <v>0</v>
          </cell>
          <cell r="CV430">
            <v>579</v>
          </cell>
          <cell r="CZ430">
            <v>165</v>
          </cell>
          <cell r="DB430">
            <v>600</v>
          </cell>
          <cell r="DD430">
            <v>3433.6666666666665</v>
          </cell>
          <cell r="DF430">
            <v>686.73333333333335</v>
          </cell>
          <cell r="DG430">
            <v>515</v>
          </cell>
          <cell r="DK430">
            <v>253</v>
          </cell>
          <cell r="DM430">
            <v>0</v>
          </cell>
          <cell r="DV430">
            <v>588</v>
          </cell>
          <cell r="DX430">
            <v>1700</v>
          </cell>
          <cell r="EG430">
            <v>608</v>
          </cell>
          <cell r="EI430">
            <v>1521</v>
          </cell>
          <cell r="EK430">
            <v>1900</v>
          </cell>
          <cell r="EM430">
            <v>633.33333333333337</v>
          </cell>
          <cell r="EN430">
            <v>1401</v>
          </cell>
          <cell r="ER430">
            <v>947</v>
          </cell>
          <cell r="ET430">
            <v>0</v>
          </cell>
          <cell r="EV430">
            <v>1310</v>
          </cell>
          <cell r="EX430">
            <v>436.66666666666669</v>
          </cell>
          <cell r="EY430">
            <v>720</v>
          </cell>
          <cell r="FC430">
            <v>277</v>
          </cell>
          <cell r="FE430">
            <v>0</v>
          </cell>
          <cell r="FN430">
            <v>579</v>
          </cell>
          <cell r="FP430">
            <v>0</v>
          </cell>
          <cell r="FY430">
            <v>282</v>
          </cell>
          <cell r="GA430">
            <v>1800</v>
          </cell>
          <cell r="GC430">
            <v>4900</v>
          </cell>
          <cell r="GE430">
            <v>700</v>
          </cell>
          <cell r="GF430">
            <v>1365</v>
          </cell>
          <cell r="GJ430">
            <v>223</v>
          </cell>
          <cell r="GL430">
            <v>0</v>
          </cell>
          <cell r="GU430">
            <v>185</v>
          </cell>
          <cell r="GW430">
            <v>2500</v>
          </cell>
          <cell r="HF430">
            <v>71</v>
          </cell>
          <cell r="HH430">
            <v>167</v>
          </cell>
          <cell r="HQ430">
            <v>70</v>
          </cell>
          <cell r="HS430">
            <v>0</v>
          </cell>
          <cell r="HU430">
            <v>3081</v>
          </cell>
          <cell r="HW430">
            <v>770.25</v>
          </cell>
          <cell r="HX430">
            <v>320</v>
          </cell>
          <cell r="IB430">
            <v>190</v>
          </cell>
          <cell r="ID430">
            <v>0</v>
          </cell>
          <cell r="IF430">
            <v>2700</v>
          </cell>
          <cell r="IH430">
            <v>540</v>
          </cell>
          <cell r="II430">
            <v>1035</v>
          </cell>
        </row>
        <row r="431">
          <cell r="C431">
            <v>502</v>
          </cell>
          <cell r="E431">
            <v>0</v>
          </cell>
          <cell r="G431">
            <v>20000</v>
          </cell>
          <cell r="J431">
            <v>6666.666666666667</v>
          </cell>
          <cell r="K431">
            <v>1866</v>
          </cell>
          <cell r="O431">
            <v>56</v>
          </cell>
          <cell r="Q431">
            <v>0</v>
          </cell>
          <cell r="S431">
            <v>2300</v>
          </cell>
          <cell r="V431">
            <v>766.66666666666663</v>
          </cell>
          <cell r="W431">
            <v>381</v>
          </cell>
          <cell r="AA431">
            <v>38</v>
          </cell>
          <cell r="AC431">
            <v>0</v>
          </cell>
          <cell r="AE431">
            <v>9100</v>
          </cell>
          <cell r="AG431">
            <v>1516.6666666666667</v>
          </cell>
          <cell r="AH431">
            <v>840</v>
          </cell>
          <cell r="AL431">
            <v>266</v>
          </cell>
          <cell r="AN431">
            <v>0</v>
          </cell>
          <cell r="AP431">
            <v>4694</v>
          </cell>
          <cell r="AR431">
            <v>469.4</v>
          </cell>
          <cell r="AS431">
            <v>1750</v>
          </cell>
          <cell r="AW431">
            <v>205</v>
          </cell>
          <cell r="AY431">
            <v>520</v>
          </cell>
          <cell r="BA431">
            <v>4889</v>
          </cell>
          <cell r="BC431">
            <v>977.8</v>
          </cell>
          <cell r="BD431">
            <v>565</v>
          </cell>
          <cell r="BH431">
            <v>270</v>
          </cell>
          <cell r="BJ431">
            <v>0</v>
          </cell>
          <cell r="BS431">
            <v>340</v>
          </cell>
          <cell r="BU431">
            <v>0</v>
          </cell>
          <cell r="BW431">
            <v>3500</v>
          </cell>
          <cell r="BY431">
            <v>583.33333333333337</v>
          </cell>
          <cell r="BZ431">
            <v>1524</v>
          </cell>
          <cell r="CD431">
            <v>258</v>
          </cell>
          <cell r="CF431">
            <v>0</v>
          </cell>
          <cell r="CO431">
            <v>561</v>
          </cell>
          <cell r="CQ431">
            <v>0</v>
          </cell>
          <cell r="CS431">
            <v>1350</v>
          </cell>
          <cell r="CU431">
            <v>225</v>
          </cell>
          <cell r="CV431">
            <v>1158</v>
          </cell>
          <cell r="CZ431">
            <v>165</v>
          </cell>
          <cell r="DB431">
            <v>1533.3333333333333</v>
          </cell>
          <cell r="DD431">
            <v>4550</v>
          </cell>
          <cell r="DF431">
            <v>505.55555555555554</v>
          </cell>
          <cell r="DG431">
            <v>927</v>
          </cell>
          <cell r="DK431">
            <v>253</v>
          </cell>
          <cell r="DM431">
            <v>0</v>
          </cell>
          <cell r="DV431">
            <v>588</v>
          </cell>
          <cell r="DX431">
            <v>0</v>
          </cell>
          <cell r="EG431">
            <v>608</v>
          </cell>
          <cell r="EI431">
            <v>0</v>
          </cell>
          <cell r="EK431">
            <v>2310</v>
          </cell>
          <cell r="EM431">
            <v>385</v>
          </cell>
          <cell r="EN431">
            <v>2802</v>
          </cell>
          <cell r="ER431">
            <v>947</v>
          </cell>
          <cell r="ET431">
            <v>0</v>
          </cell>
          <cell r="EV431">
            <v>1020</v>
          </cell>
          <cell r="EX431">
            <v>170</v>
          </cell>
          <cell r="EY431">
            <v>1440</v>
          </cell>
          <cell r="FC431">
            <v>277</v>
          </cell>
          <cell r="FE431">
            <v>0</v>
          </cell>
          <cell r="FN431">
            <v>579</v>
          </cell>
          <cell r="FP431">
            <v>0</v>
          </cell>
          <cell r="FY431">
            <v>282</v>
          </cell>
          <cell r="GA431">
            <v>0</v>
          </cell>
          <cell r="GC431">
            <v>12350</v>
          </cell>
          <cell r="GE431">
            <v>4116.666666666667</v>
          </cell>
          <cell r="GF431">
            <v>687</v>
          </cell>
          <cell r="GJ431">
            <v>223</v>
          </cell>
          <cell r="GL431">
            <v>0</v>
          </cell>
          <cell r="GU431">
            <v>185</v>
          </cell>
          <cell r="GW431">
            <v>22890</v>
          </cell>
          <cell r="HF431">
            <v>71</v>
          </cell>
          <cell r="HH431">
            <v>0</v>
          </cell>
          <cell r="HQ431">
            <v>70</v>
          </cell>
          <cell r="HS431">
            <v>0</v>
          </cell>
          <cell r="HU431">
            <v>1948</v>
          </cell>
          <cell r="HW431">
            <v>389.6</v>
          </cell>
          <cell r="HX431">
            <v>400</v>
          </cell>
          <cell r="IB431">
            <v>190</v>
          </cell>
          <cell r="ID431">
            <v>0</v>
          </cell>
          <cell r="IF431">
            <v>4400</v>
          </cell>
          <cell r="IH431">
            <v>366.66666666666669</v>
          </cell>
          <cell r="II431">
            <v>2484</v>
          </cell>
        </row>
        <row r="432">
          <cell r="C432">
            <v>502</v>
          </cell>
          <cell r="E432">
            <v>5879.166666666667</v>
          </cell>
          <cell r="G432">
            <v>0</v>
          </cell>
          <cell r="J432">
            <v>0</v>
          </cell>
          <cell r="K432">
            <v>476</v>
          </cell>
          <cell r="O432">
            <v>56</v>
          </cell>
          <cell r="Q432">
            <v>0</v>
          </cell>
          <cell r="S432">
            <v>1080</v>
          </cell>
          <cell r="V432">
            <v>540</v>
          </cell>
          <cell r="W432">
            <v>254</v>
          </cell>
          <cell r="AA432">
            <v>38</v>
          </cell>
          <cell r="AC432">
            <v>0</v>
          </cell>
          <cell r="AE432">
            <v>1800</v>
          </cell>
          <cell r="AG432">
            <v>360</v>
          </cell>
          <cell r="AH432">
            <v>700</v>
          </cell>
          <cell r="AL432">
            <v>266</v>
          </cell>
          <cell r="AN432">
            <v>3266.666666666667</v>
          </cell>
          <cell r="AP432">
            <v>438</v>
          </cell>
          <cell r="AR432">
            <v>109.5</v>
          </cell>
          <cell r="AS432">
            <v>700</v>
          </cell>
          <cell r="AW432">
            <v>205</v>
          </cell>
          <cell r="AY432">
            <v>400</v>
          </cell>
          <cell r="BA432">
            <v>5255.1666666666661</v>
          </cell>
          <cell r="BC432">
            <v>583.90740740740739</v>
          </cell>
          <cell r="BD432">
            <v>1017</v>
          </cell>
          <cell r="BH432">
            <v>270</v>
          </cell>
          <cell r="BJ432">
            <v>2000</v>
          </cell>
          <cell r="BS432">
            <v>340</v>
          </cell>
          <cell r="BU432">
            <v>680</v>
          </cell>
          <cell r="CD432">
            <v>258</v>
          </cell>
          <cell r="CF432">
            <v>0</v>
          </cell>
          <cell r="CO432">
            <v>561</v>
          </cell>
          <cell r="CQ432">
            <v>0</v>
          </cell>
          <cell r="CS432">
            <v>750</v>
          </cell>
          <cell r="CU432">
            <v>125</v>
          </cell>
          <cell r="CV432">
            <v>1158</v>
          </cell>
          <cell r="CZ432">
            <v>165</v>
          </cell>
          <cell r="DB432">
            <v>0</v>
          </cell>
          <cell r="DD432">
            <v>6120</v>
          </cell>
          <cell r="DF432">
            <v>1530</v>
          </cell>
          <cell r="DG432">
            <v>412</v>
          </cell>
          <cell r="DK432">
            <v>253</v>
          </cell>
          <cell r="DM432">
            <v>0</v>
          </cell>
          <cell r="DV432">
            <v>588</v>
          </cell>
          <cell r="DX432">
            <v>0</v>
          </cell>
          <cell r="EG432">
            <v>608</v>
          </cell>
          <cell r="EI432">
            <v>1200</v>
          </cell>
          <cell r="EK432">
            <v>250</v>
          </cell>
          <cell r="EM432">
            <v>50</v>
          </cell>
          <cell r="EN432">
            <v>2335</v>
          </cell>
          <cell r="ER432">
            <v>947</v>
          </cell>
          <cell r="ET432">
            <v>3000</v>
          </cell>
          <cell r="EV432">
            <v>1971</v>
          </cell>
          <cell r="EX432">
            <v>492.75</v>
          </cell>
          <cell r="EY432">
            <v>960</v>
          </cell>
          <cell r="FC432">
            <v>277</v>
          </cell>
          <cell r="FE432">
            <v>3033.333333333333</v>
          </cell>
          <cell r="FN432">
            <v>579</v>
          </cell>
          <cell r="FP432">
            <v>2200</v>
          </cell>
          <cell r="FY432">
            <v>282</v>
          </cell>
          <cell r="GA432">
            <v>0</v>
          </cell>
          <cell r="GC432">
            <v>0</v>
          </cell>
          <cell r="GE432">
            <v>0</v>
          </cell>
          <cell r="GF432">
            <v>229</v>
          </cell>
          <cell r="GJ432">
            <v>223</v>
          </cell>
          <cell r="GL432">
            <v>1200</v>
          </cell>
          <cell r="GU432">
            <v>185</v>
          </cell>
          <cell r="GW432">
            <v>0</v>
          </cell>
          <cell r="HF432">
            <v>71</v>
          </cell>
          <cell r="HH432">
            <v>0</v>
          </cell>
          <cell r="HQ432">
            <v>70</v>
          </cell>
          <cell r="HS432">
            <v>0</v>
          </cell>
          <cell r="HU432">
            <v>1200</v>
          </cell>
          <cell r="HW432">
            <v>300</v>
          </cell>
          <cell r="HX432">
            <v>320</v>
          </cell>
          <cell r="IB432">
            <v>190</v>
          </cell>
          <cell r="ID432">
            <v>0</v>
          </cell>
          <cell r="IF432">
            <v>2720</v>
          </cell>
          <cell r="IH432">
            <v>272</v>
          </cell>
          <cell r="II432">
            <v>2070</v>
          </cell>
        </row>
        <row r="433">
          <cell r="C433">
            <v>502</v>
          </cell>
          <cell r="E433">
            <v>0</v>
          </cell>
          <cell r="G433">
            <v>0</v>
          </cell>
          <cell r="J433">
            <v>0</v>
          </cell>
          <cell r="K433">
            <v>952</v>
          </cell>
          <cell r="O433">
            <v>56</v>
          </cell>
          <cell r="Q433">
            <v>0</v>
          </cell>
          <cell r="S433">
            <v>1300</v>
          </cell>
          <cell r="V433">
            <v>260</v>
          </cell>
          <cell r="W433">
            <v>635</v>
          </cell>
          <cell r="AA433">
            <v>38</v>
          </cell>
          <cell r="AC433">
            <v>0</v>
          </cell>
          <cell r="AE433">
            <v>11166.666666666666</v>
          </cell>
          <cell r="AG433">
            <v>1861.1111111111111</v>
          </cell>
          <cell r="AH433">
            <v>840</v>
          </cell>
          <cell r="AL433">
            <v>266</v>
          </cell>
          <cell r="AN433">
            <v>0</v>
          </cell>
          <cell r="AP433">
            <v>898</v>
          </cell>
          <cell r="AR433">
            <v>224.5</v>
          </cell>
          <cell r="AS433">
            <v>700</v>
          </cell>
          <cell r="AW433">
            <v>205</v>
          </cell>
          <cell r="AY433">
            <v>0</v>
          </cell>
          <cell r="BA433">
            <v>1000</v>
          </cell>
          <cell r="BC433">
            <v>200</v>
          </cell>
          <cell r="BD433">
            <v>565</v>
          </cell>
          <cell r="BH433">
            <v>270</v>
          </cell>
          <cell r="BJ433">
            <v>0</v>
          </cell>
          <cell r="BS433">
            <v>340</v>
          </cell>
          <cell r="BU433">
            <v>0</v>
          </cell>
          <cell r="CD433">
            <v>258</v>
          </cell>
          <cell r="CF433">
            <v>0</v>
          </cell>
          <cell r="CO433">
            <v>561</v>
          </cell>
          <cell r="CQ433">
            <v>0</v>
          </cell>
          <cell r="CS433">
            <v>3266.666666666667</v>
          </cell>
          <cell r="CU433">
            <v>816.66666666666674</v>
          </cell>
          <cell r="CV433">
            <v>1000</v>
          </cell>
          <cell r="CZ433">
            <v>165</v>
          </cell>
          <cell r="DB433">
            <v>0</v>
          </cell>
          <cell r="DD433">
            <v>3116.666666666667</v>
          </cell>
          <cell r="DF433">
            <v>519.44444444444446</v>
          </cell>
          <cell r="DG433">
            <v>618</v>
          </cell>
          <cell r="DK433">
            <v>253</v>
          </cell>
          <cell r="DM433">
            <v>0</v>
          </cell>
          <cell r="DV433">
            <v>588</v>
          </cell>
          <cell r="DX433">
            <v>0</v>
          </cell>
          <cell r="EG433">
            <v>608</v>
          </cell>
          <cell r="EI433">
            <v>1200</v>
          </cell>
          <cell r="EK433">
            <v>2550</v>
          </cell>
          <cell r="EM433">
            <v>637.5</v>
          </cell>
          <cell r="EN433">
            <v>1868</v>
          </cell>
          <cell r="ER433">
            <v>947</v>
          </cell>
          <cell r="ET433">
            <v>0</v>
          </cell>
          <cell r="EV433">
            <v>5742</v>
          </cell>
          <cell r="EX433">
            <v>478.5</v>
          </cell>
          <cell r="EY433">
            <v>2880</v>
          </cell>
          <cell r="FC433">
            <v>277</v>
          </cell>
          <cell r="FE433">
            <v>0</v>
          </cell>
          <cell r="FN433">
            <v>579</v>
          </cell>
          <cell r="FP433">
            <v>910</v>
          </cell>
          <cell r="FY433">
            <v>282</v>
          </cell>
          <cell r="GA433">
            <v>0</v>
          </cell>
          <cell r="GC433">
            <v>5937.666666666667</v>
          </cell>
          <cell r="GE433">
            <v>1484.4166666666667</v>
          </cell>
          <cell r="GF433">
            <v>916</v>
          </cell>
          <cell r="GJ433">
            <v>223</v>
          </cell>
          <cell r="GL433">
            <v>4083.333333333333</v>
          </cell>
          <cell r="GU433">
            <v>185</v>
          </cell>
          <cell r="GW433">
            <v>1800</v>
          </cell>
          <cell r="HF433">
            <v>71</v>
          </cell>
          <cell r="HH433">
            <v>3800</v>
          </cell>
          <cell r="HQ433">
            <v>70</v>
          </cell>
          <cell r="HS433">
            <v>0</v>
          </cell>
          <cell r="HU433">
            <v>1821</v>
          </cell>
          <cell r="HW433">
            <v>260.14285714285717</v>
          </cell>
          <cell r="HX433">
            <v>560</v>
          </cell>
          <cell r="IB433">
            <v>190</v>
          </cell>
          <cell r="ID433">
            <v>0</v>
          </cell>
          <cell r="IF433">
            <v>3160</v>
          </cell>
          <cell r="IH433">
            <v>632</v>
          </cell>
          <cell r="II433">
            <v>1035</v>
          </cell>
        </row>
        <row r="434">
          <cell r="C434">
            <v>502</v>
          </cell>
          <cell r="E434">
            <v>0</v>
          </cell>
          <cell r="G434">
            <v>76666.666666666672</v>
          </cell>
          <cell r="J434">
            <v>25555.555555555558</v>
          </cell>
          <cell r="K434">
            <v>1428</v>
          </cell>
          <cell r="O434">
            <v>56</v>
          </cell>
          <cell r="Q434">
            <v>600</v>
          </cell>
          <cell r="S434">
            <v>3120</v>
          </cell>
          <cell r="V434">
            <v>346.66666666666669</v>
          </cell>
          <cell r="W434">
            <v>477</v>
          </cell>
          <cell r="AA434">
            <v>38</v>
          </cell>
          <cell r="AC434">
            <v>0</v>
          </cell>
          <cell r="AE434">
            <v>3229.666666666667</v>
          </cell>
          <cell r="AG434">
            <v>807.41666666666674</v>
          </cell>
          <cell r="AH434">
            <v>560</v>
          </cell>
          <cell r="AL434">
            <v>266</v>
          </cell>
          <cell r="AN434">
            <v>500</v>
          </cell>
          <cell r="AP434">
            <v>210</v>
          </cell>
          <cell r="AR434">
            <v>105</v>
          </cell>
          <cell r="AS434">
            <v>350</v>
          </cell>
          <cell r="AW434">
            <v>205</v>
          </cell>
          <cell r="AY434">
            <v>0</v>
          </cell>
          <cell r="BA434">
            <v>3400</v>
          </cell>
          <cell r="BC434">
            <v>680</v>
          </cell>
          <cell r="BD434">
            <v>565</v>
          </cell>
          <cell r="BH434">
            <v>270</v>
          </cell>
          <cell r="BJ434">
            <v>0</v>
          </cell>
          <cell r="BS434">
            <v>340</v>
          </cell>
          <cell r="BU434">
            <v>0</v>
          </cell>
          <cell r="CD434">
            <v>258</v>
          </cell>
          <cell r="CF434">
            <v>0</v>
          </cell>
          <cell r="CO434">
            <v>561</v>
          </cell>
          <cell r="CQ434">
            <v>0</v>
          </cell>
          <cell r="CS434">
            <v>8166.6666666666661</v>
          </cell>
          <cell r="CU434">
            <v>2722.2222222222222</v>
          </cell>
          <cell r="CV434">
            <v>750</v>
          </cell>
          <cell r="CZ434">
            <v>165</v>
          </cell>
          <cell r="DB434">
            <v>0</v>
          </cell>
          <cell r="DD434">
            <v>4000</v>
          </cell>
          <cell r="DF434">
            <v>800</v>
          </cell>
          <cell r="DG434">
            <v>515</v>
          </cell>
          <cell r="DK434">
            <v>253</v>
          </cell>
          <cell r="DM434">
            <v>0</v>
          </cell>
          <cell r="DV434">
            <v>588</v>
          </cell>
          <cell r="DX434">
            <v>0</v>
          </cell>
          <cell r="EG434">
            <v>608</v>
          </cell>
          <cell r="EI434">
            <v>1200</v>
          </cell>
          <cell r="EK434">
            <v>2000</v>
          </cell>
          <cell r="EM434">
            <v>1000</v>
          </cell>
          <cell r="EN434">
            <v>934</v>
          </cell>
          <cell r="ER434">
            <v>947</v>
          </cell>
          <cell r="ET434">
            <v>2150</v>
          </cell>
          <cell r="EV434">
            <v>322</v>
          </cell>
          <cell r="EX434">
            <v>107.33333333333333</v>
          </cell>
          <cell r="EY434">
            <v>720</v>
          </cell>
          <cell r="FC434">
            <v>277</v>
          </cell>
          <cell r="FE434">
            <v>0</v>
          </cell>
          <cell r="FN434">
            <v>579</v>
          </cell>
          <cell r="FP434">
            <v>0</v>
          </cell>
          <cell r="FY434">
            <v>282</v>
          </cell>
          <cell r="GA434">
            <v>0</v>
          </cell>
          <cell r="GC434">
            <v>7933.333333333333</v>
          </cell>
          <cell r="GE434">
            <v>1133.3333333333333</v>
          </cell>
          <cell r="GF434">
            <v>1603</v>
          </cell>
          <cell r="GJ434">
            <v>223</v>
          </cell>
          <cell r="GL434">
            <v>0</v>
          </cell>
          <cell r="GU434">
            <v>185</v>
          </cell>
          <cell r="GW434">
            <v>7380</v>
          </cell>
          <cell r="HF434">
            <v>71</v>
          </cell>
          <cell r="HH434">
            <v>2190</v>
          </cell>
          <cell r="HQ434">
            <v>70</v>
          </cell>
          <cell r="HS434">
            <v>1200</v>
          </cell>
          <cell r="HU434">
            <v>1233</v>
          </cell>
          <cell r="HW434">
            <v>308.25</v>
          </cell>
          <cell r="HX434">
            <v>320</v>
          </cell>
          <cell r="IB434">
            <v>190</v>
          </cell>
          <cell r="ID434">
            <v>1900</v>
          </cell>
          <cell r="IF434">
            <v>5000</v>
          </cell>
          <cell r="IH434">
            <v>1000</v>
          </cell>
          <cell r="II434">
            <v>1035</v>
          </cell>
        </row>
        <row r="435">
          <cell r="C435">
            <v>502</v>
          </cell>
          <cell r="E435">
            <v>6124.9999999999991</v>
          </cell>
          <cell r="G435">
            <v>27100</v>
          </cell>
          <cell r="J435">
            <v>9033.3333333333339</v>
          </cell>
          <cell r="K435">
            <v>1428</v>
          </cell>
          <cell r="O435">
            <v>56</v>
          </cell>
          <cell r="Q435">
            <v>0</v>
          </cell>
          <cell r="S435">
            <v>1573</v>
          </cell>
          <cell r="V435">
            <v>314.60000000000002</v>
          </cell>
          <cell r="W435">
            <v>265</v>
          </cell>
          <cell r="AA435">
            <v>38</v>
          </cell>
          <cell r="AC435">
            <v>2566.666666666667</v>
          </cell>
          <cell r="AE435">
            <v>3898.3333333333335</v>
          </cell>
          <cell r="AG435">
            <v>1299.4444444444446</v>
          </cell>
          <cell r="AH435">
            <v>420</v>
          </cell>
          <cell r="AL435">
            <v>266</v>
          </cell>
          <cell r="AN435">
            <v>500</v>
          </cell>
          <cell r="AP435">
            <v>5600</v>
          </cell>
          <cell r="AR435">
            <v>560</v>
          </cell>
          <cell r="AS435">
            <v>1750</v>
          </cell>
          <cell r="AW435">
            <v>205</v>
          </cell>
          <cell r="AY435">
            <v>0</v>
          </cell>
          <cell r="BA435">
            <v>740</v>
          </cell>
          <cell r="BC435">
            <v>148</v>
          </cell>
          <cell r="BD435">
            <v>565</v>
          </cell>
          <cell r="BH435">
            <v>270</v>
          </cell>
          <cell r="BJ435">
            <v>860</v>
          </cell>
          <cell r="BS435">
            <v>340</v>
          </cell>
          <cell r="BU435">
            <v>0</v>
          </cell>
          <cell r="CD435">
            <v>258</v>
          </cell>
          <cell r="CF435">
            <v>0</v>
          </cell>
          <cell r="CO435">
            <v>561</v>
          </cell>
          <cell r="CQ435">
            <v>0</v>
          </cell>
          <cell r="CS435">
            <v>2940</v>
          </cell>
          <cell r="CU435">
            <v>490</v>
          </cell>
          <cell r="CV435">
            <v>1500</v>
          </cell>
          <cell r="CZ435">
            <v>165</v>
          </cell>
          <cell r="DB435">
            <v>0</v>
          </cell>
          <cell r="DD435">
            <v>5216.6666666666661</v>
          </cell>
          <cell r="DF435">
            <v>1043.3333333333333</v>
          </cell>
          <cell r="DG435">
            <v>515</v>
          </cell>
          <cell r="DK435">
            <v>253</v>
          </cell>
          <cell r="DM435">
            <v>0</v>
          </cell>
          <cell r="DV435">
            <v>588</v>
          </cell>
          <cell r="DX435">
            <v>0</v>
          </cell>
          <cell r="EG435">
            <v>608</v>
          </cell>
          <cell r="EI435">
            <v>0</v>
          </cell>
          <cell r="EK435">
            <v>3134</v>
          </cell>
          <cell r="EM435">
            <v>391.75</v>
          </cell>
          <cell r="EN435">
            <v>3736</v>
          </cell>
          <cell r="ER435">
            <v>947</v>
          </cell>
          <cell r="ET435">
            <v>0</v>
          </cell>
          <cell r="EV435">
            <v>2723</v>
          </cell>
          <cell r="EX435">
            <v>453.83333333333331</v>
          </cell>
          <cell r="EY435">
            <v>1440</v>
          </cell>
          <cell r="FC435">
            <v>277</v>
          </cell>
          <cell r="FE435">
            <v>721</v>
          </cell>
          <cell r="FN435">
            <v>579</v>
          </cell>
          <cell r="FP435">
            <v>0</v>
          </cell>
          <cell r="FY435">
            <v>282</v>
          </cell>
          <cell r="GA435">
            <v>0</v>
          </cell>
          <cell r="GC435">
            <v>4500</v>
          </cell>
          <cell r="GE435">
            <v>1500</v>
          </cell>
          <cell r="GF435">
            <v>687</v>
          </cell>
          <cell r="GJ435">
            <v>223</v>
          </cell>
          <cell r="GL435">
            <v>0</v>
          </cell>
          <cell r="GU435">
            <v>185</v>
          </cell>
          <cell r="GW435">
            <v>0</v>
          </cell>
          <cell r="HF435">
            <v>71</v>
          </cell>
          <cell r="HH435">
            <v>2916.666666666667</v>
          </cell>
          <cell r="HQ435">
            <v>70</v>
          </cell>
          <cell r="HS435">
            <v>0</v>
          </cell>
          <cell r="HU435">
            <v>1574</v>
          </cell>
          <cell r="HW435">
            <v>524.66666666666663</v>
          </cell>
          <cell r="HX435">
            <v>240</v>
          </cell>
          <cell r="IB435">
            <v>190</v>
          </cell>
          <cell r="ID435">
            <v>0</v>
          </cell>
          <cell r="IF435">
            <v>2600</v>
          </cell>
          <cell r="IH435">
            <v>650</v>
          </cell>
          <cell r="II435">
            <v>1192</v>
          </cell>
        </row>
        <row r="436">
          <cell r="C436">
            <v>502</v>
          </cell>
          <cell r="E436">
            <v>3500</v>
          </cell>
          <cell r="G436">
            <v>5120</v>
          </cell>
          <cell r="J436">
            <v>1706.6666666666667</v>
          </cell>
          <cell r="K436">
            <v>1428</v>
          </cell>
          <cell r="O436">
            <v>56</v>
          </cell>
          <cell r="Q436">
            <v>0</v>
          </cell>
          <cell r="S436">
            <v>1228</v>
          </cell>
          <cell r="V436">
            <v>245.6</v>
          </cell>
          <cell r="W436">
            <v>265</v>
          </cell>
          <cell r="AA436">
            <v>38</v>
          </cell>
          <cell r="AC436">
            <v>580</v>
          </cell>
          <cell r="AE436">
            <v>3791.666666666667</v>
          </cell>
          <cell r="AG436">
            <v>947.91666666666674</v>
          </cell>
          <cell r="AH436">
            <v>560</v>
          </cell>
          <cell r="AL436">
            <v>266</v>
          </cell>
          <cell r="AN436">
            <v>0</v>
          </cell>
          <cell r="AP436">
            <v>2763</v>
          </cell>
          <cell r="AR436">
            <v>307</v>
          </cell>
          <cell r="AS436">
            <v>1575</v>
          </cell>
          <cell r="AW436">
            <v>205</v>
          </cell>
          <cell r="AY436">
            <v>0</v>
          </cell>
          <cell r="BA436">
            <v>1500</v>
          </cell>
          <cell r="BC436">
            <v>375</v>
          </cell>
          <cell r="BD436">
            <v>452</v>
          </cell>
          <cell r="BH436">
            <v>270</v>
          </cell>
          <cell r="BJ436">
            <v>0</v>
          </cell>
          <cell r="BS436">
            <v>340</v>
          </cell>
          <cell r="BU436">
            <v>1415</v>
          </cell>
          <cell r="CD436">
            <v>258</v>
          </cell>
          <cell r="CF436">
            <v>400</v>
          </cell>
          <cell r="CO436">
            <v>561</v>
          </cell>
          <cell r="CQ436">
            <v>4380</v>
          </cell>
          <cell r="CS436">
            <v>2417</v>
          </cell>
          <cell r="CU436">
            <v>402.83333333333331</v>
          </cell>
          <cell r="CV436">
            <v>1500</v>
          </cell>
          <cell r="CZ436">
            <v>165</v>
          </cell>
          <cell r="DB436">
            <v>3500.416666666667</v>
          </cell>
          <cell r="DD436">
            <v>4100</v>
          </cell>
          <cell r="DF436">
            <v>585.71428571428567</v>
          </cell>
          <cell r="DG436">
            <v>721</v>
          </cell>
          <cell r="DK436">
            <v>253</v>
          </cell>
          <cell r="DM436">
            <v>0</v>
          </cell>
          <cell r="DV436">
            <v>588</v>
          </cell>
          <cell r="DX436">
            <v>1132</v>
          </cell>
          <cell r="EG436">
            <v>608</v>
          </cell>
          <cell r="EI436">
            <v>0</v>
          </cell>
          <cell r="EK436">
            <v>2850</v>
          </cell>
          <cell r="EM436">
            <v>1425</v>
          </cell>
          <cell r="EN436">
            <v>934</v>
          </cell>
          <cell r="ER436">
            <v>947</v>
          </cell>
          <cell r="ET436">
            <v>0</v>
          </cell>
          <cell r="EV436">
            <v>5839.333333333333</v>
          </cell>
          <cell r="EX436">
            <v>973.22222222222217</v>
          </cell>
          <cell r="EY436">
            <v>1440</v>
          </cell>
          <cell r="FC436">
            <v>277</v>
          </cell>
          <cell r="FE436">
            <v>0</v>
          </cell>
          <cell r="FN436">
            <v>579</v>
          </cell>
          <cell r="FP436">
            <v>0</v>
          </cell>
          <cell r="FY436">
            <v>282</v>
          </cell>
          <cell r="GA436">
            <v>0</v>
          </cell>
          <cell r="GC436">
            <v>600</v>
          </cell>
          <cell r="GE436">
            <v>300</v>
          </cell>
          <cell r="GF436">
            <v>458</v>
          </cell>
          <cell r="GJ436">
            <v>223</v>
          </cell>
          <cell r="GL436">
            <v>0</v>
          </cell>
          <cell r="GU436">
            <v>185</v>
          </cell>
          <cell r="GW436">
            <v>2166.666666666667</v>
          </cell>
          <cell r="HF436">
            <v>71</v>
          </cell>
          <cell r="HH436">
            <v>0</v>
          </cell>
          <cell r="HQ436">
            <v>70</v>
          </cell>
          <cell r="HS436">
            <v>2400</v>
          </cell>
          <cell r="HU436">
            <v>4511.333333333333</v>
          </cell>
          <cell r="HW436">
            <v>451.13333333333333</v>
          </cell>
          <cell r="HX436">
            <v>1130</v>
          </cell>
          <cell r="IB436">
            <v>190</v>
          </cell>
          <cell r="ID436">
            <v>3190</v>
          </cell>
          <cell r="IF436">
            <v>0</v>
          </cell>
          <cell r="IH436">
            <v>0</v>
          </cell>
          <cell r="II436">
            <v>298</v>
          </cell>
        </row>
        <row r="437">
          <cell r="C437">
            <v>502</v>
          </cell>
          <cell r="E437">
            <v>1300</v>
          </cell>
          <cell r="G437">
            <v>7900</v>
          </cell>
          <cell r="J437">
            <v>1580</v>
          </cell>
          <cell r="K437">
            <v>2380</v>
          </cell>
          <cell r="O437">
            <v>56</v>
          </cell>
          <cell r="Q437">
            <v>0</v>
          </cell>
          <cell r="S437">
            <v>2000</v>
          </cell>
          <cell r="V437">
            <v>666.66666666666663</v>
          </cell>
          <cell r="W437">
            <v>159</v>
          </cell>
          <cell r="AA437">
            <v>38</v>
          </cell>
          <cell r="AC437">
            <v>1600</v>
          </cell>
          <cell r="AE437">
            <v>7183.3333333333339</v>
          </cell>
          <cell r="AG437">
            <v>1795.8333333333335</v>
          </cell>
          <cell r="AH437">
            <v>560</v>
          </cell>
          <cell r="AL437">
            <v>266</v>
          </cell>
          <cell r="AN437">
            <v>500</v>
          </cell>
          <cell r="AP437">
            <v>1920</v>
          </cell>
          <cell r="AR437">
            <v>320</v>
          </cell>
          <cell r="AS437">
            <v>1050</v>
          </cell>
          <cell r="AW437">
            <v>205</v>
          </cell>
          <cell r="AY437">
            <v>0</v>
          </cell>
          <cell r="BA437">
            <v>1800</v>
          </cell>
          <cell r="BC437">
            <v>450</v>
          </cell>
          <cell r="BD437">
            <v>672</v>
          </cell>
          <cell r="BH437">
            <v>270</v>
          </cell>
          <cell r="BJ437">
            <v>0</v>
          </cell>
          <cell r="BS437">
            <v>340</v>
          </cell>
          <cell r="BU437">
            <v>0</v>
          </cell>
          <cell r="CD437">
            <v>258</v>
          </cell>
          <cell r="CF437">
            <v>740</v>
          </cell>
          <cell r="CO437">
            <v>561</v>
          </cell>
          <cell r="CQ437">
            <v>0</v>
          </cell>
          <cell r="CS437">
            <v>3500</v>
          </cell>
          <cell r="CU437">
            <v>700</v>
          </cell>
          <cell r="CV437">
            <v>1250</v>
          </cell>
          <cell r="CZ437">
            <v>165</v>
          </cell>
          <cell r="DB437">
            <v>4233.75</v>
          </cell>
          <cell r="DD437">
            <v>800</v>
          </cell>
          <cell r="DF437">
            <v>160</v>
          </cell>
          <cell r="DG437">
            <v>630</v>
          </cell>
          <cell r="DK437">
            <v>253</v>
          </cell>
          <cell r="DM437">
            <v>0</v>
          </cell>
          <cell r="DV437">
            <v>588</v>
          </cell>
          <cell r="DX437">
            <v>0</v>
          </cell>
          <cell r="EG437">
            <v>608</v>
          </cell>
          <cell r="EI437">
            <v>0</v>
          </cell>
          <cell r="EK437">
            <v>1450</v>
          </cell>
          <cell r="EM437">
            <v>362.5</v>
          </cell>
          <cell r="EN437">
            <v>1868</v>
          </cell>
          <cell r="ER437">
            <v>947</v>
          </cell>
          <cell r="ET437">
            <v>0</v>
          </cell>
          <cell r="EV437">
            <v>3800</v>
          </cell>
          <cell r="EX437">
            <v>760</v>
          </cell>
          <cell r="EY437">
            <v>1715</v>
          </cell>
          <cell r="FC437">
            <v>277</v>
          </cell>
          <cell r="FE437">
            <v>0</v>
          </cell>
          <cell r="FN437">
            <v>579</v>
          </cell>
          <cell r="FP437">
            <v>0</v>
          </cell>
          <cell r="FY437">
            <v>282</v>
          </cell>
          <cell r="GA437">
            <v>700</v>
          </cell>
          <cell r="GC437">
            <v>1733.3333333333335</v>
          </cell>
          <cell r="GE437">
            <v>433.33333333333337</v>
          </cell>
          <cell r="GF437">
            <v>916</v>
          </cell>
          <cell r="GJ437">
            <v>223</v>
          </cell>
          <cell r="GL437">
            <v>0</v>
          </cell>
          <cell r="GU437">
            <v>185</v>
          </cell>
          <cell r="GW437">
            <v>379</v>
          </cell>
          <cell r="HF437">
            <v>71</v>
          </cell>
          <cell r="HH437">
            <v>4320</v>
          </cell>
          <cell r="HQ437">
            <v>70</v>
          </cell>
          <cell r="HS437">
            <v>0</v>
          </cell>
          <cell r="HU437">
            <v>2544</v>
          </cell>
          <cell r="HW437">
            <v>848</v>
          </cell>
          <cell r="HX437">
            <v>339</v>
          </cell>
          <cell r="IB437">
            <v>190</v>
          </cell>
          <cell r="ID437">
            <v>2480</v>
          </cell>
          <cell r="IF437">
            <v>0</v>
          </cell>
          <cell r="IH437">
            <v>0</v>
          </cell>
          <cell r="II437">
            <v>894</v>
          </cell>
        </row>
        <row r="438">
          <cell r="C438">
            <v>502</v>
          </cell>
          <cell r="E438">
            <v>2200</v>
          </cell>
          <cell r="G438">
            <v>7600</v>
          </cell>
          <cell r="J438">
            <v>1520</v>
          </cell>
          <cell r="K438">
            <v>2380</v>
          </cell>
          <cell r="O438">
            <v>56</v>
          </cell>
          <cell r="Q438">
            <v>0</v>
          </cell>
          <cell r="S438">
            <v>2159</v>
          </cell>
          <cell r="V438">
            <v>1079.5</v>
          </cell>
          <cell r="W438">
            <v>106</v>
          </cell>
          <cell r="AA438">
            <v>38</v>
          </cell>
          <cell r="AC438">
            <v>1600</v>
          </cell>
          <cell r="AE438">
            <v>2691.6666666666665</v>
          </cell>
          <cell r="AG438">
            <v>538.33333333333326</v>
          </cell>
          <cell r="AH438">
            <v>700</v>
          </cell>
          <cell r="AL438">
            <v>266</v>
          </cell>
          <cell r="AN438">
            <v>2916.666666666667</v>
          </cell>
          <cell r="AP438">
            <v>1400</v>
          </cell>
          <cell r="AR438">
            <v>466.66666666666669</v>
          </cell>
          <cell r="AS438">
            <v>525</v>
          </cell>
          <cell r="AW438">
            <v>205</v>
          </cell>
          <cell r="AY438">
            <v>1376</v>
          </cell>
          <cell r="BA438">
            <v>3790</v>
          </cell>
          <cell r="BC438">
            <v>541.42857142857144</v>
          </cell>
          <cell r="BD438">
            <v>1176</v>
          </cell>
          <cell r="BH438">
            <v>270</v>
          </cell>
          <cell r="BJ438">
            <v>0</v>
          </cell>
          <cell r="BS438">
            <v>340</v>
          </cell>
          <cell r="BU438">
            <v>0</v>
          </cell>
          <cell r="CD438">
            <v>258</v>
          </cell>
          <cell r="CF438">
            <v>740</v>
          </cell>
          <cell r="CO438">
            <v>561</v>
          </cell>
          <cell r="CQ438">
            <v>0</v>
          </cell>
          <cell r="CS438">
            <v>2050</v>
          </cell>
          <cell r="CU438">
            <v>683.33333333333337</v>
          </cell>
          <cell r="CV438">
            <v>750</v>
          </cell>
          <cell r="CZ438">
            <v>185</v>
          </cell>
          <cell r="DB438">
            <v>0</v>
          </cell>
          <cell r="DD438">
            <v>4158</v>
          </cell>
          <cell r="DF438">
            <v>519.75</v>
          </cell>
          <cell r="DG438">
            <v>1008</v>
          </cell>
          <cell r="DK438">
            <v>253</v>
          </cell>
          <cell r="DM438">
            <v>1460</v>
          </cell>
          <cell r="DV438">
            <v>588</v>
          </cell>
          <cell r="DX438">
            <v>0</v>
          </cell>
          <cell r="EG438">
            <v>608</v>
          </cell>
          <cell r="EI438">
            <v>0</v>
          </cell>
          <cell r="EK438">
            <v>888</v>
          </cell>
          <cell r="EM438">
            <v>222</v>
          </cell>
          <cell r="EN438">
            <v>1868</v>
          </cell>
          <cell r="ER438">
            <v>947</v>
          </cell>
          <cell r="ET438">
            <v>2034</v>
          </cell>
          <cell r="EV438">
            <v>4574</v>
          </cell>
          <cell r="EX438">
            <v>1524.6666666666667</v>
          </cell>
          <cell r="EY438">
            <v>1029</v>
          </cell>
          <cell r="FC438">
            <v>277</v>
          </cell>
          <cell r="FE438">
            <v>0</v>
          </cell>
          <cell r="FN438">
            <v>579</v>
          </cell>
          <cell r="FP438">
            <v>600</v>
          </cell>
          <cell r="FY438">
            <v>282</v>
          </cell>
          <cell r="GA438">
            <v>3901.6666666666665</v>
          </cell>
          <cell r="GC438">
            <v>11250.666666666666</v>
          </cell>
          <cell r="GE438">
            <v>3750.2222222222222</v>
          </cell>
          <cell r="GF438">
            <v>687</v>
          </cell>
          <cell r="GJ438">
            <v>223</v>
          </cell>
          <cell r="GL438">
            <v>0</v>
          </cell>
          <cell r="GU438">
            <v>185</v>
          </cell>
          <cell r="GW438">
            <v>0</v>
          </cell>
          <cell r="HF438">
            <v>71</v>
          </cell>
          <cell r="HH438">
            <v>0</v>
          </cell>
          <cell r="HQ438">
            <v>70</v>
          </cell>
          <cell r="HS438">
            <v>0</v>
          </cell>
          <cell r="HU438">
            <v>1000</v>
          </cell>
          <cell r="HW438">
            <v>333.33333333333331</v>
          </cell>
          <cell r="HX438">
            <v>339</v>
          </cell>
          <cell r="IB438">
            <v>190</v>
          </cell>
          <cell r="ID438">
            <v>1200</v>
          </cell>
          <cell r="IF438">
            <v>1212.5</v>
          </cell>
          <cell r="IH438">
            <v>202.08333333333334</v>
          </cell>
          <cell r="II438">
            <v>1788</v>
          </cell>
        </row>
        <row r="439">
          <cell r="C439">
            <v>502</v>
          </cell>
          <cell r="E439">
            <v>0</v>
          </cell>
          <cell r="G439">
            <v>4660</v>
          </cell>
          <cell r="J439">
            <v>1553.3333333333333</v>
          </cell>
          <cell r="K439">
            <v>1428</v>
          </cell>
          <cell r="O439">
            <v>56</v>
          </cell>
          <cell r="Q439">
            <v>400</v>
          </cell>
          <cell r="S439">
            <v>0</v>
          </cell>
          <cell r="V439">
            <v>0</v>
          </cell>
          <cell r="W439">
            <v>265</v>
          </cell>
          <cell r="AA439">
            <v>38</v>
          </cell>
          <cell r="AC439">
            <v>1600</v>
          </cell>
          <cell r="AE439">
            <v>0</v>
          </cell>
          <cell r="AG439">
            <v>0</v>
          </cell>
          <cell r="AH439">
            <v>70</v>
          </cell>
          <cell r="AL439">
            <v>266</v>
          </cell>
          <cell r="AN439">
            <v>0</v>
          </cell>
          <cell r="AP439">
            <v>800</v>
          </cell>
          <cell r="AR439">
            <v>100</v>
          </cell>
          <cell r="AS439">
            <v>1400</v>
          </cell>
          <cell r="AW439">
            <v>205</v>
          </cell>
          <cell r="AY439">
            <v>2500</v>
          </cell>
          <cell r="BA439">
            <v>3520</v>
          </cell>
          <cell r="BC439">
            <v>440</v>
          </cell>
          <cell r="BD439">
            <v>1344</v>
          </cell>
          <cell r="BH439">
            <v>270</v>
          </cell>
          <cell r="BJ439">
            <v>0</v>
          </cell>
          <cell r="BS439">
            <v>340</v>
          </cell>
          <cell r="BU439">
            <v>2546</v>
          </cell>
          <cell r="CD439">
            <v>258</v>
          </cell>
          <cell r="CF439">
            <v>0</v>
          </cell>
          <cell r="CO439">
            <v>561</v>
          </cell>
          <cell r="CQ439">
            <v>0</v>
          </cell>
          <cell r="CS439">
            <v>9666.6666666666679</v>
          </cell>
          <cell r="CU439">
            <v>1933.3333333333335</v>
          </cell>
          <cell r="CV439">
            <v>1250</v>
          </cell>
          <cell r="CZ439">
            <v>185</v>
          </cell>
          <cell r="DB439">
            <v>0</v>
          </cell>
          <cell r="DD439">
            <v>0</v>
          </cell>
          <cell r="DF439">
            <v>0</v>
          </cell>
          <cell r="DG439">
            <v>252</v>
          </cell>
          <cell r="DK439">
            <v>253</v>
          </cell>
          <cell r="DM439">
            <v>198</v>
          </cell>
          <cell r="DV439">
            <v>588</v>
          </cell>
          <cell r="DX439">
            <v>0</v>
          </cell>
          <cell r="EG439">
            <v>608</v>
          </cell>
          <cell r="EI439">
            <v>0</v>
          </cell>
          <cell r="EK439">
            <v>2300</v>
          </cell>
          <cell r="EM439">
            <v>383.33333333333331</v>
          </cell>
          <cell r="EN439">
            <v>2802</v>
          </cell>
          <cell r="ER439">
            <v>947</v>
          </cell>
          <cell r="ET439">
            <v>1970</v>
          </cell>
          <cell r="EV439">
            <v>1020</v>
          </cell>
          <cell r="EX439">
            <v>204</v>
          </cell>
          <cell r="EY439">
            <v>1715</v>
          </cell>
          <cell r="FC439">
            <v>277</v>
          </cell>
          <cell r="FE439">
            <v>0</v>
          </cell>
          <cell r="FN439">
            <v>579</v>
          </cell>
          <cell r="FP439">
            <v>600</v>
          </cell>
          <cell r="FY439">
            <v>282</v>
          </cell>
          <cell r="GA439">
            <v>0</v>
          </cell>
          <cell r="GC439">
            <v>2075.3333333333335</v>
          </cell>
          <cell r="GE439">
            <v>691.77777777777783</v>
          </cell>
          <cell r="GF439">
            <v>687</v>
          </cell>
          <cell r="GJ439">
            <v>223</v>
          </cell>
          <cell r="GL439">
            <v>2216.666666666667</v>
          </cell>
          <cell r="GU439">
            <v>185</v>
          </cell>
          <cell r="GW439">
            <v>0</v>
          </cell>
          <cell r="HF439">
            <v>71</v>
          </cell>
          <cell r="HH439">
            <v>0</v>
          </cell>
          <cell r="HQ439">
            <v>70</v>
          </cell>
          <cell r="HS439">
            <v>281</v>
          </cell>
          <cell r="HU439">
            <v>3890</v>
          </cell>
          <cell r="HW439">
            <v>778</v>
          </cell>
          <cell r="HX439">
            <v>565</v>
          </cell>
          <cell r="IB439">
            <v>190</v>
          </cell>
          <cell r="ID439">
            <v>950</v>
          </cell>
          <cell r="IF439">
            <v>5085</v>
          </cell>
          <cell r="IH439">
            <v>1271.25</v>
          </cell>
          <cell r="II439">
            <v>1192</v>
          </cell>
        </row>
        <row r="440">
          <cell r="C440">
            <v>502</v>
          </cell>
          <cell r="E440">
            <v>4666.6666666666661</v>
          </cell>
          <cell r="G440">
            <v>3900</v>
          </cell>
          <cell r="J440">
            <v>1950</v>
          </cell>
          <cell r="K440">
            <v>952</v>
          </cell>
          <cell r="O440">
            <v>56</v>
          </cell>
          <cell r="Q440">
            <v>0</v>
          </cell>
          <cell r="S440">
            <v>174</v>
          </cell>
          <cell r="V440">
            <v>43.5</v>
          </cell>
          <cell r="W440">
            <v>212</v>
          </cell>
          <cell r="AA440">
            <v>38</v>
          </cell>
          <cell r="AC440">
            <v>0</v>
          </cell>
          <cell r="AE440">
            <v>12458.333333333334</v>
          </cell>
          <cell r="AG440">
            <v>2076.3888888888891</v>
          </cell>
          <cell r="AH440">
            <v>420</v>
          </cell>
          <cell r="AL440">
            <v>266</v>
          </cell>
          <cell r="AN440">
            <v>1166.6666666666665</v>
          </cell>
          <cell r="AP440">
            <v>354</v>
          </cell>
          <cell r="AR440">
            <v>88.5</v>
          </cell>
          <cell r="AS440">
            <v>700</v>
          </cell>
          <cell r="AW440">
            <v>205</v>
          </cell>
          <cell r="AY440">
            <v>0</v>
          </cell>
          <cell r="BA440">
            <v>4300</v>
          </cell>
          <cell r="BC440">
            <v>1075</v>
          </cell>
          <cell r="BD440">
            <v>672</v>
          </cell>
          <cell r="BH440">
            <v>363</v>
          </cell>
          <cell r="BJ440">
            <v>1225</v>
          </cell>
          <cell r="BS440">
            <v>340</v>
          </cell>
          <cell r="BU440">
            <v>0</v>
          </cell>
          <cell r="CD440">
            <v>258</v>
          </cell>
          <cell r="CF440">
            <v>102</v>
          </cell>
          <cell r="CO440">
            <v>561</v>
          </cell>
          <cell r="CQ440">
            <v>0</v>
          </cell>
          <cell r="CS440">
            <v>8166.6666666666661</v>
          </cell>
          <cell r="CU440">
            <v>8166.6666666666661</v>
          </cell>
          <cell r="CV440">
            <v>250</v>
          </cell>
          <cell r="CZ440">
            <v>185</v>
          </cell>
          <cell r="DB440">
            <v>0</v>
          </cell>
          <cell r="DD440">
            <v>17429.166666666668</v>
          </cell>
          <cell r="DF440">
            <v>2489.8809523809527</v>
          </cell>
          <cell r="DG440">
            <v>882</v>
          </cell>
          <cell r="DK440">
            <v>253</v>
          </cell>
          <cell r="DM440">
            <v>3391.6666666666665</v>
          </cell>
          <cell r="DV440">
            <v>588</v>
          </cell>
          <cell r="DX440">
            <v>0</v>
          </cell>
          <cell r="EG440">
            <v>608</v>
          </cell>
          <cell r="EI440">
            <v>2400</v>
          </cell>
          <cell r="EK440">
            <v>2425</v>
          </cell>
          <cell r="EM440">
            <v>269.44444444444446</v>
          </cell>
          <cell r="EN440">
            <v>4203</v>
          </cell>
          <cell r="ER440">
            <v>947</v>
          </cell>
          <cell r="ET440">
            <v>0</v>
          </cell>
          <cell r="EV440">
            <v>285</v>
          </cell>
          <cell r="EX440">
            <v>57</v>
          </cell>
          <cell r="EY440">
            <v>1715</v>
          </cell>
          <cell r="FC440">
            <v>277</v>
          </cell>
          <cell r="FE440">
            <v>0</v>
          </cell>
          <cell r="FN440">
            <v>579</v>
          </cell>
          <cell r="FP440">
            <v>300</v>
          </cell>
          <cell r="FY440">
            <v>282</v>
          </cell>
          <cell r="GA440">
            <v>0</v>
          </cell>
          <cell r="GC440">
            <v>8462.6666666666661</v>
          </cell>
          <cell r="GE440">
            <v>564.17777777777769</v>
          </cell>
          <cell r="GF440">
            <v>3435</v>
          </cell>
          <cell r="GJ440">
            <v>223</v>
          </cell>
          <cell r="GL440">
            <v>300</v>
          </cell>
          <cell r="GU440">
            <v>185</v>
          </cell>
          <cell r="GW440">
            <v>2800</v>
          </cell>
          <cell r="HF440">
            <v>71</v>
          </cell>
          <cell r="HH440">
            <v>0</v>
          </cell>
          <cell r="HQ440">
            <v>70</v>
          </cell>
          <cell r="HS440">
            <v>0</v>
          </cell>
          <cell r="HU440">
            <v>5177.333333333333</v>
          </cell>
          <cell r="HW440">
            <v>1294.3333333333333</v>
          </cell>
          <cell r="HX440">
            <v>452</v>
          </cell>
          <cell r="IB440">
            <v>190</v>
          </cell>
          <cell r="ID440">
            <v>780</v>
          </cell>
          <cell r="IF440">
            <v>5833.3333333333339</v>
          </cell>
          <cell r="IH440">
            <v>1944.4444444444446</v>
          </cell>
          <cell r="II440">
            <v>894</v>
          </cell>
        </row>
        <row r="441">
          <cell r="C441">
            <v>502</v>
          </cell>
          <cell r="E441">
            <v>0</v>
          </cell>
          <cell r="G441">
            <v>11666.666666666668</v>
          </cell>
          <cell r="J441">
            <v>5833.3333333333339</v>
          </cell>
          <cell r="K441">
            <v>952</v>
          </cell>
          <cell r="O441">
            <v>56</v>
          </cell>
          <cell r="Q441">
            <v>0</v>
          </cell>
          <cell r="S441">
            <v>1200</v>
          </cell>
          <cell r="V441">
            <v>240</v>
          </cell>
          <cell r="W441">
            <v>265</v>
          </cell>
          <cell r="AA441">
            <v>38</v>
          </cell>
          <cell r="AC441">
            <v>500</v>
          </cell>
          <cell r="AE441">
            <v>7583.3333333333339</v>
          </cell>
          <cell r="AG441">
            <v>3791.666666666667</v>
          </cell>
          <cell r="AH441">
            <v>140</v>
          </cell>
          <cell r="AL441">
            <v>266</v>
          </cell>
          <cell r="AN441">
            <v>60</v>
          </cell>
          <cell r="AP441">
            <v>3341.333333333333</v>
          </cell>
          <cell r="AR441">
            <v>668.26666666666665</v>
          </cell>
          <cell r="AS441">
            <v>875</v>
          </cell>
          <cell r="AW441">
            <v>205</v>
          </cell>
          <cell r="AY441">
            <v>0</v>
          </cell>
          <cell r="BA441">
            <v>3482</v>
          </cell>
          <cell r="BC441">
            <v>1741</v>
          </cell>
          <cell r="BD441">
            <v>336</v>
          </cell>
          <cell r="BH441">
            <v>363</v>
          </cell>
          <cell r="BJ441">
            <v>0</v>
          </cell>
          <cell r="BS441">
            <v>340</v>
          </cell>
          <cell r="BU441">
            <v>0</v>
          </cell>
          <cell r="CD441">
            <v>258</v>
          </cell>
          <cell r="CF441">
            <v>0</v>
          </cell>
          <cell r="CO441">
            <v>561</v>
          </cell>
          <cell r="CQ441">
            <v>4500</v>
          </cell>
          <cell r="CS441">
            <v>7708.3333333333339</v>
          </cell>
          <cell r="CU441">
            <v>1284.7222222222224</v>
          </cell>
          <cell r="CV441">
            <v>1500</v>
          </cell>
          <cell r="CZ441">
            <v>185</v>
          </cell>
          <cell r="DB441">
            <v>3200</v>
          </cell>
          <cell r="DD441">
            <v>0</v>
          </cell>
          <cell r="DF441">
            <v>0</v>
          </cell>
          <cell r="DG441">
            <v>1008</v>
          </cell>
          <cell r="DK441">
            <v>253</v>
          </cell>
          <cell r="DM441">
            <v>0</v>
          </cell>
          <cell r="DV441">
            <v>588</v>
          </cell>
          <cell r="DX441">
            <v>0</v>
          </cell>
          <cell r="EG441">
            <v>608</v>
          </cell>
          <cell r="EI441">
            <v>0</v>
          </cell>
          <cell r="EK441">
            <v>1900</v>
          </cell>
          <cell r="EM441">
            <v>316.66666666666669</v>
          </cell>
          <cell r="EN441">
            <v>2802</v>
          </cell>
          <cell r="ER441">
            <v>947</v>
          </cell>
          <cell r="ET441">
            <v>0</v>
          </cell>
          <cell r="EV441">
            <v>3555</v>
          </cell>
          <cell r="EX441">
            <v>888.75</v>
          </cell>
          <cell r="EY441">
            <v>1372</v>
          </cell>
          <cell r="FC441">
            <v>277</v>
          </cell>
          <cell r="FE441">
            <v>0</v>
          </cell>
          <cell r="FN441">
            <v>579</v>
          </cell>
          <cell r="FP441">
            <v>0</v>
          </cell>
          <cell r="FY441">
            <v>282</v>
          </cell>
          <cell r="GA441">
            <v>0</v>
          </cell>
          <cell r="GC441">
            <v>1017</v>
          </cell>
          <cell r="GE441">
            <v>508.5</v>
          </cell>
          <cell r="GF441">
            <v>318</v>
          </cell>
          <cell r="GJ441">
            <v>223</v>
          </cell>
          <cell r="GL441">
            <v>180</v>
          </cell>
          <cell r="GU441">
            <v>185</v>
          </cell>
          <cell r="GW441">
            <v>0</v>
          </cell>
          <cell r="HF441">
            <v>71</v>
          </cell>
          <cell r="HH441">
            <v>0</v>
          </cell>
          <cell r="HQ441">
            <v>70</v>
          </cell>
          <cell r="HS441">
            <v>0</v>
          </cell>
          <cell r="HU441">
            <v>0</v>
          </cell>
          <cell r="HW441">
            <v>0</v>
          </cell>
          <cell r="HX441">
            <v>452</v>
          </cell>
          <cell r="IB441">
            <v>190</v>
          </cell>
          <cell r="ID441">
            <v>1300</v>
          </cell>
          <cell r="IF441">
            <v>6341</v>
          </cell>
          <cell r="IH441">
            <v>1585.25</v>
          </cell>
          <cell r="II441">
            <v>1192</v>
          </cell>
        </row>
        <row r="442">
          <cell r="C442">
            <v>502</v>
          </cell>
          <cell r="E442">
            <v>1780</v>
          </cell>
          <cell r="G442">
            <v>21333.333333333332</v>
          </cell>
          <cell r="J442">
            <v>10666.666666666666</v>
          </cell>
          <cell r="K442">
            <v>952</v>
          </cell>
          <cell r="O442">
            <v>56</v>
          </cell>
          <cell r="Q442">
            <v>0</v>
          </cell>
          <cell r="S442">
            <v>0</v>
          </cell>
          <cell r="V442">
            <v>0</v>
          </cell>
          <cell r="W442">
            <v>318</v>
          </cell>
          <cell r="AA442">
            <v>38</v>
          </cell>
          <cell r="AC442">
            <v>0</v>
          </cell>
          <cell r="AE442">
            <v>3000</v>
          </cell>
          <cell r="AG442">
            <v>750</v>
          </cell>
          <cell r="AH442">
            <v>280</v>
          </cell>
          <cell r="AL442">
            <v>266</v>
          </cell>
          <cell r="AN442">
            <v>1440</v>
          </cell>
          <cell r="AP442">
            <v>1537</v>
          </cell>
          <cell r="AR442">
            <v>153.69999999999999</v>
          </cell>
          <cell r="AS442">
            <v>1750</v>
          </cell>
          <cell r="AW442">
            <v>205</v>
          </cell>
          <cell r="AY442">
            <v>0</v>
          </cell>
          <cell r="BA442">
            <v>2800</v>
          </cell>
          <cell r="BC442">
            <v>933.33333333333337</v>
          </cell>
          <cell r="BD442">
            <v>504</v>
          </cell>
          <cell r="BH442">
            <v>363</v>
          </cell>
          <cell r="BJ442">
            <v>0</v>
          </cell>
          <cell r="BS442">
            <v>340</v>
          </cell>
          <cell r="BU442">
            <v>0</v>
          </cell>
          <cell r="CD442">
            <v>258</v>
          </cell>
          <cell r="CF442">
            <v>1500</v>
          </cell>
          <cell r="CO442">
            <v>561</v>
          </cell>
          <cell r="CQ442">
            <v>0</v>
          </cell>
          <cell r="CS442">
            <v>13266.666666666666</v>
          </cell>
          <cell r="CU442">
            <v>3316.6666666666665</v>
          </cell>
          <cell r="CV442">
            <v>1000</v>
          </cell>
          <cell r="CZ442">
            <v>185</v>
          </cell>
          <cell r="DB442">
            <v>1900</v>
          </cell>
          <cell r="DD442">
            <v>2100</v>
          </cell>
          <cell r="DF442">
            <v>700</v>
          </cell>
          <cell r="DG442">
            <v>378</v>
          </cell>
          <cell r="DK442">
            <v>253</v>
          </cell>
          <cell r="DM442">
            <v>0</v>
          </cell>
          <cell r="DV442">
            <v>588</v>
          </cell>
          <cell r="DX442">
            <v>640</v>
          </cell>
          <cell r="EG442">
            <v>608</v>
          </cell>
          <cell r="EI442">
            <v>0</v>
          </cell>
          <cell r="EK442">
            <v>11874.999999999998</v>
          </cell>
          <cell r="EM442">
            <v>2968.7499999999995</v>
          </cell>
          <cell r="EN442">
            <v>1868</v>
          </cell>
          <cell r="ER442">
            <v>947</v>
          </cell>
          <cell r="ET442">
            <v>4583</v>
          </cell>
          <cell r="EV442">
            <v>296</v>
          </cell>
          <cell r="EX442">
            <v>98.666666666666671</v>
          </cell>
          <cell r="EY442">
            <v>1029</v>
          </cell>
          <cell r="FC442">
            <v>219</v>
          </cell>
          <cell r="FE442">
            <v>2000</v>
          </cell>
          <cell r="FN442">
            <v>579</v>
          </cell>
          <cell r="FP442">
            <v>178</v>
          </cell>
          <cell r="FY442">
            <v>282</v>
          </cell>
          <cell r="GA442">
            <v>1600</v>
          </cell>
          <cell r="GC442">
            <v>1878</v>
          </cell>
          <cell r="GE442">
            <v>170.72727272727272</v>
          </cell>
          <cell r="GF442">
            <v>1749</v>
          </cell>
          <cell r="GJ442">
            <v>223</v>
          </cell>
          <cell r="GL442">
            <v>150</v>
          </cell>
          <cell r="GU442">
            <v>185</v>
          </cell>
          <cell r="GW442">
            <v>0</v>
          </cell>
          <cell r="HF442">
            <v>71</v>
          </cell>
          <cell r="HH442">
            <v>0</v>
          </cell>
          <cell r="HQ442">
            <v>70</v>
          </cell>
          <cell r="HS442">
            <v>5154.1666666666661</v>
          </cell>
          <cell r="HU442">
            <v>1256</v>
          </cell>
          <cell r="HW442">
            <v>251.2</v>
          </cell>
          <cell r="HX442">
            <v>565</v>
          </cell>
          <cell r="IB442">
            <v>190</v>
          </cell>
          <cell r="ID442">
            <v>600</v>
          </cell>
          <cell r="IF442">
            <v>0</v>
          </cell>
          <cell r="IH442">
            <v>0</v>
          </cell>
          <cell r="II442">
            <v>298</v>
          </cell>
        </row>
        <row r="443">
          <cell r="C443">
            <v>502</v>
          </cell>
          <cell r="E443">
            <v>1653.3333333333333</v>
          </cell>
          <cell r="G443">
            <v>2700</v>
          </cell>
          <cell r="J443">
            <v>675</v>
          </cell>
          <cell r="K443">
            <v>4612</v>
          </cell>
          <cell r="O443">
            <v>56</v>
          </cell>
          <cell r="Q443">
            <v>0</v>
          </cell>
          <cell r="S443">
            <v>1530</v>
          </cell>
          <cell r="V443">
            <v>139.09090909090909</v>
          </cell>
          <cell r="W443">
            <v>583</v>
          </cell>
          <cell r="AA443">
            <v>38</v>
          </cell>
          <cell r="AC443">
            <v>3000</v>
          </cell>
          <cell r="AE443">
            <v>7800</v>
          </cell>
          <cell r="AG443">
            <v>2600</v>
          </cell>
          <cell r="AH443">
            <v>210</v>
          </cell>
          <cell r="AL443">
            <v>266</v>
          </cell>
          <cell r="AN443">
            <v>300</v>
          </cell>
          <cell r="AP443">
            <v>1102</v>
          </cell>
          <cell r="AR443">
            <v>220.4</v>
          </cell>
          <cell r="AS443">
            <v>1405</v>
          </cell>
          <cell r="AW443">
            <v>205</v>
          </cell>
          <cell r="AY443">
            <v>0</v>
          </cell>
          <cell r="BA443">
            <v>2691.6666666666665</v>
          </cell>
          <cell r="BC443">
            <v>538.33333333333326</v>
          </cell>
          <cell r="BD443">
            <v>840</v>
          </cell>
          <cell r="BH443">
            <v>363</v>
          </cell>
          <cell r="BJ443">
            <v>0</v>
          </cell>
          <cell r="BS443">
            <v>340</v>
          </cell>
          <cell r="BU443">
            <v>1057</v>
          </cell>
          <cell r="CD443">
            <v>258</v>
          </cell>
          <cell r="CF443">
            <v>800</v>
          </cell>
          <cell r="CO443">
            <v>561</v>
          </cell>
          <cell r="CQ443">
            <v>4000</v>
          </cell>
          <cell r="CS443">
            <v>1000</v>
          </cell>
          <cell r="CU443">
            <v>200</v>
          </cell>
          <cell r="CV443">
            <v>715</v>
          </cell>
          <cell r="CZ443">
            <v>185</v>
          </cell>
          <cell r="DB443">
            <v>0</v>
          </cell>
          <cell r="DD443">
            <v>0</v>
          </cell>
          <cell r="DF443">
            <v>0</v>
          </cell>
          <cell r="DG443">
            <v>252</v>
          </cell>
          <cell r="DK443">
            <v>253</v>
          </cell>
          <cell r="DM443">
            <v>0</v>
          </cell>
          <cell r="DV443">
            <v>588</v>
          </cell>
          <cell r="DX443">
            <v>0</v>
          </cell>
          <cell r="EG443">
            <v>608</v>
          </cell>
          <cell r="EI443">
            <v>1427</v>
          </cell>
          <cell r="EK443">
            <v>1575</v>
          </cell>
          <cell r="EM443">
            <v>262.5</v>
          </cell>
          <cell r="EN443">
            <v>3648</v>
          </cell>
          <cell r="ER443">
            <v>947</v>
          </cell>
          <cell r="ET443">
            <v>300</v>
          </cell>
          <cell r="EV443">
            <v>0</v>
          </cell>
          <cell r="EX443">
            <v>0</v>
          </cell>
          <cell r="EY443">
            <v>1029</v>
          </cell>
          <cell r="FC443">
            <v>219</v>
          </cell>
          <cell r="FE443">
            <v>0</v>
          </cell>
          <cell r="FN443">
            <v>579</v>
          </cell>
          <cell r="FP443">
            <v>0</v>
          </cell>
          <cell r="FY443">
            <v>282</v>
          </cell>
          <cell r="GA443">
            <v>824</v>
          </cell>
          <cell r="GC443">
            <v>1069</v>
          </cell>
          <cell r="GE443">
            <v>267.25</v>
          </cell>
          <cell r="GF443">
            <v>636</v>
          </cell>
          <cell r="GJ443">
            <v>223</v>
          </cell>
          <cell r="GL443">
            <v>0</v>
          </cell>
          <cell r="GU443">
            <v>185</v>
          </cell>
          <cell r="GW443">
            <v>0</v>
          </cell>
          <cell r="HF443">
            <v>71</v>
          </cell>
          <cell r="HH443">
            <v>0</v>
          </cell>
          <cell r="HQ443">
            <v>70</v>
          </cell>
          <cell r="HS443">
            <v>950</v>
          </cell>
          <cell r="HU443">
            <v>1500</v>
          </cell>
          <cell r="HW443">
            <v>300</v>
          </cell>
          <cell r="HX443">
            <v>565</v>
          </cell>
          <cell r="IB443">
            <v>190</v>
          </cell>
          <cell r="ID443">
            <v>0</v>
          </cell>
          <cell r="IF443">
            <v>4000</v>
          </cell>
          <cell r="IH443">
            <v>1000</v>
          </cell>
          <cell r="II443">
            <v>1192</v>
          </cell>
        </row>
        <row r="444">
          <cell r="C444">
            <v>502</v>
          </cell>
          <cell r="E444">
            <v>0</v>
          </cell>
          <cell r="G444">
            <v>1950</v>
          </cell>
          <cell r="J444">
            <v>325</v>
          </cell>
          <cell r="K444">
            <v>6918</v>
          </cell>
          <cell r="O444">
            <v>56</v>
          </cell>
          <cell r="Q444">
            <v>1600</v>
          </cell>
          <cell r="S444">
            <v>854</v>
          </cell>
          <cell r="V444">
            <v>213.5</v>
          </cell>
          <cell r="W444">
            <v>212</v>
          </cell>
          <cell r="AA444">
            <v>38</v>
          </cell>
          <cell r="AC444">
            <v>0</v>
          </cell>
          <cell r="AE444">
            <v>10666.666666666668</v>
          </cell>
          <cell r="AG444">
            <v>1185.1851851851852</v>
          </cell>
          <cell r="AH444">
            <v>630</v>
          </cell>
          <cell r="AL444">
            <v>266</v>
          </cell>
          <cell r="AN444">
            <v>0</v>
          </cell>
          <cell r="AP444">
            <v>3266.666666666667</v>
          </cell>
          <cell r="AR444">
            <v>653.33333333333337</v>
          </cell>
          <cell r="AS444">
            <v>1405</v>
          </cell>
          <cell r="AW444">
            <v>205</v>
          </cell>
          <cell r="AY444">
            <v>0</v>
          </cell>
          <cell r="BA444">
            <v>1200</v>
          </cell>
          <cell r="BC444">
            <v>400</v>
          </cell>
          <cell r="BD444">
            <v>504</v>
          </cell>
          <cell r="BH444">
            <v>363</v>
          </cell>
          <cell r="BJ444">
            <v>0</v>
          </cell>
          <cell r="BS444">
            <v>340</v>
          </cell>
          <cell r="BU444">
            <v>0</v>
          </cell>
          <cell r="CD444">
            <v>258</v>
          </cell>
          <cell r="CF444">
            <v>0</v>
          </cell>
          <cell r="CO444">
            <v>561</v>
          </cell>
          <cell r="CQ444">
            <v>4000</v>
          </cell>
          <cell r="CS444">
            <v>1833.3333333333335</v>
          </cell>
          <cell r="CU444">
            <v>366.66666666666669</v>
          </cell>
          <cell r="CV444">
            <v>715</v>
          </cell>
          <cell r="CZ444">
            <v>185</v>
          </cell>
          <cell r="DB444">
            <v>163</v>
          </cell>
          <cell r="DD444">
            <v>3760</v>
          </cell>
          <cell r="DF444">
            <v>341.81818181818181</v>
          </cell>
          <cell r="DG444">
            <v>1386</v>
          </cell>
          <cell r="DK444">
            <v>253</v>
          </cell>
          <cell r="DM444">
            <v>2716.666666666667</v>
          </cell>
          <cell r="DV444">
            <v>588</v>
          </cell>
          <cell r="DX444">
            <v>0</v>
          </cell>
          <cell r="EG444">
            <v>608</v>
          </cell>
          <cell r="EI444">
            <v>0</v>
          </cell>
          <cell r="EK444">
            <v>3916.666666666667</v>
          </cell>
          <cell r="EM444">
            <v>783.33333333333337</v>
          </cell>
          <cell r="EN444">
            <v>3040</v>
          </cell>
          <cell r="ER444">
            <v>947</v>
          </cell>
          <cell r="ET444">
            <v>0</v>
          </cell>
          <cell r="EV444">
            <v>1574</v>
          </cell>
          <cell r="EX444">
            <v>314.8</v>
          </cell>
          <cell r="EY444">
            <v>1715</v>
          </cell>
          <cell r="FC444">
            <v>219</v>
          </cell>
          <cell r="FE444">
            <v>0</v>
          </cell>
          <cell r="FN444">
            <v>579</v>
          </cell>
          <cell r="FP444">
            <v>2400</v>
          </cell>
          <cell r="FY444">
            <v>282</v>
          </cell>
          <cell r="GA444">
            <v>0</v>
          </cell>
          <cell r="GC444">
            <v>4877.9166666666661</v>
          </cell>
          <cell r="GE444">
            <v>2438.958333333333</v>
          </cell>
          <cell r="GF444">
            <v>318</v>
          </cell>
          <cell r="GJ444">
            <v>223</v>
          </cell>
          <cell r="GL444">
            <v>3500</v>
          </cell>
          <cell r="GU444">
            <v>185</v>
          </cell>
          <cell r="GW444">
            <v>9238</v>
          </cell>
          <cell r="HF444">
            <v>71</v>
          </cell>
          <cell r="HH444">
            <v>0</v>
          </cell>
          <cell r="HQ444">
            <v>70</v>
          </cell>
          <cell r="HS444">
            <v>0</v>
          </cell>
          <cell r="HU444">
            <v>0</v>
          </cell>
          <cell r="HW444">
            <v>0</v>
          </cell>
          <cell r="HX444">
            <v>339</v>
          </cell>
          <cell r="IB444">
            <v>190</v>
          </cell>
          <cell r="ID444">
            <v>7600</v>
          </cell>
          <cell r="IF444">
            <v>3090</v>
          </cell>
          <cell r="IH444">
            <v>386.25</v>
          </cell>
          <cell r="II444">
            <v>1504</v>
          </cell>
        </row>
        <row r="445">
          <cell r="C445">
            <v>502</v>
          </cell>
          <cell r="E445">
            <v>0</v>
          </cell>
          <cell r="G445">
            <v>14245.666666666668</v>
          </cell>
          <cell r="J445">
            <v>1780.7083333333335</v>
          </cell>
          <cell r="K445">
            <v>9224</v>
          </cell>
          <cell r="O445">
            <v>56</v>
          </cell>
          <cell r="Q445">
            <v>0</v>
          </cell>
          <cell r="S445">
            <v>2563</v>
          </cell>
          <cell r="V445">
            <v>427.16666666666669</v>
          </cell>
          <cell r="W445">
            <v>318</v>
          </cell>
          <cell r="AA445">
            <v>38</v>
          </cell>
          <cell r="AC445">
            <v>3000</v>
          </cell>
          <cell r="AE445">
            <v>4008.3333333333335</v>
          </cell>
          <cell r="AG445">
            <v>1002.0833333333334</v>
          </cell>
          <cell r="AH445">
            <v>280</v>
          </cell>
          <cell r="AL445">
            <v>266</v>
          </cell>
          <cell r="AN445">
            <v>0</v>
          </cell>
          <cell r="AP445">
            <v>244</v>
          </cell>
          <cell r="AR445">
            <v>122</v>
          </cell>
          <cell r="AS445">
            <v>562</v>
          </cell>
          <cell r="AW445">
            <v>205</v>
          </cell>
          <cell r="AY445">
            <v>1250</v>
          </cell>
          <cell r="BA445">
            <v>2000</v>
          </cell>
          <cell r="BC445">
            <v>400</v>
          </cell>
          <cell r="BD445">
            <v>840</v>
          </cell>
          <cell r="BH445">
            <v>363</v>
          </cell>
          <cell r="BJ445">
            <v>0</v>
          </cell>
          <cell r="BS445">
            <v>340</v>
          </cell>
          <cell r="BU445">
            <v>1000</v>
          </cell>
          <cell r="CD445">
            <v>258</v>
          </cell>
          <cell r="CF445">
            <v>0</v>
          </cell>
          <cell r="CO445">
            <v>561</v>
          </cell>
          <cell r="CQ445">
            <v>0</v>
          </cell>
          <cell r="CS445">
            <v>0</v>
          </cell>
          <cell r="CU445">
            <v>0</v>
          </cell>
          <cell r="CV445">
            <v>286</v>
          </cell>
          <cell r="CZ445">
            <v>185</v>
          </cell>
          <cell r="DB445">
            <v>0</v>
          </cell>
          <cell r="DD445">
            <v>4425</v>
          </cell>
          <cell r="DF445">
            <v>885</v>
          </cell>
          <cell r="DG445">
            <v>630</v>
          </cell>
          <cell r="DK445">
            <v>253</v>
          </cell>
          <cell r="DM445">
            <v>1400</v>
          </cell>
          <cell r="DV445">
            <v>588</v>
          </cell>
          <cell r="DX445">
            <v>102</v>
          </cell>
          <cell r="EG445">
            <v>608</v>
          </cell>
          <cell r="EI445">
            <v>0</v>
          </cell>
          <cell r="EK445">
            <v>1530</v>
          </cell>
          <cell r="EM445">
            <v>306</v>
          </cell>
          <cell r="EN445">
            <v>3040</v>
          </cell>
          <cell r="ER445">
            <v>947</v>
          </cell>
          <cell r="ET445">
            <v>0</v>
          </cell>
          <cell r="EV445">
            <v>7591</v>
          </cell>
          <cell r="EX445">
            <v>1897.75</v>
          </cell>
          <cell r="EY445">
            <v>1372</v>
          </cell>
          <cell r="FC445">
            <v>219</v>
          </cell>
          <cell r="FE445">
            <v>3158.3333333333335</v>
          </cell>
          <cell r="FN445">
            <v>579</v>
          </cell>
          <cell r="FP445">
            <v>2400</v>
          </cell>
          <cell r="FY445">
            <v>282</v>
          </cell>
          <cell r="GA445">
            <v>0</v>
          </cell>
          <cell r="GC445">
            <v>3986.5000000000005</v>
          </cell>
          <cell r="GE445">
            <v>996.62500000000011</v>
          </cell>
          <cell r="GF445">
            <v>636</v>
          </cell>
          <cell r="GJ445">
            <v>223</v>
          </cell>
          <cell r="GL445">
            <v>0</v>
          </cell>
          <cell r="GU445">
            <v>185</v>
          </cell>
          <cell r="GW445">
            <v>0</v>
          </cell>
          <cell r="HF445">
            <v>71</v>
          </cell>
          <cell r="HH445">
            <v>5075</v>
          </cell>
          <cell r="HQ445">
            <v>70</v>
          </cell>
          <cell r="HS445">
            <v>0</v>
          </cell>
          <cell r="HU445">
            <v>2400</v>
          </cell>
          <cell r="HW445">
            <v>400</v>
          </cell>
          <cell r="HX445">
            <v>678</v>
          </cell>
          <cell r="IB445">
            <v>190</v>
          </cell>
          <cell r="ID445">
            <v>500</v>
          </cell>
          <cell r="IF445">
            <v>3900</v>
          </cell>
          <cell r="IH445">
            <v>390</v>
          </cell>
          <cell r="II445">
            <v>1880</v>
          </cell>
        </row>
        <row r="446">
          <cell r="C446">
            <v>502</v>
          </cell>
          <cell r="E446">
            <v>3786</v>
          </cell>
          <cell r="G446">
            <v>7766.666666666667</v>
          </cell>
          <cell r="J446">
            <v>1109.5238095238096</v>
          </cell>
          <cell r="K446">
            <v>8071</v>
          </cell>
          <cell r="O446">
            <v>56</v>
          </cell>
          <cell r="Q446">
            <v>0</v>
          </cell>
          <cell r="S446">
            <v>509</v>
          </cell>
          <cell r="V446">
            <v>50.9</v>
          </cell>
          <cell r="W446">
            <v>530</v>
          </cell>
          <cell r="AA446">
            <v>38</v>
          </cell>
          <cell r="AC446">
            <v>0</v>
          </cell>
          <cell r="AE446">
            <v>7500</v>
          </cell>
          <cell r="AG446">
            <v>1875</v>
          </cell>
          <cell r="AH446">
            <v>280</v>
          </cell>
          <cell r="AL446">
            <v>266</v>
          </cell>
          <cell r="AN446">
            <v>0</v>
          </cell>
          <cell r="AP446">
            <v>1600</v>
          </cell>
          <cell r="AR446">
            <v>800</v>
          </cell>
          <cell r="AS446">
            <v>562</v>
          </cell>
          <cell r="AW446">
            <v>205</v>
          </cell>
          <cell r="AY446">
            <v>0</v>
          </cell>
          <cell r="BA446">
            <v>3220.3333333333335</v>
          </cell>
          <cell r="BC446">
            <v>402.54166666666669</v>
          </cell>
          <cell r="BD446">
            <v>1344</v>
          </cell>
          <cell r="BH446">
            <v>363</v>
          </cell>
          <cell r="BJ446">
            <v>0</v>
          </cell>
          <cell r="BS446">
            <v>340</v>
          </cell>
          <cell r="BU446">
            <v>1000</v>
          </cell>
          <cell r="CD446">
            <v>258</v>
          </cell>
          <cell r="CF446">
            <v>0</v>
          </cell>
          <cell r="CO446">
            <v>561</v>
          </cell>
          <cell r="CQ446">
            <v>0</v>
          </cell>
          <cell r="CS446">
            <v>1200</v>
          </cell>
          <cell r="CU446">
            <v>400</v>
          </cell>
          <cell r="CV446">
            <v>429</v>
          </cell>
          <cell r="CZ446">
            <v>185</v>
          </cell>
          <cell r="DB446">
            <v>0</v>
          </cell>
          <cell r="DD446">
            <v>2250</v>
          </cell>
          <cell r="DF446">
            <v>281.25</v>
          </cell>
          <cell r="DG446">
            <v>1008</v>
          </cell>
          <cell r="DK446">
            <v>253</v>
          </cell>
          <cell r="DM446">
            <v>1400</v>
          </cell>
          <cell r="DV446">
            <v>588</v>
          </cell>
          <cell r="DX446">
            <v>0</v>
          </cell>
          <cell r="EG446">
            <v>608</v>
          </cell>
          <cell r="EI446">
            <v>0</v>
          </cell>
          <cell r="EK446">
            <v>5121</v>
          </cell>
          <cell r="EM446">
            <v>512.1</v>
          </cell>
          <cell r="EN446">
            <v>6080</v>
          </cell>
          <cell r="ER446">
            <v>841</v>
          </cell>
          <cell r="ET446">
            <v>1282</v>
          </cell>
          <cell r="EV446">
            <v>3340</v>
          </cell>
          <cell r="EX446">
            <v>556.66666666666663</v>
          </cell>
          <cell r="EY446">
            <v>2058</v>
          </cell>
          <cell r="FC446">
            <v>219</v>
          </cell>
          <cell r="FE446">
            <v>0</v>
          </cell>
          <cell r="FN446">
            <v>579</v>
          </cell>
          <cell r="FP446">
            <v>0</v>
          </cell>
          <cell r="FY446">
            <v>282</v>
          </cell>
          <cell r="GA446">
            <v>0</v>
          </cell>
          <cell r="GC446">
            <v>2549</v>
          </cell>
          <cell r="GE446">
            <v>509.8</v>
          </cell>
          <cell r="GF446">
            <v>795</v>
          </cell>
          <cell r="GJ446">
            <v>223</v>
          </cell>
          <cell r="GL446">
            <v>0</v>
          </cell>
          <cell r="GU446">
            <v>185</v>
          </cell>
          <cell r="GW446">
            <v>0</v>
          </cell>
          <cell r="HF446">
            <v>71</v>
          </cell>
          <cell r="HH446">
            <v>0</v>
          </cell>
          <cell r="HQ446">
            <v>70</v>
          </cell>
          <cell r="HS446">
            <v>0</v>
          </cell>
          <cell r="HU446">
            <v>2034</v>
          </cell>
          <cell r="HW446">
            <v>508.5</v>
          </cell>
          <cell r="HX446">
            <v>452</v>
          </cell>
          <cell r="IB446">
            <v>190</v>
          </cell>
          <cell r="ID446">
            <v>0</v>
          </cell>
          <cell r="IF446">
            <v>1534</v>
          </cell>
          <cell r="IH446">
            <v>383.5</v>
          </cell>
          <cell r="II446">
            <v>752</v>
          </cell>
        </row>
        <row r="447">
          <cell r="C447">
            <v>502</v>
          </cell>
          <cell r="E447">
            <v>0</v>
          </cell>
          <cell r="G447">
            <v>27850</v>
          </cell>
          <cell r="J447">
            <v>2320.8333333333335</v>
          </cell>
          <cell r="K447">
            <v>13836</v>
          </cell>
          <cell r="O447">
            <v>56</v>
          </cell>
          <cell r="Q447">
            <v>720</v>
          </cell>
          <cell r="S447">
            <v>5783</v>
          </cell>
          <cell r="V447">
            <v>963.83333333333337</v>
          </cell>
          <cell r="W447">
            <v>372</v>
          </cell>
          <cell r="AA447">
            <v>38</v>
          </cell>
          <cell r="AC447">
            <v>600</v>
          </cell>
          <cell r="AE447">
            <v>4083.333333333333</v>
          </cell>
          <cell r="AG447">
            <v>2041.6666666666665</v>
          </cell>
          <cell r="AH447">
            <v>140</v>
          </cell>
          <cell r="AL447">
            <v>266</v>
          </cell>
          <cell r="AN447">
            <v>0</v>
          </cell>
          <cell r="AP447">
            <v>1500</v>
          </cell>
          <cell r="AR447">
            <v>300</v>
          </cell>
          <cell r="AS447">
            <v>1405</v>
          </cell>
          <cell r="AW447">
            <v>205</v>
          </cell>
          <cell r="AY447">
            <v>4083.333333333333</v>
          </cell>
          <cell r="BA447">
            <v>6491.666666666667</v>
          </cell>
          <cell r="BC447">
            <v>1298.3333333333335</v>
          </cell>
          <cell r="BD447">
            <v>1080</v>
          </cell>
          <cell r="BH447">
            <v>363</v>
          </cell>
          <cell r="BJ447">
            <v>1600</v>
          </cell>
          <cell r="BS447">
            <v>340</v>
          </cell>
          <cell r="BU447">
            <v>0</v>
          </cell>
          <cell r="CD447">
            <v>258</v>
          </cell>
          <cell r="CF447">
            <v>0</v>
          </cell>
          <cell r="CO447">
            <v>561</v>
          </cell>
          <cell r="CQ447">
            <v>0</v>
          </cell>
          <cell r="CS447">
            <v>3500</v>
          </cell>
          <cell r="CU447">
            <v>700</v>
          </cell>
          <cell r="CV447">
            <v>715</v>
          </cell>
          <cell r="CZ447">
            <v>185</v>
          </cell>
          <cell r="DB447">
            <v>0</v>
          </cell>
          <cell r="DD447">
            <v>2075</v>
          </cell>
          <cell r="DF447">
            <v>518.75</v>
          </cell>
          <cell r="DG447">
            <v>504</v>
          </cell>
          <cell r="DK447">
            <v>253</v>
          </cell>
          <cell r="DM447">
            <v>3666.666666666667</v>
          </cell>
          <cell r="DV447">
            <v>588</v>
          </cell>
          <cell r="DX447">
            <v>0</v>
          </cell>
          <cell r="EG447">
            <v>608</v>
          </cell>
          <cell r="EI447">
            <v>0</v>
          </cell>
          <cell r="EK447">
            <v>2400</v>
          </cell>
          <cell r="EM447">
            <v>800</v>
          </cell>
          <cell r="EN447">
            <v>1824</v>
          </cell>
          <cell r="ER447">
            <v>841</v>
          </cell>
          <cell r="ET447">
            <v>0</v>
          </cell>
          <cell r="FC447">
            <v>219</v>
          </cell>
          <cell r="FE447">
            <v>0</v>
          </cell>
          <cell r="FN447">
            <v>579</v>
          </cell>
          <cell r="FP447">
            <v>1000</v>
          </cell>
          <cell r="FY447">
            <v>282</v>
          </cell>
          <cell r="GA447">
            <v>0</v>
          </cell>
          <cell r="GC447">
            <v>3304</v>
          </cell>
          <cell r="GE447">
            <v>550.66666666666663</v>
          </cell>
          <cell r="GF447">
            <v>954</v>
          </cell>
          <cell r="GJ447">
            <v>223</v>
          </cell>
          <cell r="GL447">
            <v>0</v>
          </cell>
          <cell r="GU447">
            <v>185</v>
          </cell>
          <cell r="GW447">
            <v>1200</v>
          </cell>
          <cell r="HF447">
            <v>71</v>
          </cell>
          <cell r="HH447">
            <v>0</v>
          </cell>
          <cell r="HQ447">
            <v>70</v>
          </cell>
          <cell r="HS447">
            <v>0</v>
          </cell>
          <cell r="HU447">
            <v>0</v>
          </cell>
          <cell r="HW447">
            <v>0</v>
          </cell>
          <cell r="HX447">
            <v>339</v>
          </cell>
          <cell r="IB447">
            <v>190</v>
          </cell>
          <cell r="ID447">
            <v>0</v>
          </cell>
          <cell r="IF447">
            <v>1000</v>
          </cell>
          <cell r="IH447">
            <v>250</v>
          </cell>
          <cell r="II447">
            <v>752</v>
          </cell>
        </row>
        <row r="448">
          <cell r="C448">
            <v>502</v>
          </cell>
          <cell r="E448">
            <v>3242</v>
          </cell>
          <cell r="G448">
            <v>800</v>
          </cell>
          <cell r="J448">
            <v>800</v>
          </cell>
          <cell r="K448">
            <v>1153</v>
          </cell>
          <cell r="O448">
            <v>56</v>
          </cell>
          <cell r="Q448">
            <v>0</v>
          </cell>
          <cell r="S448">
            <v>2000</v>
          </cell>
          <cell r="V448">
            <v>400</v>
          </cell>
          <cell r="W448">
            <v>310</v>
          </cell>
          <cell r="AA448">
            <v>38</v>
          </cell>
          <cell r="AC448">
            <v>0</v>
          </cell>
          <cell r="AE448">
            <v>800</v>
          </cell>
          <cell r="AG448">
            <v>800</v>
          </cell>
          <cell r="AH448">
            <v>70</v>
          </cell>
          <cell r="AL448">
            <v>266</v>
          </cell>
          <cell r="AN448">
            <v>5133.333333333333</v>
          </cell>
          <cell r="AP448">
            <v>0</v>
          </cell>
          <cell r="AR448">
            <v>0</v>
          </cell>
          <cell r="AS448">
            <v>281</v>
          </cell>
          <cell r="AW448">
            <v>205</v>
          </cell>
          <cell r="AY448">
            <v>2800</v>
          </cell>
          <cell r="BA448">
            <v>3125</v>
          </cell>
          <cell r="BC448">
            <v>1041.6666666666667</v>
          </cell>
          <cell r="BD448">
            <v>648</v>
          </cell>
          <cell r="BH448">
            <v>363</v>
          </cell>
          <cell r="BJ448">
            <v>0</v>
          </cell>
          <cell r="BS448">
            <v>299</v>
          </cell>
          <cell r="BU448">
            <v>960</v>
          </cell>
          <cell r="CD448">
            <v>258</v>
          </cell>
          <cell r="CF448">
            <v>0</v>
          </cell>
          <cell r="CO448">
            <v>561</v>
          </cell>
          <cell r="CQ448">
            <v>2500</v>
          </cell>
          <cell r="CS448">
            <v>2200</v>
          </cell>
          <cell r="CU448">
            <v>366.66666666666669</v>
          </cell>
          <cell r="CV448">
            <v>858</v>
          </cell>
          <cell r="CZ448">
            <v>185</v>
          </cell>
          <cell r="DB448">
            <v>0</v>
          </cell>
          <cell r="DD448">
            <v>2100</v>
          </cell>
          <cell r="DF448">
            <v>210</v>
          </cell>
          <cell r="DG448">
            <v>1260</v>
          </cell>
          <cell r="DK448">
            <v>253</v>
          </cell>
          <cell r="DM448">
            <v>630</v>
          </cell>
          <cell r="DV448">
            <v>588</v>
          </cell>
          <cell r="DX448">
            <v>0</v>
          </cell>
          <cell r="EG448">
            <v>608</v>
          </cell>
          <cell r="EI448">
            <v>0</v>
          </cell>
          <cell r="EK448">
            <v>1427</v>
          </cell>
          <cell r="EM448">
            <v>237.83333333333334</v>
          </cell>
          <cell r="EN448">
            <v>3648</v>
          </cell>
          <cell r="ER448">
            <v>841</v>
          </cell>
          <cell r="ET448">
            <v>0</v>
          </cell>
          <cell r="FC448">
            <v>219</v>
          </cell>
          <cell r="FE448">
            <v>1400</v>
          </cell>
          <cell r="FN448">
            <v>579</v>
          </cell>
          <cell r="FP448">
            <v>0</v>
          </cell>
          <cell r="FY448">
            <v>282</v>
          </cell>
          <cell r="GA448">
            <v>0</v>
          </cell>
          <cell r="GC448">
            <v>1035</v>
          </cell>
          <cell r="GE448">
            <v>345</v>
          </cell>
          <cell r="GF448">
            <v>477</v>
          </cell>
          <cell r="GJ448">
            <v>223</v>
          </cell>
          <cell r="GL448">
            <v>0</v>
          </cell>
          <cell r="GU448">
            <v>185</v>
          </cell>
          <cell r="GW448">
            <v>0</v>
          </cell>
          <cell r="HF448">
            <v>71</v>
          </cell>
          <cell r="HH448">
            <v>2400</v>
          </cell>
          <cell r="HQ448">
            <v>70</v>
          </cell>
          <cell r="HS448">
            <v>132</v>
          </cell>
          <cell r="HU448">
            <v>1200</v>
          </cell>
          <cell r="HW448">
            <v>171.42857142857142</v>
          </cell>
          <cell r="HX448">
            <v>826</v>
          </cell>
          <cell r="IB448">
            <v>190</v>
          </cell>
          <cell r="ID448">
            <v>0</v>
          </cell>
          <cell r="IF448">
            <v>4564.6666666666661</v>
          </cell>
          <cell r="IH448">
            <v>1141.1666666666665</v>
          </cell>
          <cell r="II448">
            <v>752</v>
          </cell>
        </row>
        <row r="449">
          <cell r="C449">
            <v>502</v>
          </cell>
          <cell r="E449">
            <v>0</v>
          </cell>
          <cell r="G449">
            <v>3200</v>
          </cell>
          <cell r="J449">
            <v>1066.6666666666667</v>
          </cell>
          <cell r="K449">
            <v>3459</v>
          </cell>
          <cell r="O449">
            <v>56</v>
          </cell>
          <cell r="Q449">
            <v>0</v>
          </cell>
          <cell r="S449">
            <v>1515</v>
          </cell>
          <cell r="V449">
            <v>151.5</v>
          </cell>
          <cell r="W449">
            <v>620</v>
          </cell>
          <cell r="AA449">
            <v>38</v>
          </cell>
          <cell r="AC449">
            <v>0</v>
          </cell>
          <cell r="AE449">
            <v>10300</v>
          </cell>
          <cell r="AG449">
            <v>3433.3333333333335</v>
          </cell>
          <cell r="AH449">
            <v>132</v>
          </cell>
          <cell r="AL449">
            <v>266</v>
          </cell>
          <cell r="AN449">
            <v>4366.6666666666661</v>
          </cell>
          <cell r="AP449">
            <v>837</v>
          </cell>
          <cell r="AR449">
            <v>279</v>
          </cell>
          <cell r="AS449">
            <v>843</v>
          </cell>
          <cell r="AW449">
            <v>205</v>
          </cell>
          <cell r="AY449">
            <v>0</v>
          </cell>
          <cell r="BA449">
            <v>39000</v>
          </cell>
          <cell r="BC449">
            <v>9750</v>
          </cell>
          <cell r="BD449">
            <v>864</v>
          </cell>
          <cell r="BH449">
            <v>363</v>
          </cell>
          <cell r="BJ449">
            <v>0</v>
          </cell>
          <cell r="BS449">
            <v>299</v>
          </cell>
          <cell r="BU449">
            <v>0</v>
          </cell>
          <cell r="CD449">
            <v>258</v>
          </cell>
          <cell r="CF449">
            <v>1200</v>
          </cell>
          <cell r="CO449">
            <v>561</v>
          </cell>
          <cell r="CQ449">
            <v>4083.333333333333</v>
          </cell>
          <cell r="CS449">
            <v>2300</v>
          </cell>
          <cell r="CU449">
            <v>287.5</v>
          </cell>
          <cell r="CV449">
            <v>1144</v>
          </cell>
          <cell r="CZ449">
            <v>185</v>
          </cell>
          <cell r="DB449">
            <v>0</v>
          </cell>
          <cell r="DD449">
            <v>6375</v>
          </cell>
          <cell r="DF449">
            <v>1275</v>
          </cell>
          <cell r="DG449">
            <v>735</v>
          </cell>
          <cell r="DK449">
            <v>253</v>
          </cell>
          <cell r="DM449">
            <v>4000</v>
          </cell>
          <cell r="DV449">
            <v>588</v>
          </cell>
          <cell r="DX449">
            <v>0</v>
          </cell>
          <cell r="EG449">
            <v>608</v>
          </cell>
          <cell r="EI449">
            <v>781</v>
          </cell>
          <cell r="EK449">
            <v>3281</v>
          </cell>
          <cell r="EM449">
            <v>656.2</v>
          </cell>
          <cell r="EN449">
            <v>3040</v>
          </cell>
          <cell r="ER449">
            <v>841</v>
          </cell>
          <cell r="ET449">
            <v>0</v>
          </cell>
          <cell r="FC449">
            <v>219</v>
          </cell>
          <cell r="FE449">
            <v>0</v>
          </cell>
          <cell r="FN449">
            <v>579</v>
          </cell>
          <cell r="FP449">
            <v>0</v>
          </cell>
          <cell r="FY449">
            <v>282</v>
          </cell>
          <cell r="GA449">
            <v>0</v>
          </cell>
          <cell r="GC449">
            <v>2226</v>
          </cell>
          <cell r="GE449">
            <v>371</v>
          </cell>
          <cell r="GF449">
            <v>954</v>
          </cell>
          <cell r="GJ449">
            <v>223</v>
          </cell>
          <cell r="GL449">
            <v>0</v>
          </cell>
          <cell r="GU449">
            <v>185</v>
          </cell>
          <cell r="GW449">
            <v>3453.333333333333</v>
          </cell>
          <cell r="HF449">
            <v>71</v>
          </cell>
          <cell r="HH449">
            <v>250</v>
          </cell>
          <cell r="HQ449">
            <v>70</v>
          </cell>
          <cell r="HS449">
            <v>0</v>
          </cell>
          <cell r="HU449">
            <v>2800</v>
          </cell>
          <cell r="HW449">
            <v>1400</v>
          </cell>
          <cell r="HX449">
            <v>236</v>
          </cell>
          <cell r="IB449">
            <v>190</v>
          </cell>
          <cell r="ID449">
            <v>0</v>
          </cell>
          <cell r="IF449">
            <v>623</v>
          </cell>
          <cell r="IH449">
            <v>155.75</v>
          </cell>
          <cell r="II449">
            <v>752</v>
          </cell>
        </row>
        <row r="450">
          <cell r="C450">
            <v>502</v>
          </cell>
          <cell r="E450">
            <v>4166.666666666667</v>
          </cell>
          <cell r="G450">
            <v>2800</v>
          </cell>
          <cell r="J450">
            <v>933.33333333333337</v>
          </cell>
          <cell r="K450">
            <v>3459</v>
          </cell>
          <cell r="O450">
            <v>56</v>
          </cell>
          <cell r="Q450">
            <v>0</v>
          </cell>
          <cell r="S450">
            <v>277</v>
          </cell>
          <cell r="V450">
            <v>69.25</v>
          </cell>
          <cell r="W450">
            <v>248</v>
          </cell>
          <cell r="AA450">
            <v>38</v>
          </cell>
          <cell r="AC450">
            <v>3000</v>
          </cell>
          <cell r="AE450">
            <v>2700</v>
          </cell>
          <cell r="AG450">
            <v>2700</v>
          </cell>
          <cell r="AH450">
            <v>44</v>
          </cell>
          <cell r="AL450">
            <v>266</v>
          </cell>
          <cell r="AN450">
            <v>0</v>
          </cell>
          <cell r="AP450">
            <v>2212</v>
          </cell>
          <cell r="AR450">
            <v>442.4</v>
          </cell>
          <cell r="AS450">
            <v>1405</v>
          </cell>
          <cell r="AW450">
            <v>205</v>
          </cell>
          <cell r="AY450">
            <v>0</v>
          </cell>
          <cell r="BA450">
            <v>2880</v>
          </cell>
          <cell r="BC450">
            <v>411.42857142857144</v>
          </cell>
          <cell r="BD450">
            <v>1512</v>
          </cell>
          <cell r="BH450">
            <v>363</v>
          </cell>
          <cell r="BJ450">
            <v>800</v>
          </cell>
          <cell r="BS450">
            <v>299</v>
          </cell>
          <cell r="BU450">
            <v>900</v>
          </cell>
          <cell r="CD450">
            <v>258</v>
          </cell>
          <cell r="CF450">
            <v>0</v>
          </cell>
          <cell r="CO450">
            <v>561</v>
          </cell>
          <cell r="CQ450">
            <v>4083.333333333333</v>
          </cell>
          <cell r="CS450">
            <v>1150</v>
          </cell>
          <cell r="CU450">
            <v>575</v>
          </cell>
          <cell r="CV450">
            <v>286</v>
          </cell>
          <cell r="CZ450">
            <v>185</v>
          </cell>
          <cell r="DB450">
            <v>2800</v>
          </cell>
          <cell r="DD450">
            <v>4755</v>
          </cell>
          <cell r="DF450">
            <v>951</v>
          </cell>
          <cell r="DG450">
            <v>735</v>
          </cell>
          <cell r="DK450">
            <v>253</v>
          </cell>
          <cell r="DM450">
            <v>1260</v>
          </cell>
          <cell r="DV450">
            <v>588</v>
          </cell>
          <cell r="DX450">
            <v>0</v>
          </cell>
          <cell r="EG450">
            <v>608</v>
          </cell>
          <cell r="EI450">
            <v>2500</v>
          </cell>
          <cell r="EK450">
            <v>3273</v>
          </cell>
          <cell r="EM450">
            <v>297.54545454545456</v>
          </cell>
          <cell r="EN450">
            <v>6688</v>
          </cell>
          <cell r="ER450">
            <v>841</v>
          </cell>
          <cell r="ET450">
            <v>0</v>
          </cell>
          <cell r="FC450">
            <v>219</v>
          </cell>
          <cell r="FE450">
            <v>0</v>
          </cell>
          <cell r="FN450">
            <v>579</v>
          </cell>
          <cell r="FP450">
            <v>0</v>
          </cell>
          <cell r="FY450">
            <v>282</v>
          </cell>
          <cell r="GA450">
            <v>0</v>
          </cell>
          <cell r="GC450">
            <v>3587</v>
          </cell>
          <cell r="GE450">
            <v>597.83333333333337</v>
          </cell>
          <cell r="GF450">
            <v>954</v>
          </cell>
          <cell r="GJ450">
            <v>223</v>
          </cell>
          <cell r="GL450">
            <v>3200</v>
          </cell>
          <cell r="GU450">
            <v>185</v>
          </cell>
          <cell r="GW450">
            <v>2166.6666666666665</v>
          </cell>
          <cell r="HF450">
            <v>71</v>
          </cell>
          <cell r="HH450">
            <v>0</v>
          </cell>
          <cell r="HQ450">
            <v>70</v>
          </cell>
          <cell r="HS450">
            <v>0</v>
          </cell>
          <cell r="HU450">
            <v>30104</v>
          </cell>
          <cell r="HW450">
            <v>6020.8</v>
          </cell>
          <cell r="HX450">
            <v>590</v>
          </cell>
          <cell r="IB450">
            <v>224</v>
          </cell>
          <cell r="ID450">
            <v>2250</v>
          </cell>
          <cell r="IF450">
            <v>2519.6666666666665</v>
          </cell>
          <cell r="IH450">
            <v>629.91666666666663</v>
          </cell>
          <cell r="II450">
            <v>752</v>
          </cell>
        </row>
        <row r="451">
          <cell r="C451">
            <v>502</v>
          </cell>
          <cell r="E451">
            <v>0</v>
          </cell>
          <cell r="G451">
            <v>2800</v>
          </cell>
          <cell r="J451">
            <v>933.33333333333337</v>
          </cell>
          <cell r="K451">
            <v>3459</v>
          </cell>
          <cell r="O451">
            <v>56</v>
          </cell>
          <cell r="Q451">
            <v>0</v>
          </cell>
          <cell r="S451">
            <v>1600</v>
          </cell>
          <cell r="V451">
            <v>320</v>
          </cell>
          <cell r="W451">
            <v>310</v>
          </cell>
          <cell r="AA451">
            <v>38</v>
          </cell>
          <cell r="AC451">
            <v>0</v>
          </cell>
          <cell r="AE451">
            <v>18379.333333333336</v>
          </cell>
          <cell r="AG451">
            <v>1531.6111111111113</v>
          </cell>
          <cell r="AH451">
            <v>528</v>
          </cell>
          <cell r="AL451">
            <v>266</v>
          </cell>
          <cell r="AN451">
            <v>2000</v>
          </cell>
          <cell r="AP451">
            <v>1600</v>
          </cell>
          <cell r="AR451">
            <v>533.33333333333337</v>
          </cell>
          <cell r="AS451">
            <v>843</v>
          </cell>
          <cell r="AW451">
            <v>205</v>
          </cell>
          <cell r="AY451">
            <v>0</v>
          </cell>
          <cell r="BA451">
            <v>0</v>
          </cell>
          <cell r="BC451">
            <v>0</v>
          </cell>
          <cell r="BD451">
            <v>216</v>
          </cell>
          <cell r="BH451">
            <v>363</v>
          </cell>
          <cell r="BJ451">
            <v>0</v>
          </cell>
          <cell r="BS451">
            <v>299</v>
          </cell>
          <cell r="BU451">
            <v>0</v>
          </cell>
          <cell r="CD451">
            <v>258</v>
          </cell>
          <cell r="CF451">
            <v>3000</v>
          </cell>
          <cell r="CO451">
            <v>561</v>
          </cell>
          <cell r="CQ451">
            <v>2500</v>
          </cell>
          <cell r="CS451">
            <v>1400</v>
          </cell>
          <cell r="CU451">
            <v>233.33333333333334</v>
          </cell>
          <cell r="CV451">
            <v>858</v>
          </cell>
          <cell r="CZ451">
            <v>185</v>
          </cell>
          <cell r="DB451">
            <v>0</v>
          </cell>
          <cell r="DD451">
            <v>850</v>
          </cell>
          <cell r="DF451">
            <v>850</v>
          </cell>
          <cell r="DG451">
            <v>147</v>
          </cell>
          <cell r="DK451">
            <v>253</v>
          </cell>
          <cell r="DM451">
            <v>0</v>
          </cell>
          <cell r="DV451">
            <v>588</v>
          </cell>
          <cell r="DX451">
            <v>0</v>
          </cell>
          <cell r="EG451">
            <v>608</v>
          </cell>
          <cell r="EI451">
            <v>0</v>
          </cell>
          <cell r="EK451">
            <v>2000</v>
          </cell>
          <cell r="EM451">
            <v>666.66666666666663</v>
          </cell>
          <cell r="EN451">
            <v>1824</v>
          </cell>
          <cell r="ER451">
            <v>841</v>
          </cell>
          <cell r="ET451">
            <v>3000</v>
          </cell>
          <cell r="FC451">
            <v>219</v>
          </cell>
          <cell r="FE451">
            <v>0</v>
          </cell>
          <cell r="FN451">
            <v>579</v>
          </cell>
          <cell r="FP451">
            <v>0</v>
          </cell>
          <cell r="FY451">
            <v>282</v>
          </cell>
          <cell r="GA451">
            <v>2974.9999999999995</v>
          </cell>
          <cell r="GC451">
            <v>2126</v>
          </cell>
          <cell r="GE451">
            <v>354.33333333333331</v>
          </cell>
          <cell r="GF451">
            <v>954</v>
          </cell>
          <cell r="GJ451">
            <v>223</v>
          </cell>
          <cell r="GL451">
            <v>2916.666666666667</v>
          </cell>
          <cell r="GU451">
            <v>185</v>
          </cell>
          <cell r="GW451">
            <v>0</v>
          </cell>
          <cell r="HF451">
            <v>71</v>
          </cell>
          <cell r="HH451">
            <v>42</v>
          </cell>
          <cell r="HQ451">
            <v>70</v>
          </cell>
          <cell r="HS451">
            <v>116</v>
          </cell>
          <cell r="HU451">
            <v>2710</v>
          </cell>
          <cell r="HW451">
            <v>387.14285714285717</v>
          </cell>
          <cell r="HX451">
            <v>826</v>
          </cell>
          <cell r="IB451">
            <v>224</v>
          </cell>
          <cell r="ID451">
            <v>0</v>
          </cell>
          <cell r="IF451">
            <v>4000</v>
          </cell>
          <cell r="IH451">
            <v>800</v>
          </cell>
          <cell r="II451">
            <v>940</v>
          </cell>
        </row>
        <row r="452">
          <cell r="C452">
            <v>502</v>
          </cell>
          <cell r="E452">
            <v>0</v>
          </cell>
          <cell r="G452">
            <v>6450</v>
          </cell>
          <cell r="J452">
            <v>1290</v>
          </cell>
          <cell r="K452">
            <v>5765</v>
          </cell>
          <cell r="O452">
            <v>56</v>
          </cell>
          <cell r="Q452">
            <v>651</v>
          </cell>
          <cell r="S452">
            <v>1200</v>
          </cell>
          <cell r="V452">
            <v>300</v>
          </cell>
          <cell r="W452">
            <v>248</v>
          </cell>
          <cell r="AA452">
            <v>38</v>
          </cell>
          <cell r="AC452">
            <v>2941.666666666667</v>
          </cell>
          <cell r="AE452">
            <v>8166.6666666666661</v>
          </cell>
          <cell r="AG452">
            <v>2041.6666666666665</v>
          </cell>
          <cell r="AH452">
            <v>176</v>
          </cell>
          <cell r="AL452">
            <v>266</v>
          </cell>
          <cell r="AN452">
            <v>3200</v>
          </cell>
          <cell r="AP452">
            <v>775</v>
          </cell>
          <cell r="AR452">
            <v>258.33333333333331</v>
          </cell>
          <cell r="AS452">
            <v>843</v>
          </cell>
          <cell r="AW452">
            <v>205</v>
          </cell>
          <cell r="AY452">
            <v>2100</v>
          </cell>
          <cell r="BA452">
            <v>2933.3333333333335</v>
          </cell>
          <cell r="BC452">
            <v>733.33333333333337</v>
          </cell>
          <cell r="BD452">
            <v>864</v>
          </cell>
          <cell r="BH452">
            <v>363</v>
          </cell>
          <cell r="BJ452">
            <v>0</v>
          </cell>
          <cell r="BS452">
            <v>299</v>
          </cell>
          <cell r="BU452">
            <v>0</v>
          </cell>
          <cell r="CD452">
            <v>258</v>
          </cell>
          <cell r="CF452">
            <v>1000</v>
          </cell>
          <cell r="CO452">
            <v>561</v>
          </cell>
          <cell r="CQ452">
            <v>9833.3333333333339</v>
          </cell>
          <cell r="CS452">
            <v>1300</v>
          </cell>
          <cell r="CU452">
            <v>260</v>
          </cell>
          <cell r="CV452">
            <v>715</v>
          </cell>
          <cell r="CZ452">
            <v>185</v>
          </cell>
          <cell r="DB452">
            <v>0</v>
          </cell>
          <cell r="DD452">
            <v>0</v>
          </cell>
          <cell r="DF452">
            <v>0</v>
          </cell>
          <cell r="DG452">
            <v>147</v>
          </cell>
          <cell r="DK452">
            <v>253</v>
          </cell>
          <cell r="DM452">
            <v>0</v>
          </cell>
          <cell r="DV452">
            <v>588</v>
          </cell>
          <cell r="DX452">
            <v>900</v>
          </cell>
          <cell r="EG452">
            <v>608</v>
          </cell>
          <cell r="EI452">
            <v>0</v>
          </cell>
          <cell r="EK452">
            <v>1635</v>
          </cell>
          <cell r="EM452">
            <v>233.57142857142858</v>
          </cell>
          <cell r="EN452">
            <v>4256</v>
          </cell>
          <cell r="ER452">
            <v>841</v>
          </cell>
          <cell r="ET452">
            <v>2483.3333333333335</v>
          </cell>
          <cell r="FC452">
            <v>219</v>
          </cell>
          <cell r="FE452">
            <v>2210</v>
          </cell>
          <cell r="FN452">
            <v>579</v>
          </cell>
          <cell r="FP452">
            <v>0</v>
          </cell>
          <cell r="FY452">
            <v>282</v>
          </cell>
          <cell r="GA452">
            <v>0</v>
          </cell>
          <cell r="GC452">
            <v>4973</v>
          </cell>
          <cell r="GE452">
            <v>710.42857142857144</v>
          </cell>
          <cell r="GF452">
            <v>1113</v>
          </cell>
          <cell r="GJ452">
            <v>223</v>
          </cell>
          <cell r="GL452">
            <v>0</v>
          </cell>
          <cell r="GU452">
            <v>185</v>
          </cell>
          <cell r="GW452">
            <v>0</v>
          </cell>
          <cell r="HF452">
            <v>71</v>
          </cell>
          <cell r="HH452">
            <v>650</v>
          </cell>
          <cell r="HQ452">
            <v>70</v>
          </cell>
          <cell r="HS452">
            <v>0</v>
          </cell>
          <cell r="HU452">
            <v>991</v>
          </cell>
          <cell r="HW452">
            <v>495.5</v>
          </cell>
          <cell r="HX452">
            <v>236</v>
          </cell>
          <cell r="IB452">
            <v>224</v>
          </cell>
          <cell r="ID452">
            <v>0</v>
          </cell>
          <cell r="IF452">
            <v>936</v>
          </cell>
          <cell r="IH452">
            <v>156</v>
          </cell>
          <cell r="II452">
            <v>1128</v>
          </cell>
        </row>
        <row r="453">
          <cell r="C453">
            <v>502</v>
          </cell>
          <cell r="E453">
            <v>0</v>
          </cell>
          <cell r="G453">
            <v>4840</v>
          </cell>
          <cell r="J453">
            <v>605</v>
          </cell>
          <cell r="K453">
            <v>9224</v>
          </cell>
          <cell r="O453">
            <v>56</v>
          </cell>
          <cell r="Q453">
            <v>20</v>
          </cell>
          <cell r="S453">
            <v>2000</v>
          </cell>
          <cell r="V453">
            <v>333.33333333333331</v>
          </cell>
          <cell r="W453">
            <v>372</v>
          </cell>
          <cell r="AA453">
            <v>38</v>
          </cell>
          <cell r="AC453">
            <v>2400</v>
          </cell>
          <cell r="AE453">
            <v>7491.6666666666661</v>
          </cell>
          <cell r="AG453">
            <v>1872.9166666666665</v>
          </cell>
          <cell r="AH453">
            <v>176</v>
          </cell>
          <cell r="AL453">
            <v>266</v>
          </cell>
          <cell r="AN453">
            <v>0</v>
          </cell>
          <cell r="AP453">
            <v>800</v>
          </cell>
          <cell r="AR453">
            <v>160</v>
          </cell>
          <cell r="AS453">
            <v>1385</v>
          </cell>
          <cell r="AW453">
            <v>282</v>
          </cell>
          <cell r="AY453">
            <v>2916.666666666667</v>
          </cell>
          <cell r="BA453">
            <v>1810.4166666666667</v>
          </cell>
          <cell r="BC453">
            <v>452.60416666666669</v>
          </cell>
          <cell r="BD453">
            <v>864</v>
          </cell>
          <cell r="BH453">
            <v>363</v>
          </cell>
          <cell r="BJ453">
            <v>3092</v>
          </cell>
          <cell r="BS453">
            <v>299</v>
          </cell>
          <cell r="BU453">
            <v>0</v>
          </cell>
          <cell r="CD453">
            <v>258</v>
          </cell>
          <cell r="CF453">
            <v>1000</v>
          </cell>
          <cell r="CO453">
            <v>561</v>
          </cell>
          <cell r="CQ453">
            <v>1800</v>
          </cell>
          <cell r="CS453">
            <v>4416.666666666667</v>
          </cell>
          <cell r="CU453">
            <v>630.95238095238096</v>
          </cell>
          <cell r="CV453">
            <v>1001</v>
          </cell>
          <cell r="CZ453">
            <v>185</v>
          </cell>
          <cell r="DB453">
            <v>0</v>
          </cell>
          <cell r="DD453">
            <v>6020.8333333333339</v>
          </cell>
          <cell r="DF453">
            <v>2006.9444444444446</v>
          </cell>
          <cell r="DG453">
            <v>441</v>
          </cell>
          <cell r="DK453">
            <v>253</v>
          </cell>
          <cell r="DM453">
            <v>3480</v>
          </cell>
          <cell r="DV453">
            <v>588</v>
          </cell>
          <cell r="DX453">
            <v>0</v>
          </cell>
          <cell r="EG453">
            <v>608</v>
          </cell>
          <cell r="EI453">
            <v>0</v>
          </cell>
          <cell r="EK453">
            <v>2254</v>
          </cell>
          <cell r="EM453">
            <v>563.5</v>
          </cell>
          <cell r="EN453">
            <v>2432</v>
          </cell>
          <cell r="ER453">
            <v>841</v>
          </cell>
          <cell r="ET453">
            <v>0</v>
          </cell>
          <cell r="FC453">
            <v>219</v>
          </cell>
          <cell r="FE453">
            <v>0</v>
          </cell>
          <cell r="FN453">
            <v>579</v>
          </cell>
          <cell r="FP453">
            <v>2400</v>
          </cell>
          <cell r="FY453">
            <v>282</v>
          </cell>
          <cell r="GA453">
            <v>0</v>
          </cell>
          <cell r="GC453">
            <v>2541.6666666666665</v>
          </cell>
          <cell r="GE453">
            <v>847.22222222222217</v>
          </cell>
          <cell r="GF453">
            <v>1098</v>
          </cell>
          <cell r="GJ453">
            <v>223</v>
          </cell>
          <cell r="GL453">
            <v>0</v>
          </cell>
          <cell r="GU453">
            <v>185</v>
          </cell>
          <cell r="GW453">
            <v>2809</v>
          </cell>
          <cell r="HF453">
            <v>71</v>
          </cell>
          <cell r="HH453">
            <v>0</v>
          </cell>
          <cell r="HQ453">
            <v>70</v>
          </cell>
          <cell r="HS453">
            <v>215</v>
          </cell>
          <cell r="HU453">
            <v>221</v>
          </cell>
          <cell r="HW453">
            <v>73.666666666666671</v>
          </cell>
          <cell r="HX453">
            <v>354</v>
          </cell>
          <cell r="IB453">
            <v>224</v>
          </cell>
          <cell r="ID453">
            <v>0</v>
          </cell>
          <cell r="IF453">
            <v>5183.3333333333339</v>
          </cell>
          <cell r="IH453">
            <v>1295.8333333333335</v>
          </cell>
          <cell r="II453">
            <v>752</v>
          </cell>
        </row>
        <row r="454">
          <cell r="C454">
            <v>502</v>
          </cell>
          <cell r="E454">
            <v>1800</v>
          </cell>
          <cell r="G454">
            <v>5300</v>
          </cell>
          <cell r="J454">
            <v>757.14285714285711</v>
          </cell>
          <cell r="K454">
            <v>4725</v>
          </cell>
          <cell r="O454">
            <v>56</v>
          </cell>
          <cell r="Q454">
            <v>2000</v>
          </cell>
          <cell r="S454">
            <v>1300</v>
          </cell>
          <cell r="V454">
            <v>216.66666666666666</v>
          </cell>
          <cell r="W454">
            <v>372</v>
          </cell>
          <cell r="AA454">
            <v>38</v>
          </cell>
          <cell r="AC454">
            <v>0</v>
          </cell>
          <cell r="AE454">
            <v>2400</v>
          </cell>
          <cell r="AG454">
            <v>800</v>
          </cell>
          <cell r="AH454">
            <v>132</v>
          </cell>
          <cell r="AL454">
            <v>266</v>
          </cell>
          <cell r="AN454">
            <v>0</v>
          </cell>
          <cell r="AP454">
            <v>1400</v>
          </cell>
          <cell r="AR454">
            <v>466.66666666666669</v>
          </cell>
          <cell r="AS454">
            <v>831</v>
          </cell>
          <cell r="AW454">
            <v>282</v>
          </cell>
          <cell r="AY454">
            <v>0</v>
          </cell>
          <cell r="BA454">
            <v>6739</v>
          </cell>
          <cell r="BC454">
            <v>1684.75</v>
          </cell>
          <cell r="BD454">
            <v>864</v>
          </cell>
          <cell r="BH454">
            <v>363</v>
          </cell>
          <cell r="BJ454">
            <v>0</v>
          </cell>
          <cell r="BS454">
            <v>299</v>
          </cell>
          <cell r="BU454">
            <v>0</v>
          </cell>
          <cell r="CD454">
            <v>258</v>
          </cell>
          <cell r="CF454">
            <v>1000</v>
          </cell>
          <cell r="CO454">
            <v>561</v>
          </cell>
          <cell r="CQ454">
            <v>0</v>
          </cell>
          <cell r="CS454">
            <v>3600</v>
          </cell>
          <cell r="CU454">
            <v>514.28571428571433</v>
          </cell>
          <cell r="CV454">
            <v>1001</v>
          </cell>
          <cell r="CZ454">
            <v>185</v>
          </cell>
          <cell r="DB454">
            <v>0</v>
          </cell>
          <cell r="DD454">
            <v>3679.166666666667</v>
          </cell>
          <cell r="DF454">
            <v>919.79166666666674</v>
          </cell>
          <cell r="DG454">
            <v>588</v>
          </cell>
          <cell r="DK454">
            <v>253</v>
          </cell>
          <cell r="DM454">
            <v>3546.666666666667</v>
          </cell>
          <cell r="DV454">
            <v>588</v>
          </cell>
          <cell r="DX454">
            <v>0</v>
          </cell>
          <cell r="EG454">
            <v>608</v>
          </cell>
          <cell r="EI454">
            <v>853</v>
          </cell>
          <cell r="EK454">
            <v>4400</v>
          </cell>
          <cell r="EM454">
            <v>733.33333333333337</v>
          </cell>
          <cell r="EN454">
            <v>3648</v>
          </cell>
          <cell r="ER454">
            <v>841</v>
          </cell>
          <cell r="ET454">
            <v>208</v>
          </cell>
          <cell r="FC454">
            <v>219</v>
          </cell>
          <cell r="FE454">
            <v>0</v>
          </cell>
          <cell r="FN454">
            <v>579</v>
          </cell>
          <cell r="FP454">
            <v>0</v>
          </cell>
          <cell r="FY454">
            <v>282</v>
          </cell>
          <cell r="GA454">
            <v>0</v>
          </cell>
          <cell r="GC454">
            <v>2650</v>
          </cell>
          <cell r="GE454">
            <v>530</v>
          </cell>
          <cell r="GF454">
            <v>1830</v>
          </cell>
          <cell r="GJ454">
            <v>223</v>
          </cell>
          <cell r="GL454">
            <v>0</v>
          </cell>
          <cell r="GU454">
            <v>192</v>
          </cell>
          <cell r="GW454">
            <v>3100</v>
          </cell>
          <cell r="HF454">
            <v>71</v>
          </cell>
          <cell r="HH454">
            <v>0</v>
          </cell>
          <cell r="HQ454">
            <v>70</v>
          </cell>
          <cell r="HS454">
            <v>0</v>
          </cell>
          <cell r="HU454">
            <v>10320</v>
          </cell>
          <cell r="HW454">
            <v>1720</v>
          </cell>
          <cell r="HX454">
            <v>708</v>
          </cell>
          <cell r="IB454">
            <v>224</v>
          </cell>
          <cell r="ID454">
            <v>0</v>
          </cell>
          <cell r="IF454">
            <v>750</v>
          </cell>
          <cell r="IH454">
            <v>250</v>
          </cell>
          <cell r="II454">
            <v>564</v>
          </cell>
        </row>
        <row r="455">
          <cell r="C455">
            <v>502</v>
          </cell>
          <cell r="E455">
            <v>0</v>
          </cell>
          <cell r="G455">
            <v>0</v>
          </cell>
          <cell r="J455">
            <v>0</v>
          </cell>
          <cell r="K455">
            <v>2025</v>
          </cell>
          <cell r="O455">
            <v>56</v>
          </cell>
          <cell r="Q455">
            <v>0</v>
          </cell>
          <cell r="S455">
            <v>1400</v>
          </cell>
          <cell r="V455">
            <v>700</v>
          </cell>
          <cell r="W455">
            <v>124</v>
          </cell>
          <cell r="AA455">
            <v>38</v>
          </cell>
          <cell r="AC455">
            <v>0</v>
          </cell>
          <cell r="AE455">
            <v>0</v>
          </cell>
          <cell r="AG455">
            <v>0</v>
          </cell>
          <cell r="AH455">
            <v>44</v>
          </cell>
          <cell r="AL455">
            <v>266</v>
          </cell>
          <cell r="AN455">
            <v>0</v>
          </cell>
          <cell r="AP455">
            <v>2770</v>
          </cell>
          <cell r="AR455">
            <v>554</v>
          </cell>
          <cell r="AS455">
            <v>1385</v>
          </cell>
          <cell r="AW455">
            <v>282</v>
          </cell>
          <cell r="AY455">
            <v>0</v>
          </cell>
          <cell r="BA455">
            <v>2950</v>
          </cell>
          <cell r="BC455">
            <v>737.5</v>
          </cell>
          <cell r="BD455">
            <v>864</v>
          </cell>
          <cell r="BH455">
            <v>363</v>
          </cell>
          <cell r="BJ455">
            <v>0</v>
          </cell>
          <cell r="BS455">
            <v>299</v>
          </cell>
          <cell r="BU455">
            <v>0</v>
          </cell>
          <cell r="CD455">
            <v>258</v>
          </cell>
          <cell r="CF455">
            <v>1200</v>
          </cell>
          <cell r="CO455">
            <v>561</v>
          </cell>
          <cell r="CQ455">
            <v>1000</v>
          </cell>
          <cell r="CS455">
            <v>1680</v>
          </cell>
          <cell r="CU455">
            <v>240</v>
          </cell>
          <cell r="CV455">
            <v>2401</v>
          </cell>
          <cell r="CZ455">
            <v>185</v>
          </cell>
          <cell r="DB455">
            <v>0</v>
          </cell>
          <cell r="DD455">
            <v>2066</v>
          </cell>
          <cell r="DF455">
            <v>516.5</v>
          </cell>
          <cell r="DG455">
            <v>588</v>
          </cell>
          <cell r="DK455">
            <v>253</v>
          </cell>
          <cell r="DM455">
            <v>0</v>
          </cell>
          <cell r="DV455">
            <v>588</v>
          </cell>
          <cell r="DX455">
            <v>0</v>
          </cell>
          <cell r="EG455">
            <v>608</v>
          </cell>
          <cell r="EI455">
            <v>660</v>
          </cell>
          <cell r="EK455">
            <v>2040</v>
          </cell>
          <cell r="EM455">
            <v>510</v>
          </cell>
          <cell r="EN455">
            <v>7020</v>
          </cell>
          <cell r="ER455">
            <v>841</v>
          </cell>
          <cell r="ET455">
            <v>0</v>
          </cell>
          <cell r="FC455">
            <v>219</v>
          </cell>
          <cell r="FE455">
            <v>1967</v>
          </cell>
          <cell r="FN455">
            <v>579</v>
          </cell>
          <cell r="FP455">
            <v>0</v>
          </cell>
          <cell r="FY455">
            <v>282</v>
          </cell>
          <cell r="GA455">
            <v>6183.3333333333339</v>
          </cell>
          <cell r="GC455">
            <v>10041</v>
          </cell>
          <cell r="GE455">
            <v>1673.5</v>
          </cell>
          <cell r="GF455">
            <v>2196</v>
          </cell>
          <cell r="GJ455">
            <v>223</v>
          </cell>
          <cell r="GL455">
            <v>0</v>
          </cell>
          <cell r="GU455">
            <v>192</v>
          </cell>
          <cell r="GW455">
            <v>1200</v>
          </cell>
          <cell r="HF455">
            <v>71</v>
          </cell>
          <cell r="HH455">
            <v>2000</v>
          </cell>
          <cell r="HQ455">
            <v>70</v>
          </cell>
          <cell r="HS455">
            <v>500</v>
          </cell>
          <cell r="HU455">
            <v>8967.6666666666661</v>
          </cell>
          <cell r="HW455">
            <v>1494.6111111111111</v>
          </cell>
          <cell r="HX455">
            <v>708</v>
          </cell>
          <cell r="IB455">
            <v>224</v>
          </cell>
          <cell r="ID455">
            <v>0</v>
          </cell>
          <cell r="IF455">
            <v>5083.3333333333339</v>
          </cell>
          <cell r="IH455">
            <v>1016.6666666666667</v>
          </cell>
          <cell r="II455">
            <v>940</v>
          </cell>
        </row>
        <row r="456">
          <cell r="C456">
            <v>502</v>
          </cell>
          <cell r="E456">
            <v>4083.333333333333</v>
          </cell>
          <cell r="G456">
            <v>3862.5</v>
          </cell>
          <cell r="J456">
            <v>1931.25</v>
          </cell>
          <cell r="K456">
            <v>1350</v>
          </cell>
          <cell r="O456">
            <v>56</v>
          </cell>
          <cell r="Q456">
            <v>0</v>
          </cell>
          <cell r="S456">
            <v>1400</v>
          </cell>
          <cell r="V456">
            <v>280</v>
          </cell>
          <cell r="W456">
            <v>310</v>
          </cell>
          <cell r="AA456">
            <v>38</v>
          </cell>
          <cell r="AC456">
            <v>3000</v>
          </cell>
          <cell r="AE456">
            <v>2433.333333333333</v>
          </cell>
          <cell r="AG456">
            <v>811.11111111111097</v>
          </cell>
          <cell r="AH456">
            <v>132</v>
          </cell>
          <cell r="AL456">
            <v>266</v>
          </cell>
          <cell r="AN456">
            <v>0</v>
          </cell>
          <cell r="AP456">
            <v>3000</v>
          </cell>
          <cell r="AR456">
            <v>500</v>
          </cell>
          <cell r="AS456">
            <v>1662</v>
          </cell>
          <cell r="AW456">
            <v>282</v>
          </cell>
          <cell r="AY456">
            <v>1200</v>
          </cell>
          <cell r="BA456">
            <v>3000</v>
          </cell>
          <cell r="BC456">
            <v>750</v>
          </cell>
          <cell r="BD456">
            <v>864</v>
          </cell>
          <cell r="BH456">
            <v>363</v>
          </cell>
          <cell r="BJ456">
            <v>0</v>
          </cell>
          <cell r="BS456">
            <v>299</v>
          </cell>
          <cell r="BU456">
            <v>3150</v>
          </cell>
          <cell r="CD456">
            <v>258</v>
          </cell>
          <cell r="CF456">
            <v>800</v>
          </cell>
          <cell r="CO456">
            <v>561</v>
          </cell>
          <cell r="CQ456">
            <v>1000</v>
          </cell>
          <cell r="CS456">
            <v>1440</v>
          </cell>
          <cell r="CU456">
            <v>480</v>
          </cell>
          <cell r="CV456">
            <v>1029</v>
          </cell>
          <cell r="CZ456">
            <v>185</v>
          </cell>
          <cell r="DB456">
            <v>0</v>
          </cell>
          <cell r="DD456">
            <v>1100</v>
          </cell>
          <cell r="DF456">
            <v>220</v>
          </cell>
          <cell r="DG456">
            <v>735</v>
          </cell>
          <cell r="DK456">
            <v>253</v>
          </cell>
          <cell r="DM456">
            <v>0</v>
          </cell>
          <cell r="DV456">
            <v>588</v>
          </cell>
          <cell r="DX456">
            <v>0</v>
          </cell>
          <cell r="EG456">
            <v>608</v>
          </cell>
          <cell r="EI456">
            <v>880</v>
          </cell>
          <cell r="EK456">
            <v>3175</v>
          </cell>
          <cell r="EM456">
            <v>635</v>
          </cell>
          <cell r="EN456">
            <v>8775</v>
          </cell>
          <cell r="ER456">
            <v>841</v>
          </cell>
          <cell r="ET456">
            <v>900</v>
          </cell>
          <cell r="FC456">
            <v>219</v>
          </cell>
          <cell r="FE456">
            <v>400</v>
          </cell>
          <cell r="FN456">
            <v>579</v>
          </cell>
          <cell r="FP456">
            <v>1454</v>
          </cell>
          <cell r="FY456">
            <v>282</v>
          </cell>
          <cell r="GA456">
            <v>0</v>
          </cell>
          <cell r="GC456">
            <v>179</v>
          </cell>
          <cell r="GE456">
            <v>179</v>
          </cell>
          <cell r="GF456">
            <v>366</v>
          </cell>
          <cell r="GJ456">
            <v>223</v>
          </cell>
          <cell r="GL456">
            <v>0</v>
          </cell>
          <cell r="GU456">
            <v>192</v>
          </cell>
          <cell r="GW456">
            <v>0</v>
          </cell>
          <cell r="HF456">
            <v>71</v>
          </cell>
          <cell r="HH456">
            <v>0</v>
          </cell>
          <cell r="HQ456">
            <v>70</v>
          </cell>
          <cell r="HS456">
            <v>0</v>
          </cell>
          <cell r="HU456">
            <v>315</v>
          </cell>
          <cell r="HW456">
            <v>315</v>
          </cell>
          <cell r="HX456">
            <v>118</v>
          </cell>
          <cell r="IB456">
            <v>224</v>
          </cell>
          <cell r="ID456">
            <v>0</v>
          </cell>
          <cell r="IF456">
            <v>4357</v>
          </cell>
          <cell r="IH456">
            <v>622.42857142857144</v>
          </cell>
          <cell r="II456">
            <v>2282</v>
          </cell>
        </row>
        <row r="457">
          <cell r="C457">
            <v>502</v>
          </cell>
          <cell r="E457">
            <v>0</v>
          </cell>
          <cell r="G457">
            <v>26803</v>
          </cell>
          <cell r="J457">
            <v>13401.5</v>
          </cell>
          <cell r="K457">
            <v>1350</v>
          </cell>
          <cell r="O457">
            <v>56</v>
          </cell>
          <cell r="Q457">
            <v>0</v>
          </cell>
          <cell r="S457">
            <v>4193.333333333333</v>
          </cell>
          <cell r="V457">
            <v>599.04761904761904</v>
          </cell>
          <cell r="W457">
            <v>574</v>
          </cell>
          <cell r="AA457">
            <v>38</v>
          </cell>
          <cell r="AC457">
            <v>0</v>
          </cell>
          <cell r="AE457">
            <v>10191.666666666668</v>
          </cell>
          <cell r="AG457">
            <v>1273.9583333333335</v>
          </cell>
          <cell r="AH457">
            <v>352</v>
          </cell>
          <cell r="AL457">
            <v>266</v>
          </cell>
          <cell r="AN457">
            <v>1000</v>
          </cell>
          <cell r="AP457">
            <v>1200</v>
          </cell>
          <cell r="AR457">
            <v>600</v>
          </cell>
          <cell r="AS457">
            <v>554</v>
          </cell>
          <cell r="AW457">
            <v>282</v>
          </cell>
          <cell r="AY457">
            <v>0</v>
          </cell>
          <cell r="BA457">
            <v>2000</v>
          </cell>
          <cell r="BC457">
            <v>666.66666666666663</v>
          </cell>
          <cell r="BD457">
            <v>492</v>
          </cell>
          <cell r="BH457">
            <v>363</v>
          </cell>
          <cell r="BJ457">
            <v>0</v>
          </cell>
          <cell r="BS457">
            <v>299</v>
          </cell>
          <cell r="BU457">
            <v>0</v>
          </cell>
          <cell r="CD457">
            <v>258</v>
          </cell>
          <cell r="CF457">
            <v>0</v>
          </cell>
          <cell r="CO457">
            <v>561</v>
          </cell>
          <cell r="CQ457">
            <v>0</v>
          </cell>
          <cell r="CS457">
            <v>1600</v>
          </cell>
          <cell r="CU457">
            <v>400</v>
          </cell>
          <cell r="CV457">
            <v>1372</v>
          </cell>
          <cell r="CZ457">
            <v>185</v>
          </cell>
          <cell r="DB457">
            <v>0</v>
          </cell>
          <cell r="DD457">
            <v>4765</v>
          </cell>
          <cell r="DF457">
            <v>680.71428571428567</v>
          </cell>
          <cell r="DG457">
            <v>1029</v>
          </cell>
          <cell r="DK457">
            <v>253</v>
          </cell>
          <cell r="DM457">
            <v>0</v>
          </cell>
          <cell r="DV457">
            <v>588</v>
          </cell>
          <cell r="DX457">
            <v>0</v>
          </cell>
          <cell r="EG457">
            <v>608</v>
          </cell>
          <cell r="EI457">
            <v>880</v>
          </cell>
          <cell r="EK457">
            <v>788</v>
          </cell>
          <cell r="EM457">
            <v>131.33333333333334</v>
          </cell>
          <cell r="EN457">
            <v>10530</v>
          </cell>
          <cell r="ER457">
            <v>841</v>
          </cell>
          <cell r="ET457">
            <v>3000</v>
          </cell>
          <cell r="FC457">
            <v>219</v>
          </cell>
          <cell r="FE457">
            <v>0</v>
          </cell>
          <cell r="FN457">
            <v>579</v>
          </cell>
          <cell r="FP457">
            <v>0</v>
          </cell>
          <cell r="FY457">
            <v>282</v>
          </cell>
          <cell r="GA457">
            <v>0</v>
          </cell>
          <cell r="GC457">
            <v>7139</v>
          </cell>
          <cell r="GE457">
            <v>892.375</v>
          </cell>
          <cell r="GF457">
            <v>2928</v>
          </cell>
          <cell r="GJ457">
            <v>223</v>
          </cell>
          <cell r="GL457">
            <v>656</v>
          </cell>
          <cell r="GU457">
            <v>192</v>
          </cell>
          <cell r="GW457">
            <v>4943.3333333333339</v>
          </cell>
          <cell r="HF457">
            <v>71</v>
          </cell>
          <cell r="HH457">
            <v>0</v>
          </cell>
          <cell r="HQ457">
            <v>70</v>
          </cell>
          <cell r="HS457">
            <v>0</v>
          </cell>
          <cell r="HU457">
            <v>1588</v>
          </cell>
          <cell r="HW457">
            <v>529.33333333333337</v>
          </cell>
          <cell r="HX457">
            <v>354</v>
          </cell>
          <cell r="IB457">
            <v>224</v>
          </cell>
          <cell r="ID457">
            <v>600</v>
          </cell>
          <cell r="IF457">
            <v>1820</v>
          </cell>
          <cell r="IH457">
            <v>910</v>
          </cell>
          <cell r="II457">
            <v>652</v>
          </cell>
        </row>
        <row r="458">
          <cell r="C458">
            <v>502</v>
          </cell>
          <cell r="E458">
            <v>4679.1666666666661</v>
          </cell>
          <cell r="G458">
            <v>2400</v>
          </cell>
          <cell r="J458">
            <v>400</v>
          </cell>
          <cell r="K458">
            <v>4050</v>
          </cell>
          <cell r="O458">
            <v>56</v>
          </cell>
          <cell r="Q458">
            <v>1200</v>
          </cell>
          <cell r="S458">
            <v>2283</v>
          </cell>
          <cell r="V458">
            <v>456.6</v>
          </cell>
          <cell r="W458">
            <v>410</v>
          </cell>
          <cell r="AA458">
            <v>38</v>
          </cell>
          <cell r="AC458">
            <v>0</v>
          </cell>
          <cell r="AE458">
            <v>16012.5</v>
          </cell>
          <cell r="AG458">
            <v>2668.75</v>
          </cell>
          <cell r="AH458">
            <v>264</v>
          </cell>
          <cell r="AL458">
            <v>266</v>
          </cell>
          <cell r="AN458">
            <v>1566.6666666666667</v>
          </cell>
          <cell r="AP458">
            <v>676</v>
          </cell>
          <cell r="AR458">
            <v>169</v>
          </cell>
          <cell r="AS458">
            <v>1108</v>
          </cell>
          <cell r="AW458">
            <v>282</v>
          </cell>
          <cell r="AY458">
            <v>0</v>
          </cell>
          <cell r="BA458">
            <v>1500</v>
          </cell>
          <cell r="BC458">
            <v>1500</v>
          </cell>
          <cell r="BD458">
            <v>164</v>
          </cell>
          <cell r="BH458">
            <v>363</v>
          </cell>
          <cell r="BJ458">
            <v>0</v>
          </cell>
          <cell r="BS458">
            <v>299</v>
          </cell>
          <cell r="BU458">
            <v>2816.6666666666665</v>
          </cell>
          <cell r="CD458">
            <v>258</v>
          </cell>
          <cell r="CF458">
            <v>0</v>
          </cell>
          <cell r="CO458">
            <v>561</v>
          </cell>
          <cell r="CQ458">
            <v>0</v>
          </cell>
          <cell r="CS458">
            <v>129</v>
          </cell>
          <cell r="CU458">
            <v>25.8</v>
          </cell>
          <cell r="CV458">
            <v>1715</v>
          </cell>
          <cell r="CZ458">
            <v>185</v>
          </cell>
          <cell r="DB458">
            <v>0</v>
          </cell>
          <cell r="DD458">
            <v>270</v>
          </cell>
          <cell r="DF458">
            <v>135</v>
          </cell>
          <cell r="DG458">
            <v>294</v>
          </cell>
          <cell r="DK458">
            <v>253</v>
          </cell>
          <cell r="DM458">
            <v>1550</v>
          </cell>
          <cell r="DV458">
            <v>588</v>
          </cell>
          <cell r="DX458">
            <v>1056</v>
          </cell>
          <cell r="EG458">
            <v>608</v>
          </cell>
          <cell r="EI458">
            <v>0</v>
          </cell>
          <cell r="EK458">
            <v>1680</v>
          </cell>
          <cell r="EM458">
            <v>840</v>
          </cell>
          <cell r="EN458">
            <v>3510</v>
          </cell>
          <cell r="ER458">
            <v>841</v>
          </cell>
          <cell r="ET458">
            <v>2250</v>
          </cell>
          <cell r="FC458">
            <v>219</v>
          </cell>
          <cell r="FE458">
            <v>0</v>
          </cell>
          <cell r="FN458">
            <v>579</v>
          </cell>
          <cell r="FP458">
            <v>0</v>
          </cell>
          <cell r="FY458">
            <v>282</v>
          </cell>
          <cell r="GA458">
            <v>0</v>
          </cell>
          <cell r="GC458">
            <v>6824.666666666667</v>
          </cell>
          <cell r="GE458">
            <v>1706.1666666666667</v>
          </cell>
          <cell r="GF458">
            <v>1464</v>
          </cell>
          <cell r="GJ458">
            <v>223</v>
          </cell>
          <cell r="GL458">
            <v>2400</v>
          </cell>
          <cell r="GU458">
            <v>192</v>
          </cell>
          <cell r="GW458">
            <v>7125</v>
          </cell>
          <cell r="HF458">
            <v>71</v>
          </cell>
          <cell r="HH458">
            <v>0</v>
          </cell>
          <cell r="HQ458">
            <v>111</v>
          </cell>
          <cell r="HS458">
            <v>1058</v>
          </cell>
          <cell r="HU458">
            <v>5175</v>
          </cell>
          <cell r="HW458">
            <v>1293.75</v>
          </cell>
          <cell r="HX458">
            <v>472</v>
          </cell>
          <cell r="IB458">
            <v>224</v>
          </cell>
          <cell r="ID458">
            <v>1400</v>
          </cell>
          <cell r="IF458">
            <v>1050</v>
          </cell>
          <cell r="IH458">
            <v>350</v>
          </cell>
          <cell r="II458">
            <v>978</v>
          </cell>
        </row>
        <row r="459">
          <cell r="C459">
            <v>446</v>
          </cell>
          <cell r="E459">
            <v>2916.666666666667</v>
          </cell>
          <cell r="G459">
            <v>13000</v>
          </cell>
          <cell r="J459">
            <v>3250</v>
          </cell>
          <cell r="K459">
            <v>2700</v>
          </cell>
          <cell r="O459">
            <v>56</v>
          </cell>
          <cell r="Q459">
            <v>0</v>
          </cell>
          <cell r="S459">
            <v>1208</v>
          </cell>
          <cell r="V459">
            <v>302</v>
          </cell>
          <cell r="W459">
            <v>328</v>
          </cell>
          <cell r="AA459">
            <v>38</v>
          </cell>
          <cell r="AC459">
            <v>1200</v>
          </cell>
          <cell r="AE459">
            <v>2800</v>
          </cell>
          <cell r="AG459">
            <v>1400</v>
          </cell>
          <cell r="AH459">
            <v>88</v>
          </cell>
          <cell r="AL459">
            <v>266</v>
          </cell>
          <cell r="AN459">
            <v>0</v>
          </cell>
          <cell r="AP459">
            <v>1400</v>
          </cell>
          <cell r="AR459">
            <v>350</v>
          </cell>
          <cell r="AS459">
            <v>1108</v>
          </cell>
          <cell r="AW459">
            <v>282</v>
          </cell>
          <cell r="AY459">
            <v>0</v>
          </cell>
          <cell r="BA459">
            <v>0</v>
          </cell>
          <cell r="BC459">
            <v>0</v>
          </cell>
          <cell r="BD459">
            <v>164</v>
          </cell>
          <cell r="BH459">
            <v>363</v>
          </cell>
          <cell r="BJ459">
            <v>500</v>
          </cell>
          <cell r="BS459">
            <v>299</v>
          </cell>
          <cell r="BU459">
            <v>0</v>
          </cell>
          <cell r="CD459">
            <v>258</v>
          </cell>
          <cell r="CF459">
            <v>1500</v>
          </cell>
          <cell r="CO459">
            <v>561</v>
          </cell>
          <cell r="CQ459">
            <v>0</v>
          </cell>
          <cell r="CS459">
            <v>0</v>
          </cell>
          <cell r="CU459">
            <v>0</v>
          </cell>
          <cell r="CV459">
            <v>686</v>
          </cell>
          <cell r="CZ459">
            <v>185</v>
          </cell>
          <cell r="DB459">
            <v>0</v>
          </cell>
          <cell r="DD459">
            <v>1000</v>
          </cell>
          <cell r="DF459">
            <v>200</v>
          </cell>
          <cell r="DG459">
            <v>735</v>
          </cell>
          <cell r="DK459">
            <v>253</v>
          </cell>
          <cell r="DM459">
            <v>400</v>
          </cell>
          <cell r="DV459">
            <v>588</v>
          </cell>
          <cell r="DX459">
            <v>0</v>
          </cell>
          <cell r="EG459">
            <v>608</v>
          </cell>
          <cell r="EI459">
            <v>0</v>
          </cell>
          <cell r="EK459">
            <v>1360</v>
          </cell>
          <cell r="EM459">
            <v>453.33333333333331</v>
          </cell>
          <cell r="EN459">
            <v>5265</v>
          </cell>
          <cell r="ER459">
            <v>841</v>
          </cell>
          <cell r="ET459">
            <v>0</v>
          </cell>
          <cell r="FC459">
            <v>219</v>
          </cell>
          <cell r="FE459">
            <v>0</v>
          </cell>
          <cell r="FN459">
            <v>579</v>
          </cell>
          <cell r="FP459">
            <v>473</v>
          </cell>
          <cell r="FY459">
            <v>282</v>
          </cell>
          <cell r="GA459">
            <v>0</v>
          </cell>
          <cell r="GC459">
            <v>4858</v>
          </cell>
          <cell r="GE459">
            <v>607.25</v>
          </cell>
          <cell r="GF459">
            <v>2928</v>
          </cell>
          <cell r="GJ459">
            <v>223</v>
          </cell>
          <cell r="GL459">
            <v>4366.666666666667</v>
          </cell>
          <cell r="GU459">
            <v>192</v>
          </cell>
          <cell r="GW459">
            <v>1128</v>
          </cell>
          <cell r="HF459">
            <v>71</v>
          </cell>
          <cell r="HH459">
            <v>1770</v>
          </cell>
          <cell r="HQ459">
            <v>111</v>
          </cell>
          <cell r="HS459">
            <v>1200</v>
          </cell>
          <cell r="HU459">
            <v>412</v>
          </cell>
          <cell r="HW459">
            <v>45.777777777777779</v>
          </cell>
          <cell r="HX459">
            <v>1062</v>
          </cell>
          <cell r="IB459">
            <v>224</v>
          </cell>
          <cell r="ID459">
            <v>1400</v>
          </cell>
          <cell r="IF459">
            <v>1200</v>
          </cell>
          <cell r="IH459">
            <v>400</v>
          </cell>
          <cell r="II459">
            <v>978</v>
          </cell>
        </row>
        <row r="460">
          <cell r="C460">
            <v>446</v>
          </cell>
          <cell r="E460">
            <v>2916.666666666667</v>
          </cell>
          <cell r="G460">
            <v>10150</v>
          </cell>
          <cell r="J460">
            <v>2537.5</v>
          </cell>
          <cell r="K460">
            <v>2700</v>
          </cell>
          <cell r="O460">
            <v>56</v>
          </cell>
          <cell r="Q460">
            <v>0</v>
          </cell>
          <cell r="S460">
            <v>292</v>
          </cell>
          <cell r="V460">
            <v>146</v>
          </cell>
          <cell r="W460">
            <v>164</v>
          </cell>
          <cell r="AA460">
            <v>38</v>
          </cell>
          <cell r="AC460">
            <v>0</v>
          </cell>
          <cell r="AE460">
            <v>7950</v>
          </cell>
          <cell r="AG460">
            <v>2650</v>
          </cell>
          <cell r="AH460">
            <v>132</v>
          </cell>
          <cell r="AL460">
            <v>266</v>
          </cell>
          <cell r="AN460">
            <v>7600.0000000000009</v>
          </cell>
          <cell r="AP460">
            <v>4216.666666666667</v>
          </cell>
          <cell r="AR460">
            <v>843.33333333333337</v>
          </cell>
          <cell r="AS460">
            <v>1385</v>
          </cell>
          <cell r="AW460">
            <v>282</v>
          </cell>
          <cell r="AY460">
            <v>400</v>
          </cell>
          <cell r="BA460">
            <v>1840</v>
          </cell>
          <cell r="BC460">
            <v>460</v>
          </cell>
          <cell r="BD460">
            <v>656</v>
          </cell>
          <cell r="BH460">
            <v>363</v>
          </cell>
          <cell r="BJ460">
            <v>0</v>
          </cell>
          <cell r="BS460">
            <v>299</v>
          </cell>
          <cell r="BU460">
            <v>0</v>
          </cell>
          <cell r="CD460">
            <v>258</v>
          </cell>
          <cell r="CF460">
            <v>0</v>
          </cell>
          <cell r="CO460">
            <v>561</v>
          </cell>
          <cell r="CQ460">
            <v>0</v>
          </cell>
          <cell r="CS460">
            <v>0</v>
          </cell>
          <cell r="CU460">
            <v>0</v>
          </cell>
          <cell r="CV460">
            <v>343</v>
          </cell>
          <cell r="CZ460">
            <v>185</v>
          </cell>
          <cell r="DB460">
            <v>1754.1666666666665</v>
          </cell>
          <cell r="DD460">
            <v>19880.5</v>
          </cell>
          <cell r="DF460">
            <v>2208.9444444444443</v>
          </cell>
          <cell r="DG460">
            <v>1323</v>
          </cell>
          <cell r="DK460">
            <v>253</v>
          </cell>
          <cell r="DM460">
            <v>0</v>
          </cell>
          <cell r="DV460">
            <v>588</v>
          </cell>
          <cell r="DX460">
            <v>0</v>
          </cell>
          <cell r="EG460">
            <v>608</v>
          </cell>
          <cell r="EI460">
            <v>0</v>
          </cell>
          <cell r="EK460">
            <v>1325</v>
          </cell>
          <cell r="EM460">
            <v>441.66666666666669</v>
          </cell>
          <cell r="EN460">
            <v>5265</v>
          </cell>
          <cell r="ER460">
            <v>841</v>
          </cell>
          <cell r="ET460">
            <v>0</v>
          </cell>
          <cell r="FC460">
            <v>219</v>
          </cell>
          <cell r="FE460">
            <v>2341.6666666666665</v>
          </cell>
          <cell r="FN460">
            <v>579</v>
          </cell>
          <cell r="FP460">
            <v>0</v>
          </cell>
          <cell r="FY460">
            <v>282</v>
          </cell>
          <cell r="GA460">
            <v>8283.3333333333321</v>
          </cell>
          <cell r="GC460">
            <v>3510</v>
          </cell>
          <cell r="GE460">
            <v>1755</v>
          </cell>
          <cell r="GF460">
            <v>732</v>
          </cell>
          <cell r="GJ460">
            <v>223</v>
          </cell>
          <cell r="GL460">
            <v>0</v>
          </cell>
          <cell r="GU460">
            <v>192</v>
          </cell>
          <cell r="GW460">
            <v>0</v>
          </cell>
          <cell r="HF460">
            <v>71</v>
          </cell>
          <cell r="HH460">
            <v>1250</v>
          </cell>
          <cell r="HQ460">
            <v>111</v>
          </cell>
          <cell r="HS460">
            <v>0</v>
          </cell>
          <cell r="HU460">
            <v>1200</v>
          </cell>
          <cell r="HW460">
            <v>600</v>
          </cell>
          <cell r="HX460">
            <v>290</v>
          </cell>
          <cell r="IB460">
            <v>224</v>
          </cell>
          <cell r="ID460">
            <v>1400</v>
          </cell>
          <cell r="IF460">
            <v>800</v>
          </cell>
          <cell r="IH460">
            <v>133.33333333333334</v>
          </cell>
          <cell r="II460">
            <v>1956</v>
          </cell>
        </row>
        <row r="461">
          <cell r="C461">
            <v>446</v>
          </cell>
          <cell r="E461">
            <v>0</v>
          </cell>
          <cell r="G461">
            <v>3650</v>
          </cell>
          <cell r="J461">
            <v>1216.6666666666667</v>
          </cell>
          <cell r="K461">
            <v>2025</v>
          </cell>
          <cell r="O461">
            <v>56</v>
          </cell>
          <cell r="Q461">
            <v>2325</v>
          </cell>
          <cell r="S461">
            <v>0</v>
          </cell>
          <cell r="V461">
            <v>0</v>
          </cell>
          <cell r="W461">
            <v>246</v>
          </cell>
          <cell r="AA461">
            <v>38</v>
          </cell>
          <cell r="AC461">
            <v>0</v>
          </cell>
          <cell r="AE461">
            <v>4000</v>
          </cell>
          <cell r="AG461">
            <v>1000</v>
          </cell>
          <cell r="AH461">
            <v>292</v>
          </cell>
          <cell r="AL461">
            <v>266</v>
          </cell>
          <cell r="AN461">
            <v>4683.333333333333</v>
          </cell>
          <cell r="AP461">
            <v>0</v>
          </cell>
          <cell r="AR461">
            <v>0</v>
          </cell>
          <cell r="AS461">
            <v>831</v>
          </cell>
          <cell r="AW461">
            <v>282</v>
          </cell>
          <cell r="AY461">
            <v>0</v>
          </cell>
          <cell r="BA461">
            <v>4116.666666666667</v>
          </cell>
          <cell r="BC461">
            <v>1029.1666666666667</v>
          </cell>
          <cell r="BD461">
            <v>656</v>
          </cell>
          <cell r="BH461">
            <v>363</v>
          </cell>
          <cell r="BJ461">
            <v>804</v>
          </cell>
          <cell r="BS461">
            <v>299</v>
          </cell>
          <cell r="BU461">
            <v>0</v>
          </cell>
          <cell r="CD461">
            <v>258</v>
          </cell>
          <cell r="CF461">
            <v>0</v>
          </cell>
          <cell r="CO461">
            <v>561</v>
          </cell>
          <cell r="CQ461">
            <v>0</v>
          </cell>
          <cell r="CS461">
            <v>1897</v>
          </cell>
          <cell r="CU461">
            <v>379.4</v>
          </cell>
          <cell r="CV461">
            <v>1715</v>
          </cell>
          <cell r="CZ461">
            <v>185</v>
          </cell>
          <cell r="DB461">
            <v>2808.3333333333335</v>
          </cell>
          <cell r="DD461">
            <v>5180.4166666666661</v>
          </cell>
          <cell r="DF461">
            <v>1036.0833333333333</v>
          </cell>
          <cell r="DG461">
            <v>735</v>
          </cell>
          <cell r="DK461">
            <v>168</v>
          </cell>
          <cell r="DM461">
            <v>1500</v>
          </cell>
          <cell r="DV461">
            <v>588</v>
          </cell>
          <cell r="DX461">
            <v>0</v>
          </cell>
          <cell r="EG461">
            <v>608</v>
          </cell>
          <cell r="EI461">
            <v>0</v>
          </cell>
          <cell r="EK461">
            <v>75</v>
          </cell>
          <cell r="EM461">
            <v>37.5</v>
          </cell>
          <cell r="EN461">
            <v>3510</v>
          </cell>
          <cell r="ER461">
            <v>841</v>
          </cell>
          <cell r="ET461">
            <v>130</v>
          </cell>
          <cell r="FC461">
            <v>219</v>
          </cell>
          <cell r="FE461">
            <v>240</v>
          </cell>
          <cell r="FN461">
            <v>579</v>
          </cell>
          <cell r="FP461">
            <v>0</v>
          </cell>
          <cell r="FY461">
            <v>282</v>
          </cell>
          <cell r="GA461">
            <v>0</v>
          </cell>
          <cell r="GC461">
            <v>4955</v>
          </cell>
          <cell r="GE461">
            <v>991</v>
          </cell>
          <cell r="GF461">
            <v>1830</v>
          </cell>
          <cell r="GJ461">
            <v>223</v>
          </cell>
          <cell r="GL461">
            <v>0</v>
          </cell>
          <cell r="GU461">
            <v>192</v>
          </cell>
          <cell r="GW461">
            <v>4833.333333333333</v>
          </cell>
          <cell r="HF461">
            <v>71</v>
          </cell>
          <cell r="HH461">
            <v>0</v>
          </cell>
          <cell r="HQ461">
            <v>111</v>
          </cell>
          <cell r="HS461">
            <v>0</v>
          </cell>
          <cell r="HU461">
            <v>450</v>
          </cell>
          <cell r="HW461">
            <v>150</v>
          </cell>
          <cell r="HX461">
            <v>435</v>
          </cell>
          <cell r="IB461">
            <v>224</v>
          </cell>
          <cell r="ID461">
            <v>500</v>
          </cell>
          <cell r="IF461">
            <v>1238</v>
          </cell>
          <cell r="IH461">
            <v>412.66666666666669</v>
          </cell>
          <cell r="II461">
            <v>978</v>
          </cell>
        </row>
        <row r="462">
          <cell r="C462">
            <v>446</v>
          </cell>
          <cell r="E462">
            <v>0</v>
          </cell>
          <cell r="G462">
            <v>1500</v>
          </cell>
          <cell r="J462">
            <v>300</v>
          </cell>
          <cell r="K462">
            <v>3375</v>
          </cell>
          <cell r="O462">
            <v>56</v>
          </cell>
          <cell r="Q462">
            <v>300</v>
          </cell>
          <cell r="S462">
            <v>4494</v>
          </cell>
          <cell r="V462">
            <v>749</v>
          </cell>
          <cell r="W462">
            <v>492</v>
          </cell>
          <cell r="AA462">
            <v>38</v>
          </cell>
          <cell r="AC462">
            <v>4533.333333333333</v>
          </cell>
          <cell r="AE462">
            <v>11000</v>
          </cell>
          <cell r="AG462">
            <v>2750</v>
          </cell>
          <cell r="AH462">
            <v>292</v>
          </cell>
          <cell r="AL462">
            <v>266</v>
          </cell>
          <cell r="AN462">
            <v>0</v>
          </cell>
          <cell r="AP462">
            <v>1050</v>
          </cell>
          <cell r="AR462">
            <v>210</v>
          </cell>
          <cell r="AS462">
            <v>1385</v>
          </cell>
          <cell r="AW462">
            <v>282</v>
          </cell>
          <cell r="AY462">
            <v>0</v>
          </cell>
          <cell r="BA462">
            <v>4760</v>
          </cell>
          <cell r="BC462">
            <v>1190</v>
          </cell>
          <cell r="BD462">
            <v>656</v>
          </cell>
          <cell r="BH462">
            <v>363</v>
          </cell>
          <cell r="BJ462">
            <v>0</v>
          </cell>
          <cell r="BS462">
            <v>299</v>
          </cell>
          <cell r="BU462">
            <v>0</v>
          </cell>
          <cell r="CD462">
            <v>258</v>
          </cell>
          <cell r="CF462">
            <v>85</v>
          </cell>
          <cell r="CO462">
            <v>561</v>
          </cell>
          <cell r="CQ462">
            <v>1750</v>
          </cell>
          <cell r="CS462">
            <v>743</v>
          </cell>
          <cell r="CU462">
            <v>148.6</v>
          </cell>
          <cell r="CV462">
            <v>1715</v>
          </cell>
          <cell r="CZ462">
            <v>185</v>
          </cell>
          <cell r="DB462">
            <v>0</v>
          </cell>
          <cell r="DD462">
            <v>3285</v>
          </cell>
          <cell r="DF462">
            <v>547.5</v>
          </cell>
          <cell r="DG462">
            <v>882</v>
          </cell>
          <cell r="DK462">
            <v>168</v>
          </cell>
          <cell r="DM462">
            <v>1400</v>
          </cell>
          <cell r="DV462">
            <v>323</v>
          </cell>
          <cell r="DX462">
            <v>717</v>
          </cell>
          <cell r="EG462">
            <v>608</v>
          </cell>
          <cell r="EI462">
            <v>0</v>
          </cell>
          <cell r="EK462">
            <v>1400</v>
          </cell>
          <cell r="EM462">
            <v>350</v>
          </cell>
          <cell r="EN462">
            <v>7020</v>
          </cell>
          <cell r="ER462">
            <v>841</v>
          </cell>
          <cell r="ET462">
            <v>0</v>
          </cell>
          <cell r="FC462">
            <v>219</v>
          </cell>
          <cell r="FE462">
            <v>500</v>
          </cell>
          <cell r="FN462">
            <v>579</v>
          </cell>
          <cell r="FP462">
            <v>0</v>
          </cell>
          <cell r="FY462">
            <v>282</v>
          </cell>
          <cell r="GA462">
            <v>0</v>
          </cell>
          <cell r="GC462">
            <v>1749</v>
          </cell>
          <cell r="GE462">
            <v>437.25</v>
          </cell>
          <cell r="GF462">
            <v>1464</v>
          </cell>
          <cell r="GJ462">
            <v>223</v>
          </cell>
          <cell r="GL462">
            <v>0</v>
          </cell>
          <cell r="GU462">
            <v>192</v>
          </cell>
          <cell r="GW462">
            <v>0</v>
          </cell>
          <cell r="HF462">
            <v>71</v>
          </cell>
          <cell r="HH462">
            <v>0</v>
          </cell>
          <cell r="HQ462">
            <v>111</v>
          </cell>
          <cell r="HS462">
            <v>0</v>
          </cell>
          <cell r="HU462">
            <v>4792</v>
          </cell>
          <cell r="HW462">
            <v>958.4</v>
          </cell>
          <cell r="HX462">
            <v>725</v>
          </cell>
          <cell r="IB462">
            <v>224</v>
          </cell>
          <cell r="ID462">
            <v>1000</v>
          </cell>
          <cell r="IF462">
            <v>1531</v>
          </cell>
          <cell r="IH462">
            <v>382.75</v>
          </cell>
          <cell r="II462">
            <v>1304</v>
          </cell>
        </row>
        <row r="463">
          <cell r="C463">
            <v>446</v>
          </cell>
          <cell r="E463">
            <v>0</v>
          </cell>
          <cell r="G463">
            <v>3000</v>
          </cell>
          <cell r="J463">
            <v>1000</v>
          </cell>
          <cell r="K463">
            <v>2025</v>
          </cell>
          <cell r="O463">
            <v>56</v>
          </cell>
          <cell r="Q463">
            <v>0</v>
          </cell>
          <cell r="S463">
            <v>3900</v>
          </cell>
          <cell r="V463">
            <v>557.14285714285711</v>
          </cell>
          <cell r="W463">
            <v>574</v>
          </cell>
          <cell r="AA463">
            <v>38</v>
          </cell>
          <cell r="AC463">
            <v>3000</v>
          </cell>
          <cell r="AE463">
            <v>4000</v>
          </cell>
          <cell r="AG463">
            <v>666.66666666666663</v>
          </cell>
          <cell r="AH463">
            <v>438</v>
          </cell>
          <cell r="AL463">
            <v>266</v>
          </cell>
          <cell r="AN463">
            <v>0</v>
          </cell>
          <cell r="AP463">
            <v>3951.6666666666665</v>
          </cell>
          <cell r="AR463">
            <v>987.91666666666663</v>
          </cell>
          <cell r="AS463">
            <v>4060</v>
          </cell>
          <cell r="AW463">
            <v>282</v>
          </cell>
          <cell r="AY463">
            <v>0</v>
          </cell>
          <cell r="BA463">
            <v>4800</v>
          </cell>
          <cell r="BC463">
            <v>1200</v>
          </cell>
          <cell r="BD463">
            <v>656</v>
          </cell>
          <cell r="BH463">
            <v>363</v>
          </cell>
          <cell r="BJ463">
            <v>0</v>
          </cell>
          <cell r="BS463">
            <v>299</v>
          </cell>
          <cell r="BU463">
            <v>0</v>
          </cell>
          <cell r="CD463">
            <v>258</v>
          </cell>
          <cell r="CF463">
            <v>1000</v>
          </cell>
          <cell r="CO463">
            <v>561</v>
          </cell>
          <cell r="CQ463">
            <v>0</v>
          </cell>
          <cell r="CS463">
            <v>640</v>
          </cell>
          <cell r="CU463">
            <v>213.33333333333334</v>
          </cell>
          <cell r="CV463">
            <v>1029</v>
          </cell>
          <cell r="CZ463">
            <v>185</v>
          </cell>
          <cell r="DB463">
            <v>0</v>
          </cell>
          <cell r="DD463">
            <v>6940</v>
          </cell>
          <cell r="DF463">
            <v>3470</v>
          </cell>
          <cell r="DG463">
            <v>294</v>
          </cell>
          <cell r="DK463">
            <v>168</v>
          </cell>
          <cell r="DM463">
            <v>1000</v>
          </cell>
          <cell r="DV463">
            <v>323</v>
          </cell>
          <cell r="DX463">
            <v>1500</v>
          </cell>
          <cell r="EG463">
            <v>608</v>
          </cell>
          <cell r="EI463">
            <v>0</v>
          </cell>
          <cell r="EK463">
            <v>3224</v>
          </cell>
          <cell r="EM463">
            <v>1074.6666666666667</v>
          </cell>
          <cell r="EN463">
            <v>5265</v>
          </cell>
          <cell r="ER463">
            <v>841</v>
          </cell>
          <cell r="ET463">
            <v>1300</v>
          </cell>
          <cell r="FC463">
            <v>219</v>
          </cell>
          <cell r="FE463">
            <v>0</v>
          </cell>
          <cell r="FN463">
            <v>579</v>
          </cell>
          <cell r="FP463">
            <v>0</v>
          </cell>
          <cell r="FY463">
            <v>282</v>
          </cell>
          <cell r="GA463">
            <v>0</v>
          </cell>
          <cell r="GC463">
            <v>9181.6666666666661</v>
          </cell>
          <cell r="GE463">
            <v>1311.6666666666665</v>
          </cell>
          <cell r="GF463">
            <v>2562</v>
          </cell>
          <cell r="GJ463">
            <v>223</v>
          </cell>
          <cell r="GL463">
            <v>5700</v>
          </cell>
          <cell r="GU463">
            <v>192</v>
          </cell>
          <cell r="GW463">
            <v>0</v>
          </cell>
          <cell r="HF463">
            <v>71</v>
          </cell>
          <cell r="HH463">
            <v>1831</v>
          </cell>
          <cell r="HQ463">
            <v>111</v>
          </cell>
          <cell r="HS463">
            <v>533</v>
          </cell>
          <cell r="HU463">
            <v>2610</v>
          </cell>
          <cell r="HW463">
            <v>870</v>
          </cell>
          <cell r="HX463">
            <v>435</v>
          </cell>
          <cell r="IB463">
            <v>224</v>
          </cell>
          <cell r="ID463">
            <v>0</v>
          </cell>
          <cell r="IF463">
            <v>440</v>
          </cell>
          <cell r="IH463">
            <v>440</v>
          </cell>
          <cell r="II463">
            <v>326</v>
          </cell>
        </row>
        <row r="464">
          <cell r="C464">
            <v>446</v>
          </cell>
          <cell r="E464">
            <v>4083.333333333333</v>
          </cell>
          <cell r="G464">
            <v>3094</v>
          </cell>
          <cell r="J464">
            <v>618.79999999999995</v>
          </cell>
          <cell r="K464">
            <v>3375</v>
          </cell>
          <cell r="O464">
            <v>56</v>
          </cell>
          <cell r="Q464">
            <v>0</v>
          </cell>
          <cell r="S464">
            <v>504</v>
          </cell>
          <cell r="V464">
            <v>252</v>
          </cell>
          <cell r="W464">
            <v>164</v>
          </cell>
          <cell r="AA464">
            <v>38</v>
          </cell>
          <cell r="AC464">
            <v>0</v>
          </cell>
          <cell r="AE464">
            <v>3056.666666666667</v>
          </cell>
          <cell r="AG464">
            <v>764.16666666666674</v>
          </cell>
          <cell r="AH464">
            <v>292</v>
          </cell>
          <cell r="AL464">
            <v>372</v>
          </cell>
          <cell r="AN464">
            <v>400</v>
          </cell>
          <cell r="AP464">
            <v>532</v>
          </cell>
          <cell r="AR464">
            <v>177.33333333333334</v>
          </cell>
          <cell r="AS464">
            <v>3045</v>
          </cell>
          <cell r="AW464">
            <v>282</v>
          </cell>
          <cell r="AY464">
            <v>0</v>
          </cell>
          <cell r="BA464">
            <v>4680</v>
          </cell>
          <cell r="BC464">
            <v>1170</v>
          </cell>
          <cell r="BD464">
            <v>656</v>
          </cell>
          <cell r="BH464">
            <v>363</v>
          </cell>
          <cell r="BJ464">
            <v>0</v>
          </cell>
          <cell r="BS464">
            <v>299</v>
          </cell>
          <cell r="BU464">
            <v>3266.666666666667</v>
          </cell>
          <cell r="CD464">
            <v>258</v>
          </cell>
          <cell r="CF464">
            <v>0</v>
          </cell>
          <cell r="CO464">
            <v>561</v>
          </cell>
          <cell r="CQ464">
            <v>0</v>
          </cell>
          <cell r="CS464">
            <v>0</v>
          </cell>
          <cell r="CU464">
            <v>0</v>
          </cell>
          <cell r="CV464">
            <v>343</v>
          </cell>
          <cell r="CZ464">
            <v>185</v>
          </cell>
          <cell r="DB464">
            <v>0</v>
          </cell>
          <cell r="DD464">
            <v>960</v>
          </cell>
          <cell r="DF464">
            <v>480</v>
          </cell>
          <cell r="DG464">
            <v>574</v>
          </cell>
          <cell r="DK464">
            <v>168</v>
          </cell>
          <cell r="DM464">
            <v>0</v>
          </cell>
          <cell r="DV464">
            <v>323</v>
          </cell>
          <cell r="DX464">
            <v>700</v>
          </cell>
          <cell r="EG464">
            <v>608</v>
          </cell>
          <cell r="EI464">
            <v>0</v>
          </cell>
          <cell r="EK464">
            <v>1221</v>
          </cell>
          <cell r="EM464">
            <v>407</v>
          </cell>
          <cell r="EN464">
            <v>5265</v>
          </cell>
          <cell r="ER464">
            <v>841</v>
          </cell>
          <cell r="ET464">
            <v>0</v>
          </cell>
          <cell r="FC464">
            <v>219</v>
          </cell>
          <cell r="FE464">
            <v>0</v>
          </cell>
          <cell r="FN464">
            <v>579</v>
          </cell>
          <cell r="FP464">
            <v>0</v>
          </cell>
          <cell r="FY464">
            <v>282</v>
          </cell>
          <cell r="GA464">
            <v>0</v>
          </cell>
          <cell r="GC464">
            <v>2643</v>
          </cell>
          <cell r="GE464">
            <v>660.75</v>
          </cell>
          <cell r="GF464">
            <v>1464</v>
          </cell>
          <cell r="GJ464">
            <v>223</v>
          </cell>
          <cell r="GL464">
            <v>13950</v>
          </cell>
          <cell r="GU464">
            <v>192</v>
          </cell>
          <cell r="GW464">
            <v>0</v>
          </cell>
          <cell r="HF464">
            <v>71</v>
          </cell>
          <cell r="HH464">
            <v>0</v>
          </cell>
          <cell r="HQ464">
            <v>111</v>
          </cell>
          <cell r="HS464">
            <v>945</v>
          </cell>
          <cell r="HU464">
            <v>0</v>
          </cell>
          <cell r="HW464">
            <v>0</v>
          </cell>
          <cell r="HX464">
            <v>435</v>
          </cell>
          <cell r="IB464">
            <v>224</v>
          </cell>
          <cell r="ID464">
            <v>1500</v>
          </cell>
          <cell r="IF464">
            <v>0</v>
          </cell>
          <cell r="IH464">
            <v>0</v>
          </cell>
          <cell r="II464">
            <v>1630</v>
          </cell>
        </row>
        <row r="465">
          <cell r="C465">
            <v>446</v>
          </cell>
          <cell r="E465">
            <v>0</v>
          </cell>
          <cell r="G465">
            <v>7325</v>
          </cell>
          <cell r="J465">
            <v>1465</v>
          </cell>
          <cell r="K465">
            <v>3375</v>
          </cell>
          <cell r="O465">
            <v>56</v>
          </cell>
          <cell r="Q465">
            <v>0</v>
          </cell>
          <cell r="S465">
            <v>4579.666666666667</v>
          </cell>
          <cell r="V465">
            <v>915.93333333333339</v>
          </cell>
          <cell r="W465">
            <v>410</v>
          </cell>
          <cell r="AA465">
            <v>38</v>
          </cell>
          <cell r="AC465">
            <v>0</v>
          </cell>
          <cell r="AE465">
            <v>4100</v>
          </cell>
          <cell r="AG465">
            <v>2050</v>
          </cell>
          <cell r="AH465">
            <v>146</v>
          </cell>
          <cell r="AL465">
            <v>372</v>
          </cell>
          <cell r="AN465">
            <v>0</v>
          </cell>
          <cell r="AP465">
            <v>21716.666666666668</v>
          </cell>
          <cell r="AR465">
            <v>4343.3333333333339</v>
          </cell>
          <cell r="AS465">
            <v>5075</v>
          </cell>
          <cell r="AW465">
            <v>282</v>
          </cell>
          <cell r="AY465">
            <v>0</v>
          </cell>
          <cell r="BA465">
            <v>2566.666666666667</v>
          </cell>
          <cell r="BC465">
            <v>855.55555555555566</v>
          </cell>
          <cell r="BD465">
            <v>492</v>
          </cell>
          <cell r="BH465">
            <v>363</v>
          </cell>
          <cell r="BJ465">
            <v>0</v>
          </cell>
          <cell r="BS465">
            <v>299</v>
          </cell>
          <cell r="BU465">
            <v>3266.666666666667</v>
          </cell>
          <cell r="CD465">
            <v>258</v>
          </cell>
          <cell r="CF465">
            <v>0</v>
          </cell>
          <cell r="CO465">
            <v>561</v>
          </cell>
          <cell r="CQ465">
            <v>0</v>
          </cell>
          <cell r="CS465">
            <v>1700</v>
          </cell>
          <cell r="CU465">
            <v>850</v>
          </cell>
          <cell r="CV465">
            <v>686</v>
          </cell>
          <cell r="CZ465">
            <v>185</v>
          </cell>
          <cell r="DB465">
            <v>1080</v>
          </cell>
          <cell r="DD465">
            <v>800</v>
          </cell>
          <cell r="DF465">
            <v>133.33333333333334</v>
          </cell>
          <cell r="DG465">
            <v>1722</v>
          </cell>
          <cell r="DK465">
            <v>168</v>
          </cell>
          <cell r="DM465">
            <v>0</v>
          </cell>
          <cell r="DV465">
            <v>323</v>
          </cell>
          <cell r="DX465">
            <v>0</v>
          </cell>
          <cell r="EG465">
            <v>608</v>
          </cell>
          <cell r="EI465">
            <v>2000</v>
          </cell>
          <cell r="EK465">
            <v>1360</v>
          </cell>
          <cell r="EM465">
            <v>272</v>
          </cell>
          <cell r="EN465">
            <v>8775</v>
          </cell>
          <cell r="ER465">
            <v>841</v>
          </cell>
          <cell r="ET465">
            <v>80</v>
          </cell>
          <cell r="FC465">
            <v>219</v>
          </cell>
          <cell r="FE465">
            <v>1000</v>
          </cell>
          <cell r="FN465">
            <v>579</v>
          </cell>
          <cell r="FP465">
            <v>0</v>
          </cell>
          <cell r="FY465">
            <v>282</v>
          </cell>
          <cell r="GA465">
            <v>3196.333333333333</v>
          </cell>
          <cell r="GC465">
            <v>2050</v>
          </cell>
          <cell r="GE465">
            <v>1025</v>
          </cell>
          <cell r="GF465">
            <v>494</v>
          </cell>
          <cell r="GJ465">
            <v>223</v>
          </cell>
          <cell r="GL465">
            <v>0</v>
          </cell>
          <cell r="GU465">
            <v>192</v>
          </cell>
          <cell r="GW465">
            <v>0</v>
          </cell>
          <cell r="HF465">
            <v>71</v>
          </cell>
          <cell r="HH465">
            <v>0</v>
          </cell>
          <cell r="HQ465">
            <v>111</v>
          </cell>
          <cell r="HS465">
            <v>0</v>
          </cell>
          <cell r="HU465">
            <v>1512</v>
          </cell>
          <cell r="HW465">
            <v>302.39999999999998</v>
          </cell>
          <cell r="HX465">
            <v>725</v>
          </cell>
          <cell r="IB465">
            <v>224</v>
          </cell>
          <cell r="ID465">
            <v>0</v>
          </cell>
          <cell r="IF465">
            <v>1100</v>
          </cell>
          <cell r="IH465">
            <v>550</v>
          </cell>
          <cell r="II465">
            <v>652</v>
          </cell>
        </row>
        <row r="466">
          <cell r="C466">
            <v>446</v>
          </cell>
          <cell r="E466">
            <v>0</v>
          </cell>
          <cell r="G466">
            <v>2770.666666666667</v>
          </cell>
          <cell r="J466">
            <v>692.66666666666674</v>
          </cell>
          <cell r="K466">
            <v>2808</v>
          </cell>
          <cell r="O466">
            <v>56</v>
          </cell>
          <cell r="Q466">
            <v>0</v>
          </cell>
          <cell r="S466">
            <v>8478.3333333333339</v>
          </cell>
          <cell r="V466">
            <v>1695.6666666666667</v>
          </cell>
          <cell r="W466">
            <v>410</v>
          </cell>
          <cell r="AA466">
            <v>38</v>
          </cell>
          <cell r="AC466">
            <v>0</v>
          </cell>
          <cell r="AE466">
            <v>348</v>
          </cell>
          <cell r="AG466">
            <v>116</v>
          </cell>
          <cell r="AH466">
            <v>219</v>
          </cell>
          <cell r="AL466">
            <v>372</v>
          </cell>
          <cell r="AN466">
            <v>600</v>
          </cell>
          <cell r="AP466">
            <v>1920</v>
          </cell>
          <cell r="AR466">
            <v>192</v>
          </cell>
          <cell r="AS466">
            <v>10150</v>
          </cell>
          <cell r="AW466">
            <v>282</v>
          </cell>
          <cell r="AY466">
            <v>1700</v>
          </cell>
          <cell r="BA466">
            <v>5250</v>
          </cell>
          <cell r="BC466">
            <v>656.25</v>
          </cell>
          <cell r="BD466">
            <v>1312</v>
          </cell>
          <cell r="BH466">
            <v>363</v>
          </cell>
          <cell r="BJ466">
            <v>125</v>
          </cell>
          <cell r="BS466">
            <v>299</v>
          </cell>
          <cell r="BU466">
            <v>0</v>
          </cell>
          <cell r="CD466">
            <v>258</v>
          </cell>
          <cell r="CF466">
            <v>0</v>
          </cell>
          <cell r="CO466">
            <v>561</v>
          </cell>
          <cell r="CQ466">
            <v>3350</v>
          </cell>
          <cell r="CS466">
            <v>500</v>
          </cell>
          <cell r="CU466">
            <v>250</v>
          </cell>
          <cell r="CV466">
            <v>686</v>
          </cell>
          <cell r="CZ466">
            <v>185</v>
          </cell>
          <cell r="DB466">
            <v>0</v>
          </cell>
          <cell r="DD466">
            <v>1223.3333333333335</v>
          </cell>
          <cell r="DF466">
            <v>244.66666666666669</v>
          </cell>
          <cell r="DG466">
            <v>1435</v>
          </cell>
          <cell r="DK466">
            <v>168</v>
          </cell>
          <cell r="DM466">
            <v>0</v>
          </cell>
          <cell r="DV466">
            <v>323</v>
          </cell>
          <cell r="DX466">
            <v>0</v>
          </cell>
          <cell r="EG466">
            <v>608</v>
          </cell>
          <cell r="EI466">
            <v>0</v>
          </cell>
          <cell r="EK466">
            <v>3720</v>
          </cell>
          <cell r="EM466">
            <v>531.42857142857144</v>
          </cell>
          <cell r="EN466">
            <v>12285</v>
          </cell>
          <cell r="ER466">
            <v>841</v>
          </cell>
          <cell r="ET466">
            <v>0</v>
          </cell>
          <cell r="FC466">
            <v>219</v>
          </cell>
          <cell r="FE466">
            <v>0</v>
          </cell>
          <cell r="FN466">
            <v>251</v>
          </cell>
          <cell r="FP466">
            <v>2013</v>
          </cell>
          <cell r="FY466">
            <v>282</v>
          </cell>
          <cell r="GA466">
            <v>0</v>
          </cell>
          <cell r="GC466">
            <v>2940</v>
          </cell>
          <cell r="GE466">
            <v>490</v>
          </cell>
          <cell r="GF466">
            <v>1482</v>
          </cell>
          <cell r="GJ466">
            <v>223</v>
          </cell>
          <cell r="GL466">
            <v>0</v>
          </cell>
          <cell r="GU466">
            <v>192</v>
          </cell>
          <cell r="GW466">
            <v>4100</v>
          </cell>
          <cell r="HF466">
            <v>71</v>
          </cell>
          <cell r="HH466">
            <v>0</v>
          </cell>
          <cell r="HQ466">
            <v>111</v>
          </cell>
          <cell r="HS466">
            <v>1200</v>
          </cell>
          <cell r="HU466">
            <v>10392</v>
          </cell>
          <cell r="HW466">
            <v>2078.4</v>
          </cell>
          <cell r="HX466">
            <v>725</v>
          </cell>
          <cell r="IB466">
            <v>224</v>
          </cell>
          <cell r="ID466">
            <v>0</v>
          </cell>
          <cell r="IF466">
            <v>2416.6666666666665</v>
          </cell>
          <cell r="IH466">
            <v>604.16666666666663</v>
          </cell>
          <cell r="II466">
            <v>1304</v>
          </cell>
        </row>
        <row r="467">
          <cell r="C467">
            <v>446</v>
          </cell>
          <cell r="E467">
            <v>0</v>
          </cell>
          <cell r="G467">
            <v>5400</v>
          </cell>
          <cell r="J467">
            <v>2700</v>
          </cell>
          <cell r="K467">
            <v>1404</v>
          </cell>
          <cell r="O467">
            <v>56</v>
          </cell>
          <cell r="Q467">
            <v>1600</v>
          </cell>
          <cell r="S467">
            <v>2333.333333333333</v>
          </cell>
          <cell r="V467">
            <v>466.66666666666663</v>
          </cell>
          <cell r="W467">
            <v>410</v>
          </cell>
          <cell r="AA467">
            <v>38</v>
          </cell>
          <cell r="AC467">
            <v>0</v>
          </cell>
          <cell r="AE467">
            <v>7833.3333333333339</v>
          </cell>
          <cell r="AG467">
            <v>3916.666666666667</v>
          </cell>
          <cell r="AH467">
            <v>146</v>
          </cell>
          <cell r="AL467">
            <v>372</v>
          </cell>
          <cell r="AN467">
            <v>500</v>
          </cell>
          <cell r="AP467">
            <v>8356.6666666666661</v>
          </cell>
          <cell r="AR467">
            <v>2089.1666666666665</v>
          </cell>
          <cell r="AS467">
            <v>4060</v>
          </cell>
          <cell r="AW467">
            <v>282</v>
          </cell>
          <cell r="AY467">
            <v>0</v>
          </cell>
          <cell r="BA467">
            <v>2333.333333333333</v>
          </cell>
          <cell r="BC467">
            <v>466.66666666666663</v>
          </cell>
          <cell r="BD467">
            <v>820</v>
          </cell>
          <cell r="BH467">
            <v>363</v>
          </cell>
          <cell r="BJ467">
            <v>0</v>
          </cell>
          <cell r="BS467">
            <v>299</v>
          </cell>
          <cell r="BU467">
            <v>1080</v>
          </cell>
          <cell r="CD467">
            <v>258</v>
          </cell>
          <cell r="CF467">
            <v>0</v>
          </cell>
          <cell r="CO467">
            <v>561</v>
          </cell>
          <cell r="CQ467">
            <v>0</v>
          </cell>
          <cell r="CS467">
            <v>2960</v>
          </cell>
          <cell r="CU467">
            <v>422.85714285714283</v>
          </cell>
          <cell r="CV467">
            <v>2401</v>
          </cell>
          <cell r="CZ467">
            <v>185</v>
          </cell>
          <cell r="DB467">
            <v>1000</v>
          </cell>
          <cell r="DD467">
            <v>800</v>
          </cell>
          <cell r="DF467">
            <v>100</v>
          </cell>
          <cell r="DG467">
            <v>2296</v>
          </cell>
          <cell r="DK467">
            <v>168</v>
          </cell>
          <cell r="DM467">
            <v>0</v>
          </cell>
          <cell r="DV467">
            <v>323</v>
          </cell>
          <cell r="DX467">
            <v>0</v>
          </cell>
          <cell r="EG467">
            <v>608</v>
          </cell>
          <cell r="EI467">
            <v>0</v>
          </cell>
          <cell r="ER467">
            <v>841</v>
          </cell>
          <cell r="ET467">
            <v>0</v>
          </cell>
          <cell r="FC467">
            <v>219</v>
          </cell>
          <cell r="FE467">
            <v>0</v>
          </cell>
          <cell r="FN467">
            <v>251</v>
          </cell>
          <cell r="FP467">
            <v>120</v>
          </cell>
          <cell r="FY467">
            <v>282</v>
          </cell>
          <cell r="GA467">
            <v>0</v>
          </cell>
          <cell r="GC467">
            <v>558</v>
          </cell>
          <cell r="GE467">
            <v>279</v>
          </cell>
          <cell r="GF467">
            <v>494</v>
          </cell>
          <cell r="GJ467">
            <v>223</v>
          </cell>
          <cell r="GL467">
            <v>900</v>
          </cell>
          <cell r="GU467">
            <v>192</v>
          </cell>
          <cell r="GW467">
            <v>3516.6666666666665</v>
          </cell>
          <cell r="HF467">
            <v>71</v>
          </cell>
          <cell r="HH467">
            <v>0</v>
          </cell>
          <cell r="HQ467">
            <v>111</v>
          </cell>
          <cell r="HS467">
            <v>1250</v>
          </cell>
          <cell r="HU467">
            <v>280</v>
          </cell>
          <cell r="HW467">
            <v>70</v>
          </cell>
          <cell r="HX467">
            <v>580</v>
          </cell>
          <cell r="IB467">
            <v>224</v>
          </cell>
          <cell r="ID467">
            <v>1800</v>
          </cell>
          <cell r="IF467">
            <v>820</v>
          </cell>
          <cell r="IH467">
            <v>410</v>
          </cell>
          <cell r="II467">
            <v>652</v>
          </cell>
        </row>
        <row r="468">
          <cell r="C468">
            <v>446</v>
          </cell>
          <cell r="E468">
            <v>0</v>
          </cell>
          <cell r="G468">
            <v>3500</v>
          </cell>
          <cell r="J468">
            <v>1166.6666666666667</v>
          </cell>
          <cell r="K468">
            <v>2106</v>
          </cell>
          <cell r="O468">
            <v>56</v>
          </cell>
          <cell r="Q468">
            <v>4866.6666666666661</v>
          </cell>
          <cell r="S468">
            <v>3900</v>
          </cell>
          <cell r="V468">
            <v>780</v>
          </cell>
          <cell r="W468">
            <v>875</v>
          </cell>
          <cell r="AA468">
            <v>38</v>
          </cell>
          <cell r="AC468">
            <v>0</v>
          </cell>
          <cell r="AE468">
            <v>8432</v>
          </cell>
          <cell r="AG468">
            <v>4216</v>
          </cell>
          <cell r="AH468">
            <v>146</v>
          </cell>
          <cell r="AL468">
            <v>372</v>
          </cell>
          <cell r="AN468">
            <v>0</v>
          </cell>
          <cell r="AP468">
            <v>1200</v>
          </cell>
          <cell r="AR468">
            <v>600</v>
          </cell>
          <cell r="AS468">
            <v>2030</v>
          </cell>
          <cell r="AW468">
            <v>282</v>
          </cell>
          <cell r="AY468">
            <v>0</v>
          </cell>
          <cell r="BA468">
            <v>1750</v>
          </cell>
          <cell r="BC468">
            <v>583.33333333333337</v>
          </cell>
          <cell r="BD468">
            <v>492</v>
          </cell>
          <cell r="BH468">
            <v>363</v>
          </cell>
          <cell r="BJ468">
            <v>0</v>
          </cell>
          <cell r="BS468">
            <v>299</v>
          </cell>
          <cell r="BU468">
            <v>0</v>
          </cell>
          <cell r="CD468">
            <v>258</v>
          </cell>
          <cell r="CF468">
            <v>0</v>
          </cell>
          <cell r="CO468">
            <v>561</v>
          </cell>
          <cell r="CQ468">
            <v>3500</v>
          </cell>
          <cell r="CS468">
            <v>2483.333333333333</v>
          </cell>
          <cell r="CU468">
            <v>413.88888888888886</v>
          </cell>
          <cell r="CV468">
            <v>1494</v>
          </cell>
          <cell r="CZ468">
            <v>185</v>
          </cell>
          <cell r="DB468">
            <v>0</v>
          </cell>
          <cell r="DD468">
            <v>960</v>
          </cell>
          <cell r="DF468">
            <v>192</v>
          </cell>
          <cell r="DG468">
            <v>1435</v>
          </cell>
          <cell r="DK468">
            <v>168</v>
          </cell>
          <cell r="DM468">
            <v>2566.666666666667</v>
          </cell>
          <cell r="DV468">
            <v>323</v>
          </cell>
          <cell r="DX468">
            <v>0</v>
          </cell>
          <cell r="EG468">
            <v>608</v>
          </cell>
          <cell r="EI468">
            <v>145</v>
          </cell>
          <cell r="ER468">
            <v>841</v>
          </cell>
          <cell r="ET468">
            <v>900</v>
          </cell>
          <cell r="FC468">
            <v>219</v>
          </cell>
          <cell r="FE468">
            <v>0</v>
          </cell>
          <cell r="FN468">
            <v>251</v>
          </cell>
          <cell r="FP468">
            <v>0</v>
          </cell>
          <cell r="FY468">
            <v>282</v>
          </cell>
          <cell r="GA468">
            <v>1700</v>
          </cell>
          <cell r="GC468">
            <v>1122</v>
          </cell>
          <cell r="GE468">
            <v>187</v>
          </cell>
          <cell r="GF468">
            <v>1482</v>
          </cell>
          <cell r="GJ468">
            <v>223</v>
          </cell>
          <cell r="GL468">
            <v>0</v>
          </cell>
          <cell r="GU468">
            <v>192</v>
          </cell>
          <cell r="GW468">
            <v>0</v>
          </cell>
          <cell r="HF468">
            <v>71</v>
          </cell>
          <cell r="HH468">
            <v>0</v>
          </cell>
          <cell r="HQ468">
            <v>111</v>
          </cell>
          <cell r="HS468">
            <v>0</v>
          </cell>
          <cell r="HU468">
            <v>1207</v>
          </cell>
          <cell r="HW468">
            <v>172.42857142857142</v>
          </cell>
          <cell r="HX468">
            <v>1015</v>
          </cell>
          <cell r="IB468">
            <v>224</v>
          </cell>
          <cell r="ID468">
            <v>1800</v>
          </cell>
          <cell r="IF468">
            <v>1091</v>
          </cell>
          <cell r="IH468">
            <v>136.375</v>
          </cell>
          <cell r="II468">
            <v>1408</v>
          </cell>
        </row>
        <row r="469">
          <cell r="C469">
            <v>446</v>
          </cell>
          <cell r="E469">
            <v>0</v>
          </cell>
          <cell r="G469">
            <v>2750</v>
          </cell>
          <cell r="J469">
            <v>550</v>
          </cell>
          <cell r="K469">
            <v>3510</v>
          </cell>
          <cell r="O469">
            <v>56</v>
          </cell>
          <cell r="Q469">
            <v>0</v>
          </cell>
          <cell r="S469">
            <v>2300</v>
          </cell>
          <cell r="V469">
            <v>1150</v>
          </cell>
          <cell r="W469">
            <v>350</v>
          </cell>
          <cell r="AA469">
            <v>38</v>
          </cell>
          <cell r="AC469">
            <v>2800</v>
          </cell>
          <cell r="AE469">
            <v>2100</v>
          </cell>
          <cell r="AG469">
            <v>525</v>
          </cell>
          <cell r="AH469">
            <v>292</v>
          </cell>
          <cell r="AL469">
            <v>372</v>
          </cell>
          <cell r="AN469">
            <v>0</v>
          </cell>
          <cell r="AP469">
            <v>750</v>
          </cell>
          <cell r="AR469">
            <v>125</v>
          </cell>
          <cell r="AS469">
            <v>6090</v>
          </cell>
          <cell r="AW469">
            <v>282</v>
          </cell>
          <cell r="AY469">
            <v>0</v>
          </cell>
          <cell r="BA469">
            <v>7532</v>
          </cell>
          <cell r="BC469">
            <v>2510.6666666666665</v>
          </cell>
          <cell r="BD469">
            <v>393</v>
          </cell>
          <cell r="BH469">
            <v>363</v>
          </cell>
          <cell r="BJ469">
            <v>0</v>
          </cell>
          <cell r="BS469">
            <v>299</v>
          </cell>
          <cell r="BU469">
            <v>720</v>
          </cell>
          <cell r="CD469">
            <v>258</v>
          </cell>
          <cell r="CF469">
            <v>0</v>
          </cell>
          <cell r="CO469">
            <v>561</v>
          </cell>
          <cell r="CQ469">
            <v>0</v>
          </cell>
          <cell r="CS469">
            <v>5940</v>
          </cell>
          <cell r="CU469">
            <v>1980</v>
          </cell>
          <cell r="CV469">
            <v>747</v>
          </cell>
          <cell r="CZ469">
            <v>185</v>
          </cell>
          <cell r="DB469">
            <v>1200</v>
          </cell>
          <cell r="DD469">
            <v>3220</v>
          </cell>
          <cell r="DF469">
            <v>357.77777777777777</v>
          </cell>
          <cell r="DG469">
            <v>2583</v>
          </cell>
          <cell r="DK469">
            <v>168</v>
          </cell>
          <cell r="DM469">
            <v>0</v>
          </cell>
          <cell r="DV469">
            <v>323</v>
          </cell>
          <cell r="DX469">
            <v>0</v>
          </cell>
          <cell r="EG469">
            <v>608</v>
          </cell>
          <cell r="EI469">
            <v>950</v>
          </cell>
          <cell r="ER469">
            <v>841</v>
          </cell>
          <cell r="ET469">
            <v>0</v>
          </cell>
          <cell r="FC469">
            <v>219</v>
          </cell>
          <cell r="FE469">
            <v>4000</v>
          </cell>
          <cell r="FN469">
            <v>251</v>
          </cell>
          <cell r="FP469">
            <v>0</v>
          </cell>
          <cell r="FY469">
            <v>282</v>
          </cell>
          <cell r="GA469">
            <v>0</v>
          </cell>
          <cell r="GC469">
            <v>356</v>
          </cell>
          <cell r="GE469">
            <v>178</v>
          </cell>
          <cell r="GF469">
            <v>494</v>
          </cell>
          <cell r="GJ469">
            <v>223</v>
          </cell>
          <cell r="GL469">
            <v>0</v>
          </cell>
          <cell r="GU469">
            <v>192</v>
          </cell>
          <cell r="GW469">
            <v>0</v>
          </cell>
          <cell r="HF469">
            <v>71</v>
          </cell>
          <cell r="HH469">
            <v>0</v>
          </cell>
          <cell r="HQ469">
            <v>111</v>
          </cell>
          <cell r="HS469">
            <v>0</v>
          </cell>
          <cell r="HU469">
            <v>6150</v>
          </cell>
          <cell r="HW469">
            <v>1025</v>
          </cell>
          <cell r="HX469">
            <v>870</v>
          </cell>
          <cell r="IB469">
            <v>224</v>
          </cell>
          <cell r="ID469">
            <v>0</v>
          </cell>
          <cell r="IF469">
            <v>3683.3333333333335</v>
          </cell>
          <cell r="IH469">
            <v>736.66666666666674</v>
          </cell>
          <cell r="II469">
            <v>880</v>
          </cell>
        </row>
        <row r="470">
          <cell r="C470">
            <v>446</v>
          </cell>
          <cell r="E470">
            <v>1800</v>
          </cell>
          <cell r="G470">
            <v>1630</v>
          </cell>
          <cell r="J470">
            <v>815</v>
          </cell>
          <cell r="K470">
            <v>1404</v>
          </cell>
          <cell r="O470">
            <v>56</v>
          </cell>
          <cell r="Q470">
            <v>0</v>
          </cell>
          <cell r="S470">
            <v>3083.333333333333</v>
          </cell>
          <cell r="V470">
            <v>616.66666666666663</v>
          </cell>
          <cell r="W470">
            <v>875</v>
          </cell>
          <cell r="AA470">
            <v>38</v>
          </cell>
          <cell r="AC470">
            <v>0</v>
          </cell>
          <cell r="AE470">
            <v>7966.3333333333339</v>
          </cell>
          <cell r="AG470">
            <v>1327.7222222222224</v>
          </cell>
          <cell r="AH470">
            <v>234</v>
          </cell>
          <cell r="AL470">
            <v>372</v>
          </cell>
          <cell r="AN470">
            <v>0</v>
          </cell>
          <cell r="AP470">
            <v>3071.6666666666665</v>
          </cell>
          <cell r="AR470">
            <v>767.91666666666663</v>
          </cell>
          <cell r="AS470">
            <v>4060</v>
          </cell>
          <cell r="AW470">
            <v>282</v>
          </cell>
          <cell r="AY470">
            <v>2566.666666666667</v>
          </cell>
          <cell r="BA470">
            <v>2000</v>
          </cell>
          <cell r="BC470">
            <v>666.66666666666663</v>
          </cell>
          <cell r="BD470">
            <v>393</v>
          </cell>
          <cell r="BH470">
            <v>363</v>
          </cell>
          <cell r="BJ470">
            <v>1586</v>
          </cell>
          <cell r="BS470">
            <v>299</v>
          </cell>
          <cell r="BU470">
            <v>0</v>
          </cell>
          <cell r="CD470">
            <v>258</v>
          </cell>
          <cell r="CF470">
            <v>0</v>
          </cell>
          <cell r="CO470">
            <v>561</v>
          </cell>
          <cell r="CQ470">
            <v>3745.833333333333</v>
          </cell>
          <cell r="CS470">
            <v>1667</v>
          </cell>
          <cell r="CU470">
            <v>151.54545454545453</v>
          </cell>
          <cell r="CV470">
            <v>2739</v>
          </cell>
          <cell r="CZ470">
            <v>185</v>
          </cell>
          <cell r="DB470">
            <v>0</v>
          </cell>
          <cell r="DD470">
            <v>840</v>
          </cell>
          <cell r="DF470">
            <v>120</v>
          </cell>
          <cell r="DG470">
            <v>2009</v>
          </cell>
          <cell r="DK470">
            <v>168</v>
          </cell>
          <cell r="DM470">
            <v>0</v>
          </cell>
          <cell r="DV470">
            <v>323</v>
          </cell>
          <cell r="DX470">
            <v>0</v>
          </cell>
          <cell r="EG470">
            <v>608</v>
          </cell>
          <cell r="EI470">
            <v>540</v>
          </cell>
          <cell r="ER470">
            <v>841</v>
          </cell>
          <cell r="ET470">
            <v>0</v>
          </cell>
          <cell r="FC470">
            <v>219</v>
          </cell>
          <cell r="FE470">
            <v>0</v>
          </cell>
          <cell r="FN470">
            <v>251</v>
          </cell>
          <cell r="FP470">
            <v>2399</v>
          </cell>
          <cell r="FY470">
            <v>282</v>
          </cell>
          <cell r="GA470">
            <v>0</v>
          </cell>
          <cell r="GC470">
            <v>4200</v>
          </cell>
          <cell r="GE470">
            <v>525</v>
          </cell>
          <cell r="GF470">
            <v>1976</v>
          </cell>
          <cell r="GJ470">
            <v>223</v>
          </cell>
          <cell r="GL470">
            <v>4433.3333333333339</v>
          </cell>
          <cell r="GU470">
            <v>192</v>
          </cell>
          <cell r="GW470">
            <v>0</v>
          </cell>
          <cell r="HF470">
            <v>71</v>
          </cell>
          <cell r="HH470">
            <v>560</v>
          </cell>
          <cell r="HQ470">
            <v>111</v>
          </cell>
          <cell r="HS470">
            <v>795</v>
          </cell>
          <cell r="HU470">
            <v>6100</v>
          </cell>
          <cell r="HW470">
            <v>610</v>
          </cell>
          <cell r="HX470">
            <v>1450</v>
          </cell>
          <cell r="IB470">
            <v>224</v>
          </cell>
          <cell r="ID470">
            <v>0</v>
          </cell>
          <cell r="IF470">
            <v>1600</v>
          </cell>
          <cell r="IH470">
            <v>533.33333333333337</v>
          </cell>
          <cell r="II470">
            <v>528</v>
          </cell>
        </row>
        <row r="471">
          <cell r="C471">
            <v>446</v>
          </cell>
          <cell r="E471">
            <v>1500</v>
          </cell>
          <cell r="G471">
            <v>325</v>
          </cell>
          <cell r="J471">
            <v>81.25</v>
          </cell>
          <cell r="K471">
            <v>2808</v>
          </cell>
          <cell r="O471">
            <v>56</v>
          </cell>
          <cell r="Q471">
            <v>1200</v>
          </cell>
          <cell r="S471">
            <v>400</v>
          </cell>
          <cell r="V471">
            <v>100</v>
          </cell>
          <cell r="W471">
            <v>700</v>
          </cell>
          <cell r="AA471">
            <v>38</v>
          </cell>
          <cell r="AC471">
            <v>0</v>
          </cell>
          <cell r="AE471">
            <v>11500</v>
          </cell>
          <cell r="AG471">
            <v>2875</v>
          </cell>
          <cell r="AH471">
            <v>156</v>
          </cell>
          <cell r="AL471">
            <v>372</v>
          </cell>
          <cell r="AN471">
            <v>0</v>
          </cell>
          <cell r="AP471">
            <v>5133.3333333333339</v>
          </cell>
          <cell r="AR471">
            <v>2566.666666666667</v>
          </cell>
          <cell r="AS471">
            <v>2030</v>
          </cell>
          <cell r="AW471">
            <v>282</v>
          </cell>
          <cell r="AY471">
            <v>0</v>
          </cell>
          <cell r="BA471">
            <v>2464</v>
          </cell>
          <cell r="BC471">
            <v>821.33333333333337</v>
          </cell>
          <cell r="BD471">
            <v>393</v>
          </cell>
          <cell r="BH471">
            <v>363</v>
          </cell>
          <cell r="BJ471">
            <v>150</v>
          </cell>
          <cell r="BS471">
            <v>299</v>
          </cell>
          <cell r="BU471">
            <v>0</v>
          </cell>
          <cell r="CD471">
            <v>258</v>
          </cell>
          <cell r="CF471">
            <v>840</v>
          </cell>
          <cell r="CO471">
            <v>561</v>
          </cell>
          <cell r="CQ471">
            <v>0</v>
          </cell>
          <cell r="CS471">
            <v>3577</v>
          </cell>
          <cell r="CU471">
            <v>894.25</v>
          </cell>
          <cell r="CV471">
            <v>996</v>
          </cell>
          <cell r="CZ471">
            <v>185</v>
          </cell>
          <cell r="DB471">
            <v>0</v>
          </cell>
          <cell r="DD471">
            <v>3098</v>
          </cell>
          <cell r="DF471">
            <v>387.25</v>
          </cell>
          <cell r="DG471">
            <v>2296</v>
          </cell>
          <cell r="DK471">
            <v>168</v>
          </cell>
          <cell r="DM471">
            <v>0</v>
          </cell>
          <cell r="DV471">
            <v>323</v>
          </cell>
          <cell r="DX471">
            <v>550</v>
          </cell>
          <cell r="EG471">
            <v>608</v>
          </cell>
          <cell r="EI471">
            <v>0</v>
          </cell>
          <cell r="ER471">
            <v>841</v>
          </cell>
          <cell r="ET471">
            <v>0</v>
          </cell>
          <cell r="FC471">
            <v>219</v>
          </cell>
          <cell r="FE471">
            <v>0</v>
          </cell>
          <cell r="FN471">
            <v>251</v>
          </cell>
          <cell r="FP471">
            <v>0</v>
          </cell>
          <cell r="FY471">
            <v>282</v>
          </cell>
          <cell r="GA471">
            <v>0</v>
          </cell>
          <cell r="GC471">
            <v>310</v>
          </cell>
          <cell r="GE471">
            <v>103.33333333333333</v>
          </cell>
          <cell r="GF471">
            <v>741</v>
          </cell>
          <cell r="GJ471">
            <v>223</v>
          </cell>
          <cell r="GL471">
            <v>4416.666666666667</v>
          </cell>
          <cell r="GU471">
            <v>192</v>
          </cell>
          <cell r="GW471">
            <v>5216.666666666667</v>
          </cell>
          <cell r="HF471">
            <v>71</v>
          </cell>
          <cell r="HH471">
            <v>863</v>
          </cell>
          <cell r="HQ471">
            <v>111</v>
          </cell>
          <cell r="HS471">
            <v>2250</v>
          </cell>
          <cell r="HU471">
            <v>6566.833333333333</v>
          </cell>
          <cell r="HW471">
            <v>1094.4722222222222</v>
          </cell>
          <cell r="HX471">
            <v>984</v>
          </cell>
          <cell r="IB471">
            <v>224</v>
          </cell>
          <cell r="ID471">
            <v>500</v>
          </cell>
          <cell r="IF471">
            <v>515</v>
          </cell>
          <cell r="IH471">
            <v>103</v>
          </cell>
          <cell r="II471">
            <v>880</v>
          </cell>
        </row>
        <row r="472">
          <cell r="C472">
            <v>446</v>
          </cell>
          <cell r="E472">
            <v>0</v>
          </cell>
          <cell r="G472">
            <v>8000</v>
          </cell>
          <cell r="J472">
            <v>1000</v>
          </cell>
          <cell r="K472">
            <v>5616</v>
          </cell>
          <cell r="O472">
            <v>56</v>
          </cell>
          <cell r="Q472">
            <v>0</v>
          </cell>
          <cell r="S472">
            <v>4000</v>
          </cell>
          <cell r="V472">
            <v>1000</v>
          </cell>
          <cell r="W472">
            <v>700</v>
          </cell>
          <cell r="AA472">
            <v>38</v>
          </cell>
          <cell r="AC472">
            <v>0</v>
          </cell>
          <cell r="AE472">
            <v>750</v>
          </cell>
          <cell r="AG472">
            <v>375</v>
          </cell>
          <cell r="AH472">
            <v>78</v>
          </cell>
          <cell r="AL472">
            <v>372</v>
          </cell>
          <cell r="AN472">
            <v>0</v>
          </cell>
          <cell r="AP472">
            <v>3500</v>
          </cell>
          <cell r="AR472">
            <v>875</v>
          </cell>
          <cell r="AS472">
            <v>4060</v>
          </cell>
          <cell r="AW472">
            <v>282</v>
          </cell>
          <cell r="AY472">
            <v>0</v>
          </cell>
          <cell r="BA472">
            <v>1800</v>
          </cell>
          <cell r="BC472">
            <v>450</v>
          </cell>
          <cell r="BD472">
            <v>524</v>
          </cell>
          <cell r="BH472">
            <v>363</v>
          </cell>
          <cell r="BJ472">
            <v>1500</v>
          </cell>
          <cell r="BS472">
            <v>299</v>
          </cell>
          <cell r="BU472">
            <v>0</v>
          </cell>
          <cell r="CD472">
            <v>258</v>
          </cell>
          <cell r="CF472">
            <v>0</v>
          </cell>
          <cell r="CO472">
            <v>561</v>
          </cell>
          <cell r="CQ472">
            <v>0</v>
          </cell>
          <cell r="CS472">
            <v>1795</v>
          </cell>
          <cell r="CU472">
            <v>224.375</v>
          </cell>
          <cell r="CV472">
            <v>1992</v>
          </cell>
          <cell r="CZ472">
            <v>185</v>
          </cell>
          <cell r="DB472">
            <v>3708.3333333333335</v>
          </cell>
          <cell r="DD472">
            <v>5093</v>
          </cell>
          <cell r="DF472">
            <v>727.57142857142856</v>
          </cell>
          <cell r="DG472">
            <v>2009</v>
          </cell>
          <cell r="DK472">
            <v>168</v>
          </cell>
          <cell r="DM472">
            <v>2600</v>
          </cell>
          <cell r="DV472">
            <v>323</v>
          </cell>
          <cell r="DX472">
            <v>800</v>
          </cell>
          <cell r="EG472">
            <v>608</v>
          </cell>
          <cell r="EI472">
            <v>0</v>
          </cell>
          <cell r="ER472">
            <v>841</v>
          </cell>
          <cell r="ET472">
            <v>125</v>
          </cell>
          <cell r="FC472">
            <v>219</v>
          </cell>
          <cell r="FE472">
            <v>0</v>
          </cell>
          <cell r="FN472">
            <v>251</v>
          </cell>
          <cell r="FP472">
            <v>1300</v>
          </cell>
          <cell r="FY472">
            <v>282</v>
          </cell>
          <cell r="GA472">
            <v>4187.5</v>
          </cell>
          <cell r="GC472">
            <v>1092</v>
          </cell>
          <cell r="GE472">
            <v>273</v>
          </cell>
          <cell r="GF472">
            <v>988</v>
          </cell>
          <cell r="GJ472">
            <v>223</v>
          </cell>
          <cell r="GL472">
            <v>0</v>
          </cell>
          <cell r="GU472">
            <v>192</v>
          </cell>
          <cell r="GW472">
            <v>0</v>
          </cell>
          <cell r="HF472">
            <v>71</v>
          </cell>
          <cell r="HH472">
            <v>0</v>
          </cell>
          <cell r="HQ472">
            <v>111</v>
          </cell>
          <cell r="HS472">
            <v>3925</v>
          </cell>
          <cell r="HU472">
            <v>408</v>
          </cell>
          <cell r="HW472">
            <v>136</v>
          </cell>
          <cell r="HX472">
            <v>492</v>
          </cell>
          <cell r="IB472">
            <v>224</v>
          </cell>
          <cell r="ID472">
            <v>1800</v>
          </cell>
          <cell r="IF472">
            <v>700</v>
          </cell>
          <cell r="IH472">
            <v>175</v>
          </cell>
          <cell r="II472">
            <v>704</v>
          </cell>
        </row>
        <row r="473">
          <cell r="C473">
            <v>446</v>
          </cell>
          <cell r="E473">
            <v>2525</v>
          </cell>
          <cell r="G473">
            <v>900</v>
          </cell>
          <cell r="J473">
            <v>225</v>
          </cell>
          <cell r="K473">
            <v>2808</v>
          </cell>
          <cell r="O473">
            <v>56</v>
          </cell>
          <cell r="Q473">
            <v>0</v>
          </cell>
          <cell r="S473">
            <v>5200</v>
          </cell>
          <cell r="V473">
            <v>2600</v>
          </cell>
          <cell r="W473">
            <v>350</v>
          </cell>
          <cell r="AA473">
            <v>38</v>
          </cell>
          <cell r="AC473">
            <v>2000</v>
          </cell>
          <cell r="AE473">
            <v>2900</v>
          </cell>
          <cell r="AG473">
            <v>580</v>
          </cell>
          <cell r="AH473">
            <v>195</v>
          </cell>
          <cell r="AL473">
            <v>372</v>
          </cell>
          <cell r="AN473">
            <v>0</v>
          </cell>
          <cell r="AP473">
            <v>2051</v>
          </cell>
          <cell r="AR473">
            <v>410.2</v>
          </cell>
          <cell r="AS473">
            <v>1590</v>
          </cell>
          <cell r="AW473">
            <v>282</v>
          </cell>
          <cell r="AY473">
            <v>0</v>
          </cell>
          <cell r="BA473">
            <v>2882</v>
          </cell>
          <cell r="BC473">
            <v>480.33333333333331</v>
          </cell>
          <cell r="BD473">
            <v>786</v>
          </cell>
          <cell r="BH473">
            <v>363</v>
          </cell>
          <cell r="BJ473">
            <v>0</v>
          </cell>
          <cell r="BS473">
            <v>299</v>
          </cell>
          <cell r="BU473">
            <v>0</v>
          </cell>
          <cell r="CD473">
            <v>258</v>
          </cell>
          <cell r="CF473">
            <v>0</v>
          </cell>
          <cell r="CO473">
            <v>561</v>
          </cell>
          <cell r="CQ473">
            <v>2916.666666666667</v>
          </cell>
          <cell r="CS473">
            <v>2300</v>
          </cell>
          <cell r="CU473">
            <v>383.33333333333331</v>
          </cell>
          <cell r="CV473">
            <v>1494</v>
          </cell>
          <cell r="CZ473">
            <v>185</v>
          </cell>
          <cell r="DB473">
            <v>0</v>
          </cell>
          <cell r="DD473">
            <v>1970</v>
          </cell>
          <cell r="DF473">
            <v>394</v>
          </cell>
          <cell r="DG473">
            <v>1435</v>
          </cell>
          <cell r="DK473">
            <v>168</v>
          </cell>
          <cell r="DM473">
            <v>0</v>
          </cell>
          <cell r="DV473">
            <v>323</v>
          </cell>
          <cell r="DX473">
            <v>0</v>
          </cell>
          <cell r="EG473">
            <v>608</v>
          </cell>
          <cell r="EI473">
            <v>0</v>
          </cell>
          <cell r="ER473">
            <v>841</v>
          </cell>
          <cell r="ET473">
            <v>1180</v>
          </cell>
          <cell r="FC473">
            <v>219</v>
          </cell>
          <cell r="FE473">
            <v>1500</v>
          </cell>
          <cell r="FN473">
            <v>251</v>
          </cell>
          <cell r="FP473">
            <v>0</v>
          </cell>
          <cell r="FY473">
            <v>282</v>
          </cell>
          <cell r="GA473">
            <v>3000</v>
          </cell>
          <cell r="GC473">
            <v>2884</v>
          </cell>
          <cell r="GE473">
            <v>412</v>
          </cell>
          <cell r="GF473">
            <v>1729</v>
          </cell>
          <cell r="GJ473">
            <v>175</v>
          </cell>
          <cell r="GL473">
            <v>5210.4166666666661</v>
          </cell>
          <cell r="GU473">
            <v>192</v>
          </cell>
          <cell r="GW473">
            <v>4500</v>
          </cell>
          <cell r="HF473">
            <v>71</v>
          </cell>
          <cell r="HH473">
            <v>0</v>
          </cell>
          <cell r="HQ473">
            <v>111</v>
          </cell>
          <cell r="HS473">
            <v>1825</v>
          </cell>
          <cell r="HU473">
            <v>170</v>
          </cell>
          <cell r="HW473">
            <v>28.333333333333332</v>
          </cell>
          <cell r="HX473">
            <v>984</v>
          </cell>
          <cell r="IB473">
            <v>224</v>
          </cell>
          <cell r="ID473">
            <v>0</v>
          </cell>
          <cell r="IF473">
            <v>3795.8333333333335</v>
          </cell>
          <cell r="IH473">
            <v>1265.2777777777778</v>
          </cell>
          <cell r="II473">
            <v>528</v>
          </cell>
        </row>
        <row r="474">
          <cell r="C474">
            <v>446</v>
          </cell>
          <cell r="E474">
            <v>3716.666666666667</v>
          </cell>
          <cell r="G474">
            <v>4083.333333333333</v>
          </cell>
          <cell r="J474">
            <v>816.66666666666663</v>
          </cell>
          <cell r="K474">
            <v>3510</v>
          </cell>
          <cell r="O474">
            <v>56</v>
          </cell>
          <cell r="Q474">
            <v>5451.6666666666661</v>
          </cell>
          <cell r="S474">
            <v>4333.333333333333</v>
          </cell>
          <cell r="V474">
            <v>2166.6666666666665</v>
          </cell>
          <cell r="W474">
            <v>350</v>
          </cell>
          <cell r="AA474">
            <v>38</v>
          </cell>
          <cell r="AC474">
            <v>0</v>
          </cell>
          <cell r="AE474">
            <v>1350</v>
          </cell>
          <cell r="AG474">
            <v>450</v>
          </cell>
          <cell r="AH474">
            <v>117</v>
          </cell>
          <cell r="AL474">
            <v>372</v>
          </cell>
          <cell r="AN474">
            <v>0</v>
          </cell>
          <cell r="AP474">
            <v>1500</v>
          </cell>
          <cell r="AR474">
            <v>375</v>
          </cell>
          <cell r="AS474">
            <v>1272</v>
          </cell>
          <cell r="AW474">
            <v>282</v>
          </cell>
          <cell r="AY474">
            <v>0</v>
          </cell>
          <cell r="BA474">
            <v>3033.333333333333</v>
          </cell>
          <cell r="BC474">
            <v>1011.111111111111</v>
          </cell>
          <cell r="BD474">
            <v>393</v>
          </cell>
          <cell r="BH474">
            <v>363</v>
          </cell>
          <cell r="BJ474">
            <v>2407</v>
          </cell>
          <cell r="BS474">
            <v>299</v>
          </cell>
          <cell r="BU474">
            <v>1200</v>
          </cell>
          <cell r="CD474">
            <v>258</v>
          </cell>
          <cell r="CF474">
            <v>0</v>
          </cell>
          <cell r="CO474">
            <v>561</v>
          </cell>
          <cell r="CQ474">
            <v>1250</v>
          </cell>
          <cell r="CS474">
            <v>1166.6666666666665</v>
          </cell>
          <cell r="CU474">
            <v>291.66666666666663</v>
          </cell>
          <cell r="CV474">
            <v>996</v>
          </cell>
          <cell r="CZ474">
            <v>185</v>
          </cell>
          <cell r="DB474">
            <v>0</v>
          </cell>
          <cell r="DD474">
            <v>800</v>
          </cell>
          <cell r="DF474">
            <v>800</v>
          </cell>
          <cell r="DG474">
            <v>287</v>
          </cell>
          <cell r="DK474">
            <v>168</v>
          </cell>
          <cell r="DM474">
            <v>0</v>
          </cell>
          <cell r="DV474">
            <v>323</v>
          </cell>
          <cell r="DX474">
            <v>0</v>
          </cell>
          <cell r="EG474">
            <v>608</v>
          </cell>
          <cell r="EI474">
            <v>0</v>
          </cell>
          <cell r="ER474">
            <v>841</v>
          </cell>
          <cell r="ET474">
            <v>0</v>
          </cell>
          <cell r="FC474">
            <v>219</v>
          </cell>
          <cell r="FE474">
            <v>0</v>
          </cell>
          <cell r="FN474">
            <v>251</v>
          </cell>
          <cell r="FP474">
            <v>0</v>
          </cell>
          <cell r="FY474">
            <v>282</v>
          </cell>
          <cell r="GA474">
            <v>1680</v>
          </cell>
          <cell r="GC474">
            <v>3200</v>
          </cell>
          <cell r="GE474">
            <v>457.14285714285717</v>
          </cell>
          <cell r="GF474">
            <v>1729</v>
          </cell>
          <cell r="GJ474">
            <v>175</v>
          </cell>
          <cell r="GL474">
            <v>0</v>
          </cell>
          <cell r="GU474">
            <v>192</v>
          </cell>
          <cell r="GW474">
            <v>1200</v>
          </cell>
          <cell r="HF474">
            <v>71</v>
          </cell>
          <cell r="HH474">
            <v>0</v>
          </cell>
          <cell r="HQ474">
            <v>111</v>
          </cell>
          <cell r="HS474">
            <v>0</v>
          </cell>
          <cell r="HU474">
            <v>2000</v>
          </cell>
          <cell r="HW474">
            <v>500</v>
          </cell>
          <cell r="HX474">
            <v>656</v>
          </cell>
          <cell r="IB474">
            <v>224</v>
          </cell>
          <cell r="ID474">
            <v>1841.6666666666665</v>
          </cell>
          <cell r="IF474">
            <v>2883</v>
          </cell>
          <cell r="IH474">
            <v>720.75</v>
          </cell>
          <cell r="II474">
            <v>704</v>
          </cell>
        </row>
        <row r="475">
          <cell r="C475">
            <v>446</v>
          </cell>
          <cell r="E475">
            <v>0</v>
          </cell>
          <cell r="G475">
            <v>1380</v>
          </cell>
          <cell r="J475">
            <v>460</v>
          </cell>
          <cell r="K475">
            <v>2106</v>
          </cell>
          <cell r="O475">
            <v>56</v>
          </cell>
          <cell r="Q475">
            <v>5383.333333333333</v>
          </cell>
          <cell r="S475">
            <v>1200</v>
          </cell>
          <cell r="V475">
            <v>400</v>
          </cell>
          <cell r="W475">
            <v>525</v>
          </cell>
          <cell r="AA475">
            <v>38</v>
          </cell>
          <cell r="AC475">
            <v>0</v>
          </cell>
          <cell r="AE475">
            <v>2750</v>
          </cell>
          <cell r="AG475">
            <v>916.66666666666663</v>
          </cell>
          <cell r="AH475">
            <v>117</v>
          </cell>
          <cell r="AL475">
            <v>372</v>
          </cell>
          <cell r="AN475">
            <v>3000</v>
          </cell>
          <cell r="AP475">
            <v>1500</v>
          </cell>
          <cell r="AR475">
            <v>500</v>
          </cell>
          <cell r="AS475">
            <v>954</v>
          </cell>
          <cell r="AW475">
            <v>282</v>
          </cell>
          <cell r="AY475">
            <v>0</v>
          </cell>
          <cell r="BA475">
            <v>1600</v>
          </cell>
          <cell r="BC475">
            <v>533.33333333333337</v>
          </cell>
          <cell r="BD475">
            <v>393</v>
          </cell>
          <cell r="BH475">
            <v>363</v>
          </cell>
          <cell r="BJ475">
            <v>0</v>
          </cell>
          <cell r="BS475">
            <v>299</v>
          </cell>
          <cell r="BU475">
            <v>640</v>
          </cell>
          <cell r="CD475">
            <v>258</v>
          </cell>
          <cell r="CF475">
            <v>0</v>
          </cell>
          <cell r="CO475">
            <v>561</v>
          </cell>
          <cell r="CQ475">
            <v>3733.333333333333</v>
          </cell>
          <cell r="CS475">
            <v>1680</v>
          </cell>
          <cell r="CU475">
            <v>336</v>
          </cell>
          <cell r="CV475">
            <v>1245</v>
          </cell>
          <cell r="CZ475">
            <v>185</v>
          </cell>
          <cell r="DB475">
            <v>0</v>
          </cell>
          <cell r="DD475">
            <v>800</v>
          </cell>
          <cell r="DF475">
            <v>200</v>
          </cell>
          <cell r="DG475">
            <v>1148</v>
          </cell>
          <cell r="DK475">
            <v>168</v>
          </cell>
          <cell r="DM475">
            <v>0</v>
          </cell>
          <cell r="DV475">
            <v>323</v>
          </cell>
          <cell r="DX475">
            <v>52</v>
          </cell>
          <cell r="EG475">
            <v>608</v>
          </cell>
          <cell r="EI475">
            <v>1254</v>
          </cell>
          <cell r="ER475">
            <v>841</v>
          </cell>
          <cell r="ET475">
            <v>0</v>
          </cell>
          <cell r="FC475">
            <v>219</v>
          </cell>
          <cell r="FE475">
            <v>2300</v>
          </cell>
          <cell r="FN475">
            <v>251</v>
          </cell>
          <cell r="FP475">
            <v>0</v>
          </cell>
          <cell r="FY475">
            <v>282</v>
          </cell>
          <cell r="GA475">
            <v>1440</v>
          </cell>
          <cell r="GC475">
            <v>1106</v>
          </cell>
          <cell r="GE475">
            <v>276.5</v>
          </cell>
          <cell r="GF475">
            <v>988</v>
          </cell>
          <cell r="GJ475">
            <v>175</v>
          </cell>
          <cell r="GL475">
            <v>0</v>
          </cell>
          <cell r="GU475">
            <v>192</v>
          </cell>
          <cell r="GW475">
            <v>0</v>
          </cell>
          <cell r="HF475">
            <v>71</v>
          </cell>
          <cell r="HH475">
            <v>0</v>
          </cell>
          <cell r="HQ475">
            <v>111</v>
          </cell>
          <cell r="HS475">
            <v>1400</v>
          </cell>
          <cell r="HU475">
            <v>2840</v>
          </cell>
          <cell r="HW475">
            <v>710</v>
          </cell>
          <cell r="HX475">
            <v>656</v>
          </cell>
          <cell r="IB475">
            <v>224</v>
          </cell>
          <cell r="ID475">
            <v>0</v>
          </cell>
          <cell r="IF475">
            <v>3120</v>
          </cell>
          <cell r="IH475">
            <v>445.71428571428572</v>
          </cell>
          <cell r="II475">
            <v>1232</v>
          </cell>
        </row>
        <row r="476">
          <cell r="C476">
            <v>446</v>
          </cell>
          <cell r="E476">
            <v>0</v>
          </cell>
          <cell r="G476">
            <v>1400</v>
          </cell>
          <cell r="J476">
            <v>466.66666666666669</v>
          </cell>
          <cell r="K476">
            <v>2106</v>
          </cell>
          <cell r="O476">
            <v>56</v>
          </cell>
          <cell r="Q476">
            <v>0</v>
          </cell>
          <cell r="S476">
            <v>1200</v>
          </cell>
          <cell r="V476">
            <v>200</v>
          </cell>
          <cell r="W476">
            <v>1050</v>
          </cell>
          <cell r="AA476">
            <v>38</v>
          </cell>
          <cell r="AC476">
            <v>1616.6666666666667</v>
          </cell>
          <cell r="AE476">
            <v>7958.75</v>
          </cell>
          <cell r="AG476">
            <v>1591.75</v>
          </cell>
          <cell r="AH476">
            <v>195</v>
          </cell>
          <cell r="AL476">
            <v>372</v>
          </cell>
          <cell r="AN476">
            <v>670</v>
          </cell>
          <cell r="AP476">
            <v>13300</v>
          </cell>
          <cell r="AR476">
            <v>2660</v>
          </cell>
          <cell r="AS476">
            <v>1590</v>
          </cell>
          <cell r="AW476">
            <v>282</v>
          </cell>
          <cell r="AY476">
            <v>0</v>
          </cell>
          <cell r="BA476">
            <v>410</v>
          </cell>
          <cell r="BC476">
            <v>136.66666666666666</v>
          </cell>
          <cell r="BD476">
            <v>393</v>
          </cell>
          <cell r="BH476">
            <v>363</v>
          </cell>
          <cell r="BJ476">
            <v>0</v>
          </cell>
          <cell r="BS476">
            <v>299</v>
          </cell>
          <cell r="BU476">
            <v>0</v>
          </cell>
          <cell r="CD476">
            <v>258</v>
          </cell>
          <cell r="CF476">
            <v>1850</v>
          </cell>
          <cell r="CO476">
            <v>561</v>
          </cell>
          <cell r="CQ476">
            <v>0</v>
          </cell>
          <cell r="CS476">
            <v>6766</v>
          </cell>
          <cell r="CU476">
            <v>1127.6666666666667</v>
          </cell>
          <cell r="CV476">
            <v>1494</v>
          </cell>
          <cell r="CZ476">
            <v>185</v>
          </cell>
          <cell r="DB476">
            <v>0</v>
          </cell>
          <cell r="DD476">
            <v>840</v>
          </cell>
          <cell r="DF476">
            <v>93.333333333333329</v>
          </cell>
          <cell r="DG476">
            <v>864</v>
          </cell>
          <cell r="DK476">
            <v>168</v>
          </cell>
          <cell r="DM476">
            <v>0</v>
          </cell>
          <cell r="DV476">
            <v>323</v>
          </cell>
          <cell r="DX476">
            <v>1000</v>
          </cell>
          <cell r="EG476">
            <v>608</v>
          </cell>
          <cell r="EI476">
            <v>0</v>
          </cell>
          <cell r="ER476">
            <v>841</v>
          </cell>
          <cell r="ET476">
            <v>0</v>
          </cell>
          <cell r="FC476">
            <v>219</v>
          </cell>
          <cell r="FE476">
            <v>0</v>
          </cell>
          <cell r="FN476">
            <v>251</v>
          </cell>
          <cell r="FP476">
            <v>0</v>
          </cell>
          <cell r="FY476">
            <v>282</v>
          </cell>
          <cell r="GA476">
            <v>0</v>
          </cell>
          <cell r="GC476">
            <v>1700</v>
          </cell>
          <cell r="GE476">
            <v>425</v>
          </cell>
          <cell r="GF476">
            <v>1136</v>
          </cell>
          <cell r="GJ476">
            <v>175</v>
          </cell>
          <cell r="GL476">
            <v>900</v>
          </cell>
          <cell r="GU476">
            <v>192</v>
          </cell>
          <cell r="GW476">
            <v>1300</v>
          </cell>
          <cell r="HF476">
            <v>71</v>
          </cell>
          <cell r="HH476">
            <v>0</v>
          </cell>
          <cell r="HQ476">
            <v>111</v>
          </cell>
          <cell r="HS476">
            <v>0</v>
          </cell>
          <cell r="HU476">
            <v>1480</v>
          </cell>
          <cell r="HW476">
            <v>370</v>
          </cell>
          <cell r="HX476">
            <v>656</v>
          </cell>
          <cell r="IB476">
            <v>224</v>
          </cell>
          <cell r="ID476">
            <v>0</v>
          </cell>
          <cell r="IF476">
            <v>1040</v>
          </cell>
          <cell r="IH476">
            <v>260</v>
          </cell>
          <cell r="II476">
            <v>704</v>
          </cell>
        </row>
        <row r="477">
          <cell r="C477">
            <v>446</v>
          </cell>
          <cell r="E477">
            <v>4500</v>
          </cell>
          <cell r="G477">
            <v>3200</v>
          </cell>
          <cell r="J477">
            <v>1066.6666666666667</v>
          </cell>
          <cell r="K477">
            <v>2106</v>
          </cell>
          <cell r="O477">
            <v>56</v>
          </cell>
          <cell r="Q477">
            <v>0</v>
          </cell>
          <cell r="S477">
            <v>1600</v>
          </cell>
          <cell r="V477">
            <v>400</v>
          </cell>
          <cell r="W477">
            <v>248</v>
          </cell>
          <cell r="AA477">
            <v>38</v>
          </cell>
          <cell r="AC477">
            <v>0</v>
          </cell>
          <cell r="AE477">
            <v>3500</v>
          </cell>
          <cell r="AG477">
            <v>875</v>
          </cell>
          <cell r="AH477">
            <v>156</v>
          </cell>
          <cell r="AL477">
            <v>372</v>
          </cell>
          <cell r="AN477">
            <v>5300</v>
          </cell>
          <cell r="AP477">
            <v>12240</v>
          </cell>
          <cell r="AR477">
            <v>3060</v>
          </cell>
          <cell r="AS477">
            <v>1272</v>
          </cell>
          <cell r="AW477">
            <v>282</v>
          </cell>
          <cell r="AY477">
            <v>2000</v>
          </cell>
          <cell r="BA477">
            <v>4545</v>
          </cell>
          <cell r="BC477">
            <v>1515</v>
          </cell>
          <cell r="BD477">
            <v>393</v>
          </cell>
          <cell r="BH477">
            <v>363</v>
          </cell>
          <cell r="BJ477">
            <v>0</v>
          </cell>
          <cell r="BS477">
            <v>299</v>
          </cell>
          <cell r="BU477">
            <v>0</v>
          </cell>
          <cell r="CD477">
            <v>258</v>
          </cell>
          <cell r="CF477">
            <v>0</v>
          </cell>
          <cell r="CO477">
            <v>561</v>
          </cell>
          <cell r="CQ477">
            <v>0</v>
          </cell>
          <cell r="CS477">
            <v>0</v>
          </cell>
          <cell r="CU477">
            <v>0</v>
          </cell>
          <cell r="CV477">
            <v>747</v>
          </cell>
          <cell r="CZ477">
            <v>185</v>
          </cell>
          <cell r="DB477">
            <v>0</v>
          </cell>
          <cell r="DD477">
            <v>1775</v>
          </cell>
          <cell r="DF477">
            <v>355</v>
          </cell>
          <cell r="DG477">
            <v>480</v>
          </cell>
          <cell r="DK477">
            <v>168</v>
          </cell>
          <cell r="DM477">
            <v>0</v>
          </cell>
          <cell r="DV477">
            <v>323</v>
          </cell>
          <cell r="DX477">
            <v>0</v>
          </cell>
          <cell r="EG477">
            <v>608</v>
          </cell>
          <cell r="EI477">
            <v>0</v>
          </cell>
          <cell r="ER477">
            <v>841</v>
          </cell>
          <cell r="ET477">
            <v>0</v>
          </cell>
          <cell r="FC477">
            <v>219</v>
          </cell>
          <cell r="FE477">
            <v>0</v>
          </cell>
          <cell r="FN477">
            <v>251</v>
          </cell>
          <cell r="FP477">
            <v>0</v>
          </cell>
          <cell r="FY477">
            <v>282</v>
          </cell>
          <cell r="GA477">
            <v>0</v>
          </cell>
          <cell r="GC477">
            <v>5350</v>
          </cell>
          <cell r="GE477">
            <v>1070</v>
          </cell>
          <cell r="GF477">
            <v>1420</v>
          </cell>
          <cell r="GJ477">
            <v>175</v>
          </cell>
          <cell r="GL477">
            <v>1200</v>
          </cell>
          <cell r="GU477">
            <v>192</v>
          </cell>
          <cell r="GW477">
            <v>1200</v>
          </cell>
          <cell r="HF477">
            <v>71</v>
          </cell>
          <cell r="HH477">
            <v>1500</v>
          </cell>
          <cell r="HQ477">
            <v>111</v>
          </cell>
          <cell r="HS477">
            <v>100</v>
          </cell>
          <cell r="HU477">
            <v>6300</v>
          </cell>
          <cell r="HW477">
            <v>1260</v>
          </cell>
          <cell r="HX477">
            <v>820</v>
          </cell>
          <cell r="IB477">
            <v>224</v>
          </cell>
          <cell r="ID477">
            <v>0</v>
          </cell>
          <cell r="IF477">
            <v>1035</v>
          </cell>
          <cell r="IH477">
            <v>129.375</v>
          </cell>
          <cell r="II477">
            <v>1408</v>
          </cell>
        </row>
        <row r="478">
          <cell r="C478">
            <v>446</v>
          </cell>
          <cell r="E478">
            <v>0</v>
          </cell>
          <cell r="G478">
            <v>5350</v>
          </cell>
          <cell r="J478">
            <v>1337.5</v>
          </cell>
          <cell r="K478">
            <v>1796</v>
          </cell>
          <cell r="O478">
            <v>83</v>
          </cell>
          <cell r="Q478">
            <v>1871</v>
          </cell>
          <cell r="S478">
            <v>8805</v>
          </cell>
          <cell r="V478">
            <v>2201.25</v>
          </cell>
          <cell r="W478">
            <v>248</v>
          </cell>
          <cell r="AA478">
            <v>38</v>
          </cell>
          <cell r="AC478">
            <v>0</v>
          </cell>
          <cell r="AE478">
            <v>3445.0000000000005</v>
          </cell>
          <cell r="AG478">
            <v>1722.5000000000002</v>
          </cell>
          <cell r="AH478">
            <v>78</v>
          </cell>
          <cell r="AL478">
            <v>372</v>
          </cell>
          <cell r="AN478">
            <v>3500</v>
          </cell>
          <cell r="AP478">
            <v>1048</v>
          </cell>
          <cell r="AR478">
            <v>349.33333333333331</v>
          </cell>
          <cell r="AS478">
            <v>954</v>
          </cell>
          <cell r="AW478">
            <v>282</v>
          </cell>
          <cell r="AY478">
            <v>0</v>
          </cell>
          <cell r="BA478">
            <v>2333.333333333333</v>
          </cell>
          <cell r="BC478">
            <v>777.77777777777771</v>
          </cell>
          <cell r="BD478">
            <v>393</v>
          </cell>
          <cell r="BH478">
            <v>363</v>
          </cell>
          <cell r="BJ478">
            <v>0</v>
          </cell>
          <cell r="BS478">
            <v>299</v>
          </cell>
          <cell r="BU478">
            <v>0</v>
          </cell>
          <cell r="CD478">
            <v>258</v>
          </cell>
          <cell r="CF478">
            <v>0</v>
          </cell>
          <cell r="CO478">
            <v>561</v>
          </cell>
          <cell r="CQ478">
            <v>0</v>
          </cell>
          <cell r="CS478">
            <v>2000</v>
          </cell>
          <cell r="CU478">
            <v>400</v>
          </cell>
          <cell r="CV478">
            <v>1245</v>
          </cell>
          <cell r="CZ478">
            <v>185</v>
          </cell>
          <cell r="DB478">
            <v>0</v>
          </cell>
          <cell r="DD478">
            <v>1440</v>
          </cell>
          <cell r="DF478">
            <v>480</v>
          </cell>
          <cell r="DG478">
            <v>288</v>
          </cell>
          <cell r="DK478">
            <v>168</v>
          </cell>
          <cell r="DM478">
            <v>749</v>
          </cell>
          <cell r="DV478">
            <v>323</v>
          </cell>
          <cell r="DX478">
            <v>750</v>
          </cell>
          <cell r="EG478">
            <v>608</v>
          </cell>
          <cell r="EI478">
            <v>1000</v>
          </cell>
          <cell r="ER478">
            <v>841</v>
          </cell>
          <cell r="ET478">
            <v>6800</v>
          </cell>
          <cell r="FC478">
            <v>219</v>
          </cell>
          <cell r="FE478">
            <v>1200</v>
          </cell>
          <cell r="FN478">
            <v>251</v>
          </cell>
          <cell r="FP478">
            <v>0</v>
          </cell>
          <cell r="FY478">
            <v>282</v>
          </cell>
          <cell r="GA478">
            <v>556</v>
          </cell>
          <cell r="GC478">
            <v>1800</v>
          </cell>
          <cell r="GE478">
            <v>450</v>
          </cell>
          <cell r="GF478">
            <v>1136</v>
          </cell>
          <cell r="GJ478">
            <v>175</v>
          </cell>
          <cell r="GL478">
            <v>0</v>
          </cell>
          <cell r="GU478">
            <v>192</v>
          </cell>
          <cell r="GW478">
            <v>0</v>
          </cell>
          <cell r="HF478">
            <v>71</v>
          </cell>
          <cell r="HH478">
            <v>0</v>
          </cell>
          <cell r="HQ478">
            <v>111</v>
          </cell>
          <cell r="HS478">
            <v>400</v>
          </cell>
          <cell r="HU478">
            <v>217</v>
          </cell>
          <cell r="HW478">
            <v>43.4</v>
          </cell>
          <cell r="HX478">
            <v>820</v>
          </cell>
          <cell r="IB478">
            <v>224</v>
          </cell>
          <cell r="ID478">
            <v>1680</v>
          </cell>
          <cell r="IF478">
            <v>2000</v>
          </cell>
          <cell r="IH478">
            <v>400</v>
          </cell>
          <cell r="II478">
            <v>665</v>
          </cell>
        </row>
        <row r="479">
          <cell r="C479">
            <v>446</v>
          </cell>
          <cell r="E479">
            <v>5250</v>
          </cell>
          <cell r="G479">
            <v>800</v>
          </cell>
          <cell r="J479">
            <v>133.33333333333334</v>
          </cell>
          <cell r="K479">
            <v>2694</v>
          </cell>
          <cell r="O479">
            <v>83</v>
          </cell>
          <cell r="Q479">
            <v>1200</v>
          </cell>
          <cell r="S479">
            <v>5308.333333333333</v>
          </cell>
          <cell r="V479">
            <v>663.54166666666663</v>
          </cell>
          <cell r="W479">
            <v>496</v>
          </cell>
          <cell r="AA479">
            <v>38</v>
          </cell>
          <cell r="AC479">
            <v>0</v>
          </cell>
          <cell r="AE479">
            <v>5496.666666666667</v>
          </cell>
          <cell r="AG479">
            <v>1832.2222222222224</v>
          </cell>
          <cell r="AH479">
            <v>117</v>
          </cell>
          <cell r="AL479">
            <v>372</v>
          </cell>
          <cell r="AN479">
            <v>0</v>
          </cell>
          <cell r="AP479">
            <v>4100</v>
          </cell>
          <cell r="AR479">
            <v>1025</v>
          </cell>
          <cell r="AS479">
            <v>1272</v>
          </cell>
          <cell r="AW479">
            <v>282</v>
          </cell>
          <cell r="AY479">
            <v>1200</v>
          </cell>
          <cell r="BA479">
            <v>3570</v>
          </cell>
          <cell r="BC479">
            <v>714</v>
          </cell>
          <cell r="BD479">
            <v>655</v>
          </cell>
          <cell r="BH479">
            <v>363</v>
          </cell>
          <cell r="BJ479">
            <v>0</v>
          </cell>
          <cell r="BS479">
            <v>299</v>
          </cell>
          <cell r="BU479">
            <v>0</v>
          </cell>
          <cell r="CD479">
            <v>258</v>
          </cell>
          <cell r="CF479">
            <v>0</v>
          </cell>
          <cell r="CO479">
            <v>561</v>
          </cell>
          <cell r="CQ479">
            <v>0</v>
          </cell>
          <cell r="CS479">
            <v>13416.666666666668</v>
          </cell>
          <cell r="CU479">
            <v>2236.1111111111113</v>
          </cell>
          <cell r="CV479">
            <v>1506</v>
          </cell>
          <cell r="CZ479">
            <v>185</v>
          </cell>
          <cell r="DB479">
            <v>0</v>
          </cell>
          <cell r="DD479">
            <v>5480</v>
          </cell>
          <cell r="DF479">
            <v>498.18181818181819</v>
          </cell>
          <cell r="DG479">
            <v>1056</v>
          </cell>
          <cell r="DK479">
            <v>168</v>
          </cell>
          <cell r="DM479">
            <v>0</v>
          </cell>
          <cell r="DV479">
            <v>323</v>
          </cell>
          <cell r="DX479">
            <v>0</v>
          </cell>
          <cell r="EG479">
            <v>608</v>
          </cell>
          <cell r="EI479">
            <v>2800</v>
          </cell>
          <cell r="ER479">
            <v>841</v>
          </cell>
          <cell r="ET479">
            <v>0</v>
          </cell>
          <cell r="FC479">
            <v>219</v>
          </cell>
          <cell r="FE479">
            <v>6990</v>
          </cell>
          <cell r="FN479">
            <v>251</v>
          </cell>
          <cell r="FP479">
            <v>2674</v>
          </cell>
          <cell r="FY479">
            <v>282</v>
          </cell>
          <cell r="GA479">
            <v>0</v>
          </cell>
          <cell r="GC479">
            <v>2423</v>
          </cell>
          <cell r="GE479">
            <v>605.75</v>
          </cell>
          <cell r="GF479">
            <v>1136</v>
          </cell>
          <cell r="GJ479">
            <v>175</v>
          </cell>
          <cell r="GL479">
            <v>1000</v>
          </cell>
          <cell r="GU479">
            <v>192</v>
          </cell>
          <cell r="GW479">
            <v>0</v>
          </cell>
          <cell r="HF479">
            <v>71</v>
          </cell>
          <cell r="HH479">
            <v>0</v>
          </cell>
          <cell r="HQ479">
            <v>111</v>
          </cell>
          <cell r="HS479">
            <v>0</v>
          </cell>
          <cell r="HU479">
            <v>1779</v>
          </cell>
          <cell r="HW479">
            <v>177.9</v>
          </cell>
          <cell r="HX479">
            <v>1640</v>
          </cell>
          <cell r="IB479">
            <v>224</v>
          </cell>
          <cell r="ID479">
            <v>0</v>
          </cell>
          <cell r="IF479">
            <v>0</v>
          </cell>
          <cell r="IH479">
            <v>0</v>
          </cell>
          <cell r="II479">
            <v>665</v>
          </cell>
        </row>
        <row r="480">
          <cell r="C480">
            <v>446</v>
          </cell>
          <cell r="E480">
            <v>3500</v>
          </cell>
          <cell r="G480">
            <v>103</v>
          </cell>
          <cell r="J480">
            <v>20.6</v>
          </cell>
          <cell r="K480">
            <v>2245</v>
          </cell>
          <cell r="O480">
            <v>83</v>
          </cell>
          <cell r="Q480">
            <v>0</v>
          </cell>
          <cell r="S480">
            <v>3789</v>
          </cell>
          <cell r="V480">
            <v>1263</v>
          </cell>
          <cell r="W480">
            <v>186</v>
          </cell>
          <cell r="AA480">
            <v>38</v>
          </cell>
          <cell r="AC480">
            <v>290</v>
          </cell>
          <cell r="AE480">
            <v>2690</v>
          </cell>
          <cell r="AG480">
            <v>336.25</v>
          </cell>
          <cell r="AH480">
            <v>528</v>
          </cell>
          <cell r="AL480">
            <v>372</v>
          </cell>
          <cell r="AN480">
            <v>450</v>
          </cell>
          <cell r="AP480">
            <v>1200</v>
          </cell>
          <cell r="AR480">
            <v>240</v>
          </cell>
          <cell r="AS480">
            <v>1590</v>
          </cell>
          <cell r="AW480">
            <v>282</v>
          </cell>
          <cell r="AY480">
            <v>0</v>
          </cell>
          <cell r="BA480">
            <v>2509</v>
          </cell>
          <cell r="BC480">
            <v>627.25</v>
          </cell>
          <cell r="BD480">
            <v>860</v>
          </cell>
          <cell r="BH480">
            <v>363</v>
          </cell>
          <cell r="BJ480">
            <v>0</v>
          </cell>
          <cell r="BS480">
            <v>299</v>
          </cell>
          <cell r="BU480">
            <v>0</v>
          </cell>
          <cell r="CD480">
            <v>258</v>
          </cell>
          <cell r="CF480">
            <v>0</v>
          </cell>
          <cell r="CO480">
            <v>561</v>
          </cell>
          <cell r="CQ480">
            <v>0</v>
          </cell>
          <cell r="CS480">
            <v>5100</v>
          </cell>
          <cell r="CU480">
            <v>1275</v>
          </cell>
          <cell r="CV480">
            <v>1004</v>
          </cell>
          <cell r="CZ480">
            <v>185</v>
          </cell>
          <cell r="DB480">
            <v>0</v>
          </cell>
          <cell r="DD480">
            <v>3193.333333333333</v>
          </cell>
          <cell r="DF480">
            <v>638.66666666666663</v>
          </cell>
          <cell r="DG480">
            <v>480</v>
          </cell>
          <cell r="DK480">
            <v>168</v>
          </cell>
          <cell r="DM480">
            <v>0</v>
          </cell>
          <cell r="DV480">
            <v>323</v>
          </cell>
          <cell r="DX480">
            <v>0</v>
          </cell>
          <cell r="EG480">
            <v>608</v>
          </cell>
          <cell r="EI480">
            <v>1600</v>
          </cell>
          <cell r="ER480">
            <v>841</v>
          </cell>
          <cell r="ET480">
            <v>0</v>
          </cell>
          <cell r="FC480">
            <v>219</v>
          </cell>
          <cell r="FE480">
            <v>0</v>
          </cell>
          <cell r="FN480">
            <v>251</v>
          </cell>
          <cell r="FP480">
            <v>0</v>
          </cell>
          <cell r="FY480">
            <v>282</v>
          </cell>
          <cell r="GA480">
            <v>0</v>
          </cell>
          <cell r="GC480">
            <v>0</v>
          </cell>
          <cell r="GE480">
            <v>0</v>
          </cell>
          <cell r="GF480">
            <v>852</v>
          </cell>
          <cell r="GJ480">
            <v>175</v>
          </cell>
          <cell r="GL480">
            <v>0</v>
          </cell>
          <cell r="GU480">
            <v>192</v>
          </cell>
          <cell r="GW480">
            <v>0</v>
          </cell>
          <cell r="HF480">
            <v>71</v>
          </cell>
          <cell r="HH480">
            <v>0</v>
          </cell>
          <cell r="HQ480">
            <v>111</v>
          </cell>
          <cell r="HS480">
            <v>2500</v>
          </cell>
          <cell r="HU480">
            <v>1569</v>
          </cell>
          <cell r="HW480">
            <v>523</v>
          </cell>
          <cell r="HX480">
            <v>492</v>
          </cell>
          <cell r="IB480">
            <v>224</v>
          </cell>
          <cell r="ID480">
            <v>0</v>
          </cell>
          <cell r="IF480">
            <v>1226</v>
          </cell>
          <cell r="IH480">
            <v>408.66666666666669</v>
          </cell>
          <cell r="II480">
            <v>399</v>
          </cell>
        </row>
        <row r="481">
          <cell r="C481">
            <v>446</v>
          </cell>
          <cell r="E481">
            <v>5833.3333333333339</v>
          </cell>
          <cell r="G481">
            <v>1095</v>
          </cell>
          <cell r="J481">
            <v>365</v>
          </cell>
          <cell r="K481">
            <v>1347</v>
          </cell>
          <cell r="O481">
            <v>83</v>
          </cell>
          <cell r="Q481">
            <v>5100</v>
          </cell>
          <cell r="S481">
            <v>3975</v>
          </cell>
          <cell r="V481">
            <v>496.875</v>
          </cell>
          <cell r="W481">
            <v>496</v>
          </cell>
          <cell r="AA481">
            <v>38</v>
          </cell>
          <cell r="AC481">
            <v>2000</v>
          </cell>
          <cell r="AE481">
            <v>4100</v>
          </cell>
          <cell r="AG481">
            <v>2050</v>
          </cell>
          <cell r="AH481">
            <v>132</v>
          </cell>
          <cell r="AL481">
            <v>372</v>
          </cell>
          <cell r="AN481">
            <v>8366.6666666666661</v>
          </cell>
          <cell r="AP481">
            <v>0</v>
          </cell>
          <cell r="AR481">
            <v>0</v>
          </cell>
          <cell r="AS481">
            <v>318</v>
          </cell>
          <cell r="AW481">
            <v>282</v>
          </cell>
          <cell r="AY481">
            <v>0</v>
          </cell>
          <cell r="BA481">
            <v>600</v>
          </cell>
          <cell r="BC481">
            <v>150</v>
          </cell>
          <cell r="BD481">
            <v>860</v>
          </cell>
          <cell r="BH481">
            <v>363</v>
          </cell>
          <cell r="BJ481">
            <v>3000</v>
          </cell>
          <cell r="BS481">
            <v>299</v>
          </cell>
          <cell r="BU481">
            <v>5600</v>
          </cell>
          <cell r="CD481">
            <v>258</v>
          </cell>
          <cell r="CF481">
            <v>2000</v>
          </cell>
          <cell r="CO481">
            <v>561</v>
          </cell>
          <cell r="CQ481">
            <v>0</v>
          </cell>
          <cell r="CS481">
            <v>2000</v>
          </cell>
          <cell r="CU481">
            <v>200</v>
          </cell>
          <cell r="CV481">
            <v>2510</v>
          </cell>
          <cell r="CZ481">
            <v>185</v>
          </cell>
          <cell r="DB481">
            <v>1750</v>
          </cell>
          <cell r="DD481">
            <v>3824</v>
          </cell>
          <cell r="DF481">
            <v>424.88888888888891</v>
          </cell>
          <cell r="DG481">
            <v>864</v>
          </cell>
          <cell r="DK481">
            <v>168</v>
          </cell>
          <cell r="DM481">
            <v>3500</v>
          </cell>
          <cell r="DV481">
            <v>323</v>
          </cell>
          <cell r="DX481">
            <v>1200</v>
          </cell>
          <cell r="EG481">
            <v>608</v>
          </cell>
          <cell r="EI481">
            <v>0</v>
          </cell>
          <cell r="ER481">
            <v>841</v>
          </cell>
          <cell r="ET481">
            <v>0</v>
          </cell>
          <cell r="FC481">
            <v>219</v>
          </cell>
          <cell r="FE481">
            <v>0</v>
          </cell>
          <cell r="FN481">
            <v>251</v>
          </cell>
          <cell r="FP481">
            <v>200</v>
          </cell>
          <cell r="FY481">
            <v>282</v>
          </cell>
          <cell r="GA481">
            <v>0</v>
          </cell>
          <cell r="GC481">
            <v>3665.833333333333</v>
          </cell>
          <cell r="GE481">
            <v>610.97222222222217</v>
          </cell>
          <cell r="GF481">
            <v>1704</v>
          </cell>
          <cell r="GJ481">
            <v>175</v>
          </cell>
          <cell r="GL481">
            <v>0</v>
          </cell>
          <cell r="GU481">
            <v>192</v>
          </cell>
          <cell r="GW481">
            <v>0</v>
          </cell>
          <cell r="HF481">
            <v>71</v>
          </cell>
          <cell r="HH481">
            <v>175</v>
          </cell>
          <cell r="HQ481">
            <v>111</v>
          </cell>
          <cell r="HS481">
            <v>0</v>
          </cell>
          <cell r="HU481">
            <v>11603</v>
          </cell>
          <cell r="HW481">
            <v>2320.6</v>
          </cell>
          <cell r="HX481">
            <v>820</v>
          </cell>
          <cell r="IB481">
            <v>224</v>
          </cell>
          <cell r="ID481">
            <v>0</v>
          </cell>
          <cell r="IF481">
            <v>2916.666666666667</v>
          </cell>
          <cell r="IH481">
            <v>729.16666666666674</v>
          </cell>
          <cell r="II481">
            <v>532</v>
          </cell>
        </row>
        <row r="482">
          <cell r="C482">
            <v>446</v>
          </cell>
          <cell r="E482">
            <v>7000</v>
          </cell>
          <cell r="G482">
            <v>2400</v>
          </cell>
          <cell r="J482">
            <v>480</v>
          </cell>
          <cell r="K482">
            <v>2245</v>
          </cell>
          <cell r="O482">
            <v>83</v>
          </cell>
          <cell r="Q482">
            <v>5620.833333333333</v>
          </cell>
          <cell r="S482">
            <v>0</v>
          </cell>
          <cell r="V482">
            <v>0</v>
          </cell>
          <cell r="W482">
            <v>124</v>
          </cell>
          <cell r="AA482">
            <v>38</v>
          </cell>
          <cell r="AC482">
            <v>1000</v>
          </cell>
          <cell r="AE482">
            <v>4200</v>
          </cell>
          <cell r="AG482">
            <v>1050</v>
          </cell>
          <cell r="AH482">
            <v>264</v>
          </cell>
          <cell r="AL482">
            <v>372</v>
          </cell>
          <cell r="AN482">
            <v>0</v>
          </cell>
          <cell r="AP482">
            <v>3000</v>
          </cell>
          <cell r="AR482">
            <v>500</v>
          </cell>
          <cell r="AS482">
            <v>1908</v>
          </cell>
          <cell r="AW482">
            <v>282</v>
          </cell>
          <cell r="AY482">
            <v>0</v>
          </cell>
          <cell r="BA482">
            <v>4766.666666666667</v>
          </cell>
          <cell r="BC482">
            <v>680.95238095238096</v>
          </cell>
          <cell r="BD482">
            <v>1505</v>
          </cell>
          <cell r="BH482">
            <v>363</v>
          </cell>
          <cell r="BJ482">
            <v>200</v>
          </cell>
          <cell r="BS482">
            <v>299</v>
          </cell>
          <cell r="BU482">
            <v>3500</v>
          </cell>
          <cell r="CD482">
            <v>258</v>
          </cell>
          <cell r="CF482">
            <v>2000</v>
          </cell>
          <cell r="CO482">
            <v>561</v>
          </cell>
          <cell r="CQ482">
            <v>0</v>
          </cell>
          <cell r="CS482">
            <v>3033.333333333333</v>
          </cell>
          <cell r="CU482">
            <v>433.33333333333331</v>
          </cell>
          <cell r="CV482">
            <v>1757</v>
          </cell>
          <cell r="CZ482">
            <v>185</v>
          </cell>
          <cell r="DB482">
            <v>0</v>
          </cell>
          <cell r="DD482">
            <v>1083.3333333333333</v>
          </cell>
          <cell r="DF482">
            <v>180.55555555555554</v>
          </cell>
          <cell r="DG482">
            <v>576</v>
          </cell>
          <cell r="DK482">
            <v>168</v>
          </cell>
          <cell r="DM482">
            <v>0</v>
          </cell>
          <cell r="DV482">
            <v>323</v>
          </cell>
          <cell r="DX482">
            <v>0</v>
          </cell>
          <cell r="EG482">
            <v>608</v>
          </cell>
          <cell r="EI482">
            <v>0</v>
          </cell>
          <cell r="ER482">
            <v>841</v>
          </cell>
          <cell r="ET482">
            <v>0</v>
          </cell>
          <cell r="FC482">
            <v>247</v>
          </cell>
          <cell r="FE482">
            <v>2200</v>
          </cell>
          <cell r="FN482">
            <v>251</v>
          </cell>
          <cell r="FP482">
            <v>0</v>
          </cell>
          <cell r="FY482">
            <v>282</v>
          </cell>
          <cell r="GA482">
            <v>0</v>
          </cell>
          <cell r="GC482">
            <v>2000</v>
          </cell>
          <cell r="GE482">
            <v>222.22222222222223</v>
          </cell>
          <cell r="GF482">
            <v>2556</v>
          </cell>
          <cell r="GJ482">
            <v>175</v>
          </cell>
          <cell r="GL482">
            <v>1600</v>
          </cell>
          <cell r="GU482">
            <v>192</v>
          </cell>
          <cell r="GW482">
            <v>2300</v>
          </cell>
          <cell r="HF482">
            <v>71</v>
          </cell>
          <cell r="HH482">
            <v>0</v>
          </cell>
          <cell r="HQ482">
            <v>111</v>
          </cell>
          <cell r="HS482">
            <v>0</v>
          </cell>
          <cell r="HU482">
            <v>3050</v>
          </cell>
          <cell r="HW482">
            <v>610</v>
          </cell>
          <cell r="HX482">
            <v>820</v>
          </cell>
          <cell r="IB482">
            <v>224</v>
          </cell>
          <cell r="ID482">
            <v>0</v>
          </cell>
          <cell r="IF482">
            <v>5116</v>
          </cell>
          <cell r="IH482">
            <v>1279</v>
          </cell>
          <cell r="II482">
            <v>532</v>
          </cell>
        </row>
        <row r="483">
          <cell r="C483">
            <v>446</v>
          </cell>
          <cell r="E483">
            <v>8483.3333333333339</v>
          </cell>
          <cell r="G483">
            <v>125</v>
          </cell>
          <cell r="J483">
            <v>41.666666666666664</v>
          </cell>
          <cell r="K483">
            <v>1347</v>
          </cell>
          <cell r="O483">
            <v>83</v>
          </cell>
          <cell r="Q483">
            <v>0</v>
          </cell>
          <cell r="S483">
            <v>1300</v>
          </cell>
          <cell r="V483">
            <v>650</v>
          </cell>
          <cell r="W483">
            <v>124</v>
          </cell>
          <cell r="AA483">
            <v>38</v>
          </cell>
          <cell r="AC483">
            <v>0</v>
          </cell>
          <cell r="AE483">
            <v>3783.333333333333</v>
          </cell>
          <cell r="AG483">
            <v>472.91666666666663</v>
          </cell>
          <cell r="AH483">
            <v>528</v>
          </cell>
          <cell r="AL483">
            <v>372</v>
          </cell>
          <cell r="AN483">
            <v>0</v>
          </cell>
          <cell r="AP483">
            <v>1616</v>
          </cell>
          <cell r="AR483">
            <v>538.66666666666663</v>
          </cell>
          <cell r="AS483">
            <v>954</v>
          </cell>
          <cell r="AW483">
            <v>282</v>
          </cell>
          <cell r="AY483">
            <v>0</v>
          </cell>
          <cell r="BA483">
            <v>1297</v>
          </cell>
          <cell r="BC483">
            <v>259.39999999999998</v>
          </cell>
          <cell r="BD483">
            <v>1075</v>
          </cell>
          <cell r="BH483">
            <v>363</v>
          </cell>
          <cell r="BJ483">
            <v>0</v>
          </cell>
          <cell r="BS483">
            <v>299</v>
          </cell>
          <cell r="BU483">
            <v>0</v>
          </cell>
          <cell r="CD483">
            <v>258</v>
          </cell>
          <cell r="CF483">
            <v>1200</v>
          </cell>
          <cell r="CO483">
            <v>561</v>
          </cell>
          <cell r="CQ483">
            <v>0</v>
          </cell>
          <cell r="CS483">
            <v>1825</v>
          </cell>
          <cell r="CU483">
            <v>365</v>
          </cell>
          <cell r="CV483">
            <v>1255</v>
          </cell>
          <cell r="CZ483">
            <v>185</v>
          </cell>
          <cell r="DB483">
            <v>0</v>
          </cell>
          <cell r="DD483">
            <v>2000</v>
          </cell>
          <cell r="DF483">
            <v>222.22222222222223</v>
          </cell>
          <cell r="DG483">
            <v>864</v>
          </cell>
          <cell r="DK483">
            <v>168</v>
          </cell>
          <cell r="DM483">
            <v>0</v>
          </cell>
          <cell r="DV483">
            <v>323</v>
          </cell>
          <cell r="DX483">
            <v>0</v>
          </cell>
          <cell r="EG483">
            <v>608</v>
          </cell>
          <cell r="EI483">
            <v>0</v>
          </cell>
          <cell r="ER483">
            <v>841</v>
          </cell>
          <cell r="ET483">
            <v>0</v>
          </cell>
          <cell r="FC483">
            <v>247</v>
          </cell>
          <cell r="FE483">
            <v>0</v>
          </cell>
          <cell r="FN483">
            <v>251</v>
          </cell>
          <cell r="FP483">
            <v>0</v>
          </cell>
          <cell r="FY483">
            <v>120</v>
          </cell>
          <cell r="GA483">
            <v>1800</v>
          </cell>
          <cell r="GC483">
            <v>4033.3333333333335</v>
          </cell>
          <cell r="GE483">
            <v>366.66666666666669</v>
          </cell>
          <cell r="GF483">
            <v>3124</v>
          </cell>
          <cell r="GJ483">
            <v>175</v>
          </cell>
          <cell r="GL483">
            <v>1240</v>
          </cell>
          <cell r="GU483">
            <v>192</v>
          </cell>
          <cell r="GW483">
            <v>2300</v>
          </cell>
          <cell r="HF483">
            <v>71</v>
          </cell>
          <cell r="HH483">
            <v>4810.3333333333339</v>
          </cell>
          <cell r="HQ483">
            <v>111</v>
          </cell>
          <cell r="HS483">
            <v>0</v>
          </cell>
          <cell r="HU483">
            <v>1758</v>
          </cell>
          <cell r="HW483">
            <v>879</v>
          </cell>
          <cell r="HX483">
            <v>328</v>
          </cell>
          <cell r="IB483">
            <v>224</v>
          </cell>
          <cell r="ID483">
            <v>2100</v>
          </cell>
          <cell r="IF483">
            <v>5454</v>
          </cell>
          <cell r="IH483">
            <v>545.4</v>
          </cell>
          <cell r="II483">
            <v>1330</v>
          </cell>
        </row>
        <row r="484">
          <cell r="C484">
            <v>446</v>
          </cell>
          <cell r="E484">
            <v>0</v>
          </cell>
          <cell r="G484">
            <v>2300</v>
          </cell>
          <cell r="J484">
            <v>1150</v>
          </cell>
          <cell r="K484">
            <v>898</v>
          </cell>
          <cell r="O484">
            <v>83</v>
          </cell>
          <cell r="Q484">
            <v>554</v>
          </cell>
          <cell r="S484">
            <v>1733.3333333333333</v>
          </cell>
          <cell r="V484">
            <v>288.88888888888886</v>
          </cell>
          <cell r="W484">
            <v>372</v>
          </cell>
          <cell r="AA484">
            <v>38</v>
          </cell>
          <cell r="AC484">
            <v>4700</v>
          </cell>
          <cell r="AE484">
            <v>0</v>
          </cell>
          <cell r="AG484">
            <v>0</v>
          </cell>
          <cell r="AH484">
            <v>396</v>
          </cell>
          <cell r="AL484">
            <v>372</v>
          </cell>
          <cell r="AN484">
            <v>0</v>
          </cell>
          <cell r="AP484">
            <v>2513</v>
          </cell>
          <cell r="AR484">
            <v>837.66666666666663</v>
          </cell>
          <cell r="AS484">
            <v>750</v>
          </cell>
          <cell r="AW484">
            <v>282</v>
          </cell>
          <cell r="AY484">
            <v>0</v>
          </cell>
          <cell r="BA484">
            <v>2200</v>
          </cell>
          <cell r="BC484">
            <v>550</v>
          </cell>
          <cell r="BD484">
            <v>860</v>
          </cell>
          <cell r="BH484">
            <v>363</v>
          </cell>
          <cell r="BJ484">
            <v>0</v>
          </cell>
          <cell r="BS484">
            <v>299</v>
          </cell>
          <cell r="BU484">
            <v>0</v>
          </cell>
          <cell r="CD484">
            <v>258</v>
          </cell>
          <cell r="CF484">
            <v>1200</v>
          </cell>
          <cell r="CO484">
            <v>198</v>
          </cell>
          <cell r="CQ484">
            <v>2700</v>
          </cell>
          <cell r="CS484">
            <v>7500</v>
          </cell>
          <cell r="CU484">
            <v>3750</v>
          </cell>
          <cell r="CV484">
            <v>502</v>
          </cell>
          <cell r="CZ484">
            <v>185</v>
          </cell>
          <cell r="DB484">
            <v>0</v>
          </cell>
          <cell r="DD484">
            <v>0</v>
          </cell>
          <cell r="DF484">
            <v>0</v>
          </cell>
          <cell r="DG484">
            <v>864</v>
          </cell>
          <cell r="DK484">
            <v>168</v>
          </cell>
          <cell r="DM484">
            <v>0</v>
          </cell>
          <cell r="DV484">
            <v>323</v>
          </cell>
          <cell r="DX484">
            <v>0</v>
          </cell>
          <cell r="EG484">
            <v>608</v>
          </cell>
          <cell r="EI484">
            <v>0</v>
          </cell>
          <cell r="ER484">
            <v>841</v>
          </cell>
          <cell r="ET484">
            <v>0</v>
          </cell>
          <cell r="FC484">
            <v>247</v>
          </cell>
          <cell r="FE484">
            <v>2400</v>
          </cell>
          <cell r="FN484">
            <v>251</v>
          </cell>
          <cell r="FP484">
            <v>0</v>
          </cell>
          <cell r="FY484">
            <v>120</v>
          </cell>
          <cell r="GA484">
            <v>1100</v>
          </cell>
          <cell r="GC484">
            <v>1000</v>
          </cell>
          <cell r="GE484">
            <v>500</v>
          </cell>
          <cell r="GF484">
            <v>568</v>
          </cell>
          <cell r="GJ484">
            <v>175</v>
          </cell>
          <cell r="GL484">
            <v>600</v>
          </cell>
          <cell r="GU484">
            <v>192</v>
          </cell>
          <cell r="GW484">
            <v>0</v>
          </cell>
          <cell r="HF484">
            <v>71</v>
          </cell>
          <cell r="HH484">
            <v>0</v>
          </cell>
          <cell r="HQ484">
            <v>111</v>
          </cell>
          <cell r="HS484">
            <v>5493.333333333333</v>
          </cell>
          <cell r="IB484">
            <v>224</v>
          </cell>
          <cell r="ID484">
            <v>0</v>
          </cell>
          <cell r="IF484">
            <v>0</v>
          </cell>
          <cell r="IH484">
            <v>0</v>
          </cell>
          <cell r="II484">
            <v>266</v>
          </cell>
        </row>
        <row r="485">
          <cell r="C485">
            <v>446</v>
          </cell>
          <cell r="E485">
            <v>0</v>
          </cell>
          <cell r="G485">
            <v>800</v>
          </cell>
          <cell r="J485">
            <v>200</v>
          </cell>
          <cell r="K485">
            <v>1796</v>
          </cell>
          <cell r="O485">
            <v>83</v>
          </cell>
          <cell r="Q485">
            <v>0</v>
          </cell>
          <cell r="S485">
            <v>1500</v>
          </cell>
          <cell r="V485">
            <v>500</v>
          </cell>
          <cell r="W485">
            <v>186</v>
          </cell>
          <cell r="AA485">
            <v>38</v>
          </cell>
          <cell r="AC485">
            <v>0</v>
          </cell>
          <cell r="AE485">
            <v>1000</v>
          </cell>
          <cell r="AG485">
            <v>200</v>
          </cell>
          <cell r="AH485">
            <v>330</v>
          </cell>
          <cell r="AL485">
            <v>372</v>
          </cell>
          <cell r="AN485">
            <v>0</v>
          </cell>
          <cell r="AP485">
            <v>5292.5</v>
          </cell>
          <cell r="AR485">
            <v>1058.5</v>
          </cell>
          <cell r="AS485">
            <v>1250</v>
          </cell>
          <cell r="AW485">
            <v>282</v>
          </cell>
          <cell r="AY485">
            <v>1300</v>
          </cell>
          <cell r="BA485">
            <v>0</v>
          </cell>
          <cell r="BC485">
            <v>0</v>
          </cell>
          <cell r="BD485">
            <v>645</v>
          </cell>
          <cell r="BH485">
            <v>363</v>
          </cell>
          <cell r="BJ485">
            <v>0</v>
          </cell>
          <cell r="BS485">
            <v>299</v>
          </cell>
          <cell r="BU485">
            <v>2457</v>
          </cell>
          <cell r="CD485">
            <v>188</v>
          </cell>
          <cell r="CF485">
            <v>1752</v>
          </cell>
          <cell r="CO485">
            <v>198</v>
          </cell>
          <cell r="CQ485">
            <v>0</v>
          </cell>
          <cell r="CS485">
            <v>3250</v>
          </cell>
          <cell r="CU485">
            <v>541.66666666666663</v>
          </cell>
          <cell r="CV485">
            <v>1506</v>
          </cell>
          <cell r="CZ485">
            <v>185</v>
          </cell>
          <cell r="DB485">
            <v>0</v>
          </cell>
          <cell r="DD485">
            <v>1200</v>
          </cell>
          <cell r="DF485">
            <v>300</v>
          </cell>
          <cell r="DG485">
            <v>384</v>
          </cell>
          <cell r="DK485">
            <v>168</v>
          </cell>
          <cell r="DM485">
            <v>0</v>
          </cell>
          <cell r="DV485">
            <v>323</v>
          </cell>
          <cell r="DX485">
            <v>1500</v>
          </cell>
          <cell r="EG485">
            <v>1755</v>
          </cell>
          <cell r="EI485">
            <v>2040</v>
          </cell>
          <cell r="ER485">
            <v>841</v>
          </cell>
          <cell r="ET485">
            <v>0</v>
          </cell>
          <cell r="FC485">
            <v>247</v>
          </cell>
          <cell r="FE485">
            <v>0</v>
          </cell>
          <cell r="FN485">
            <v>251</v>
          </cell>
          <cell r="FP485">
            <v>0</v>
          </cell>
          <cell r="FY485">
            <v>120</v>
          </cell>
          <cell r="GA485">
            <v>0</v>
          </cell>
          <cell r="GC485">
            <v>6420</v>
          </cell>
          <cell r="GE485">
            <v>917.14285714285711</v>
          </cell>
          <cell r="GF485">
            <v>1988</v>
          </cell>
          <cell r="GJ485">
            <v>175</v>
          </cell>
          <cell r="GL485">
            <v>0</v>
          </cell>
          <cell r="GU485">
            <v>192</v>
          </cell>
          <cell r="GW485">
            <v>0</v>
          </cell>
          <cell r="HF485">
            <v>71</v>
          </cell>
          <cell r="HH485">
            <v>0</v>
          </cell>
          <cell r="HQ485">
            <v>111</v>
          </cell>
          <cell r="HS485">
            <v>0</v>
          </cell>
          <cell r="IB485">
            <v>224</v>
          </cell>
          <cell r="ID485">
            <v>0</v>
          </cell>
          <cell r="IF485">
            <v>360</v>
          </cell>
          <cell r="IH485">
            <v>60</v>
          </cell>
          <cell r="II485">
            <v>798</v>
          </cell>
        </row>
        <row r="486">
          <cell r="C486">
            <v>446</v>
          </cell>
          <cell r="E486">
            <v>0</v>
          </cell>
          <cell r="G486">
            <v>0</v>
          </cell>
          <cell r="J486">
            <v>0</v>
          </cell>
          <cell r="K486">
            <v>449</v>
          </cell>
          <cell r="O486">
            <v>83</v>
          </cell>
          <cell r="Q486">
            <v>0</v>
          </cell>
          <cell r="S486">
            <v>504</v>
          </cell>
          <cell r="V486">
            <v>168</v>
          </cell>
          <cell r="W486">
            <v>186</v>
          </cell>
          <cell r="AA486">
            <v>38</v>
          </cell>
          <cell r="AC486">
            <v>0</v>
          </cell>
          <cell r="AE486">
            <v>9699.9999999999982</v>
          </cell>
          <cell r="AG486">
            <v>2424.9999999999995</v>
          </cell>
          <cell r="AH486">
            <v>264</v>
          </cell>
          <cell r="AL486">
            <v>372</v>
          </cell>
          <cell r="AN486">
            <v>591</v>
          </cell>
          <cell r="AP486">
            <v>1560</v>
          </cell>
          <cell r="AR486">
            <v>390</v>
          </cell>
          <cell r="AS486">
            <v>1000</v>
          </cell>
          <cell r="AW486">
            <v>282</v>
          </cell>
          <cell r="AY486">
            <v>0</v>
          </cell>
          <cell r="BA486">
            <v>3081.333333333333</v>
          </cell>
          <cell r="BC486">
            <v>513.55555555555554</v>
          </cell>
          <cell r="BD486">
            <v>1290</v>
          </cell>
          <cell r="BH486">
            <v>363</v>
          </cell>
          <cell r="BJ486">
            <v>388</v>
          </cell>
          <cell r="BS486">
            <v>299</v>
          </cell>
          <cell r="BU486">
            <v>0</v>
          </cell>
          <cell r="CD486">
            <v>188</v>
          </cell>
          <cell r="CF486">
            <v>0</v>
          </cell>
          <cell r="CO486">
            <v>198</v>
          </cell>
          <cell r="CQ486">
            <v>1200</v>
          </cell>
          <cell r="CS486">
            <v>4000</v>
          </cell>
          <cell r="CU486">
            <v>500</v>
          </cell>
          <cell r="CV486">
            <v>2008</v>
          </cell>
          <cell r="CZ486">
            <v>185</v>
          </cell>
          <cell r="DB486">
            <v>2460</v>
          </cell>
          <cell r="DD486">
            <v>5283.333333333333</v>
          </cell>
          <cell r="DF486">
            <v>2641.6666666666665</v>
          </cell>
          <cell r="DG486">
            <v>368</v>
          </cell>
          <cell r="DK486">
            <v>168</v>
          </cell>
          <cell r="DM486">
            <v>2600</v>
          </cell>
          <cell r="DV486">
            <v>323</v>
          </cell>
          <cell r="DX486">
            <v>0</v>
          </cell>
          <cell r="EG486">
            <v>1755</v>
          </cell>
          <cell r="EI486">
            <v>0</v>
          </cell>
          <cell r="ER486">
            <v>314</v>
          </cell>
          <cell r="ET486">
            <v>2830</v>
          </cell>
          <cell r="FC486">
            <v>247</v>
          </cell>
          <cell r="FE486">
            <v>0</v>
          </cell>
          <cell r="FN486">
            <v>251</v>
          </cell>
          <cell r="FP486">
            <v>0</v>
          </cell>
          <cell r="FY486">
            <v>120</v>
          </cell>
          <cell r="GA486">
            <v>0</v>
          </cell>
          <cell r="GC486">
            <v>5600</v>
          </cell>
          <cell r="GE486">
            <v>700</v>
          </cell>
          <cell r="GF486">
            <v>2272</v>
          </cell>
          <cell r="GJ486">
            <v>175</v>
          </cell>
          <cell r="GL486">
            <v>0</v>
          </cell>
          <cell r="GU486">
            <v>114</v>
          </cell>
          <cell r="GW486">
            <v>2123.1666666666665</v>
          </cell>
          <cell r="HF486">
            <v>71</v>
          </cell>
          <cell r="HH486">
            <v>1345</v>
          </cell>
          <cell r="HQ486">
            <v>111</v>
          </cell>
          <cell r="HS486">
            <v>0</v>
          </cell>
          <cell r="IB486">
            <v>224</v>
          </cell>
          <cell r="ID486">
            <v>0</v>
          </cell>
          <cell r="IF486">
            <v>0</v>
          </cell>
          <cell r="IH486">
            <v>0</v>
          </cell>
          <cell r="II486">
            <v>1197</v>
          </cell>
        </row>
        <row r="487">
          <cell r="C487">
            <v>446</v>
          </cell>
          <cell r="E487">
            <v>0</v>
          </cell>
          <cell r="G487">
            <v>285</v>
          </cell>
          <cell r="J487">
            <v>95</v>
          </cell>
          <cell r="K487">
            <v>1347</v>
          </cell>
          <cell r="O487">
            <v>83</v>
          </cell>
          <cell r="Q487">
            <v>6200</v>
          </cell>
          <cell r="S487">
            <v>1700</v>
          </cell>
          <cell r="V487">
            <v>425</v>
          </cell>
          <cell r="W487">
            <v>248</v>
          </cell>
          <cell r="AA487">
            <v>38</v>
          </cell>
          <cell r="AC487">
            <v>0</v>
          </cell>
          <cell r="AE487">
            <v>24666.666666666668</v>
          </cell>
          <cell r="AG487">
            <v>4111.1111111111113</v>
          </cell>
          <cell r="AH487">
            <v>396</v>
          </cell>
          <cell r="AL487">
            <v>372</v>
          </cell>
          <cell r="AN487">
            <v>0</v>
          </cell>
          <cell r="AP487">
            <v>500</v>
          </cell>
          <cell r="AR487">
            <v>500</v>
          </cell>
          <cell r="AS487">
            <v>250</v>
          </cell>
          <cell r="AW487">
            <v>282</v>
          </cell>
          <cell r="AY487">
            <v>0</v>
          </cell>
          <cell r="BA487">
            <v>4633.3333333333339</v>
          </cell>
          <cell r="BC487">
            <v>579.16666666666674</v>
          </cell>
          <cell r="BD487">
            <v>1720</v>
          </cell>
          <cell r="BH487">
            <v>363</v>
          </cell>
          <cell r="BJ487">
            <v>500</v>
          </cell>
          <cell r="BS487">
            <v>299</v>
          </cell>
          <cell r="BU487">
            <v>1800</v>
          </cell>
          <cell r="CD487">
            <v>188</v>
          </cell>
          <cell r="CF487">
            <v>950</v>
          </cell>
          <cell r="CO487">
            <v>198</v>
          </cell>
          <cell r="CQ487">
            <v>1300</v>
          </cell>
          <cell r="CS487">
            <v>4337.5</v>
          </cell>
          <cell r="CU487">
            <v>867.5</v>
          </cell>
          <cell r="CV487">
            <v>1255</v>
          </cell>
          <cell r="CZ487">
            <v>185</v>
          </cell>
          <cell r="DB487">
            <v>0</v>
          </cell>
          <cell r="DD487">
            <v>14220</v>
          </cell>
          <cell r="DF487">
            <v>1777.5</v>
          </cell>
          <cell r="DG487">
            <v>1472</v>
          </cell>
          <cell r="DK487">
            <v>168</v>
          </cell>
          <cell r="DM487">
            <v>0</v>
          </cell>
          <cell r="DV487">
            <v>323</v>
          </cell>
          <cell r="DX487">
            <v>0</v>
          </cell>
          <cell r="EG487">
            <v>1755</v>
          </cell>
          <cell r="EI487">
            <v>0</v>
          </cell>
          <cell r="ER487">
            <v>314</v>
          </cell>
          <cell r="ET487">
            <v>1601</v>
          </cell>
          <cell r="FC487">
            <v>247</v>
          </cell>
          <cell r="FE487">
            <v>867</v>
          </cell>
          <cell r="FN487">
            <v>251</v>
          </cell>
          <cell r="FP487">
            <v>722</v>
          </cell>
          <cell r="FY487">
            <v>120</v>
          </cell>
          <cell r="GA487">
            <v>0</v>
          </cell>
          <cell r="GC487">
            <v>1350</v>
          </cell>
          <cell r="GE487">
            <v>337.5</v>
          </cell>
          <cell r="GF487">
            <v>1176</v>
          </cell>
          <cell r="GJ487">
            <v>175</v>
          </cell>
          <cell r="GL487">
            <v>1705</v>
          </cell>
          <cell r="GU487">
            <v>114</v>
          </cell>
          <cell r="GW487">
            <v>800</v>
          </cell>
          <cell r="HF487">
            <v>71</v>
          </cell>
          <cell r="HH487">
            <v>0</v>
          </cell>
          <cell r="HQ487">
            <v>111</v>
          </cell>
          <cell r="HS487">
            <v>0</v>
          </cell>
          <cell r="IB487">
            <v>224</v>
          </cell>
          <cell r="ID487">
            <v>800</v>
          </cell>
          <cell r="IF487">
            <v>1000</v>
          </cell>
          <cell r="IH487">
            <v>200</v>
          </cell>
          <cell r="II487">
            <v>665</v>
          </cell>
        </row>
        <row r="488">
          <cell r="C488">
            <v>446</v>
          </cell>
          <cell r="E488">
            <v>2400</v>
          </cell>
          <cell r="G488">
            <v>653</v>
          </cell>
          <cell r="J488">
            <v>130.6</v>
          </cell>
          <cell r="K488">
            <v>2245</v>
          </cell>
          <cell r="O488">
            <v>83</v>
          </cell>
          <cell r="Q488">
            <v>0</v>
          </cell>
          <cell r="AA488">
            <v>211</v>
          </cell>
          <cell r="AC488">
            <v>1800</v>
          </cell>
          <cell r="AE488">
            <v>1300</v>
          </cell>
          <cell r="AG488">
            <v>1300</v>
          </cell>
          <cell r="AH488">
            <v>66</v>
          </cell>
          <cell r="AL488">
            <v>372</v>
          </cell>
          <cell r="AN488">
            <v>0</v>
          </cell>
          <cell r="AP488">
            <v>3436.666666666667</v>
          </cell>
          <cell r="AR488">
            <v>859.16666666666674</v>
          </cell>
          <cell r="AS488">
            <v>1000</v>
          </cell>
          <cell r="AW488">
            <v>282</v>
          </cell>
          <cell r="AY488">
            <v>0</v>
          </cell>
          <cell r="BA488">
            <v>2566.666666666667</v>
          </cell>
          <cell r="BC488">
            <v>855.55555555555566</v>
          </cell>
          <cell r="BD488">
            <v>645</v>
          </cell>
          <cell r="BH488">
            <v>363</v>
          </cell>
          <cell r="BJ488">
            <v>0</v>
          </cell>
          <cell r="BS488">
            <v>299</v>
          </cell>
          <cell r="BU488">
            <v>1800</v>
          </cell>
          <cell r="CD488">
            <v>188</v>
          </cell>
          <cell r="CF488">
            <v>0</v>
          </cell>
          <cell r="CO488">
            <v>198</v>
          </cell>
          <cell r="CQ488">
            <v>1200</v>
          </cell>
          <cell r="CS488">
            <v>2000</v>
          </cell>
          <cell r="CU488">
            <v>400</v>
          </cell>
          <cell r="CV488">
            <v>1255</v>
          </cell>
          <cell r="CZ488">
            <v>185</v>
          </cell>
          <cell r="DB488">
            <v>0</v>
          </cell>
          <cell r="DD488">
            <v>11457.333333333332</v>
          </cell>
          <cell r="DF488">
            <v>1432.1666666666665</v>
          </cell>
          <cell r="DG488">
            <v>1472</v>
          </cell>
          <cell r="DK488">
            <v>168</v>
          </cell>
          <cell r="DM488">
            <v>2400</v>
          </cell>
          <cell r="DV488">
            <v>323</v>
          </cell>
          <cell r="DX488">
            <v>0</v>
          </cell>
          <cell r="EG488">
            <v>1755</v>
          </cell>
          <cell r="EI488">
            <v>0</v>
          </cell>
          <cell r="ER488">
            <v>314</v>
          </cell>
          <cell r="ET488">
            <v>0</v>
          </cell>
          <cell r="FC488">
            <v>247</v>
          </cell>
          <cell r="FE488">
            <v>629</v>
          </cell>
          <cell r="FN488">
            <v>251</v>
          </cell>
          <cell r="FP488">
            <v>700</v>
          </cell>
          <cell r="FY488">
            <v>120</v>
          </cell>
          <cell r="GA488">
            <v>1230</v>
          </cell>
          <cell r="GC488">
            <v>2445</v>
          </cell>
          <cell r="GE488">
            <v>1222.5</v>
          </cell>
          <cell r="GF488">
            <v>588</v>
          </cell>
          <cell r="GJ488">
            <v>175</v>
          </cell>
          <cell r="GL488">
            <v>0</v>
          </cell>
          <cell r="GU488">
            <v>114</v>
          </cell>
          <cell r="GW488">
            <v>0</v>
          </cell>
          <cell r="HF488">
            <v>71</v>
          </cell>
          <cell r="HH488">
            <v>0</v>
          </cell>
          <cell r="HQ488">
            <v>111</v>
          </cell>
          <cell r="HS488">
            <v>954</v>
          </cell>
          <cell r="IB488">
            <v>224</v>
          </cell>
          <cell r="ID488">
            <v>640</v>
          </cell>
          <cell r="IF488">
            <v>1135</v>
          </cell>
          <cell r="IH488">
            <v>59.736842105263158</v>
          </cell>
          <cell r="II488">
            <v>3572</v>
          </cell>
        </row>
        <row r="489">
          <cell r="C489">
            <v>446</v>
          </cell>
          <cell r="E489">
            <v>0</v>
          </cell>
          <cell r="G489">
            <v>1840</v>
          </cell>
          <cell r="J489">
            <v>167.27272727272728</v>
          </cell>
          <cell r="K489">
            <v>4939</v>
          </cell>
          <cell r="O489">
            <v>83</v>
          </cell>
          <cell r="Q489">
            <v>0</v>
          </cell>
          <cell r="AA489">
            <v>211</v>
          </cell>
          <cell r="AC489">
            <v>920</v>
          </cell>
          <cell r="AE489">
            <v>11750</v>
          </cell>
          <cell r="AG489">
            <v>2350</v>
          </cell>
          <cell r="AH489">
            <v>330</v>
          </cell>
          <cell r="AL489">
            <v>372</v>
          </cell>
          <cell r="AN489">
            <v>625</v>
          </cell>
          <cell r="AP489">
            <v>3600</v>
          </cell>
          <cell r="AR489">
            <v>514.28571428571433</v>
          </cell>
          <cell r="AS489">
            <v>1750</v>
          </cell>
          <cell r="AW489">
            <v>282</v>
          </cell>
          <cell r="AY489">
            <v>2820.8333333333335</v>
          </cell>
          <cell r="BA489">
            <v>1992</v>
          </cell>
          <cell r="BC489">
            <v>498</v>
          </cell>
          <cell r="BD489">
            <v>860</v>
          </cell>
          <cell r="BH489">
            <v>363</v>
          </cell>
          <cell r="BJ489">
            <v>0</v>
          </cell>
          <cell r="BS489">
            <v>299</v>
          </cell>
          <cell r="BU489">
            <v>0</v>
          </cell>
          <cell r="CD489">
            <v>188</v>
          </cell>
          <cell r="CF489">
            <v>480</v>
          </cell>
          <cell r="CO489">
            <v>198</v>
          </cell>
          <cell r="CQ489">
            <v>1300</v>
          </cell>
          <cell r="CS489">
            <v>4200</v>
          </cell>
          <cell r="CU489">
            <v>700</v>
          </cell>
          <cell r="CV489">
            <v>1506</v>
          </cell>
          <cell r="CZ489">
            <v>185</v>
          </cell>
          <cell r="DB489">
            <v>0</v>
          </cell>
          <cell r="DD489">
            <v>1871.3333333333333</v>
          </cell>
          <cell r="DF489">
            <v>623.77777777777771</v>
          </cell>
          <cell r="DG489">
            <v>552</v>
          </cell>
          <cell r="DK489">
            <v>168</v>
          </cell>
          <cell r="DM489">
            <v>2400</v>
          </cell>
          <cell r="DV489">
            <v>323</v>
          </cell>
          <cell r="DX489">
            <v>1500</v>
          </cell>
          <cell r="EG489">
            <v>1755</v>
          </cell>
          <cell r="EI489">
            <v>2325</v>
          </cell>
          <cell r="ER489">
            <v>314</v>
          </cell>
          <cell r="ET489">
            <v>0</v>
          </cell>
          <cell r="FC489">
            <v>247</v>
          </cell>
          <cell r="FE489">
            <v>0</v>
          </cell>
          <cell r="FN489">
            <v>251</v>
          </cell>
          <cell r="FP489">
            <v>0</v>
          </cell>
          <cell r="FY489">
            <v>120</v>
          </cell>
          <cell r="GA489">
            <v>0</v>
          </cell>
          <cell r="GC489">
            <v>7165</v>
          </cell>
          <cell r="GE489">
            <v>2388.3333333333335</v>
          </cell>
          <cell r="GF489">
            <v>882</v>
          </cell>
          <cell r="GJ489">
            <v>175</v>
          </cell>
          <cell r="GL489">
            <v>5220.8333333333339</v>
          </cell>
          <cell r="GU489">
            <v>114</v>
          </cell>
          <cell r="GW489">
            <v>2660</v>
          </cell>
          <cell r="HF489">
            <v>71</v>
          </cell>
          <cell r="HH489">
            <v>0</v>
          </cell>
          <cell r="HQ489">
            <v>111</v>
          </cell>
          <cell r="HS489">
            <v>800</v>
          </cell>
          <cell r="IB489">
            <v>224</v>
          </cell>
          <cell r="ID489">
            <v>0</v>
          </cell>
          <cell r="IF489">
            <v>732</v>
          </cell>
          <cell r="IH489">
            <v>81.333333333333329</v>
          </cell>
          <cell r="II489">
            <v>1692</v>
          </cell>
        </row>
        <row r="490">
          <cell r="C490">
            <v>446</v>
          </cell>
          <cell r="E490">
            <v>0</v>
          </cell>
          <cell r="G490">
            <v>3500</v>
          </cell>
          <cell r="J490">
            <v>500</v>
          </cell>
          <cell r="K490">
            <v>4109</v>
          </cell>
          <cell r="O490">
            <v>83</v>
          </cell>
          <cell r="Q490">
            <v>0</v>
          </cell>
          <cell r="AA490">
            <v>211</v>
          </cell>
          <cell r="AC490">
            <v>1700</v>
          </cell>
          <cell r="AE490">
            <v>11253.333333333332</v>
          </cell>
          <cell r="AG490">
            <v>3751.1111111111109</v>
          </cell>
          <cell r="AH490">
            <v>198</v>
          </cell>
          <cell r="AL490">
            <v>372</v>
          </cell>
          <cell r="AN490">
            <v>0</v>
          </cell>
          <cell r="AP490">
            <v>2463</v>
          </cell>
          <cell r="AR490">
            <v>821</v>
          </cell>
          <cell r="AS490">
            <v>750</v>
          </cell>
          <cell r="AW490">
            <v>282</v>
          </cell>
          <cell r="AY490">
            <v>0</v>
          </cell>
          <cell r="BA490">
            <v>3600</v>
          </cell>
          <cell r="BC490">
            <v>1200</v>
          </cell>
          <cell r="BD490">
            <v>960</v>
          </cell>
          <cell r="BH490">
            <v>363</v>
          </cell>
          <cell r="BJ490">
            <v>0</v>
          </cell>
          <cell r="BS490">
            <v>299</v>
          </cell>
          <cell r="BU490">
            <v>0</v>
          </cell>
          <cell r="CD490">
            <v>188</v>
          </cell>
          <cell r="CF490">
            <v>0</v>
          </cell>
          <cell r="CO490">
            <v>198</v>
          </cell>
          <cell r="CQ490">
            <v>0</v>
          </cell>
          <cell r="CS490">
            <v>6400</v>
          </cell>
          <cell r="CU490">
            <v>2133.3333333333335</v>
          </cell>
          <cell r="CV490">
            <v>408</v>
          </cell>
          <cell r="CZ490">
            <v>185</v>
          </cell>
          <cell r="DB490">
            <v>1100</v>
          </cell>
          <cell r="DD490">
            <v>4707</v>
          </cell>
          <cell r="DF490">
            <v>1176.75</v>
          </cell>
          <cell r="DG490">
            <v>736</v>
          </cell>
          <cell r="DK490">
            <v>168</v>
          </cell>
          <cell r="DM490">
            <v>1800</v>
          </cell>
          <cell r="DV490">
            <v>323</v>
          </cell>
          <cell r="DX490">
            <v>0</v>
          </cell>
          <cell r="EG490">
            <v>1755</v>
          </cell>
          <cell r="EI490">
            <v>0</v>
          </cell>
          <cell r="ER490">
            <v>314</v>
          </cell>
          <cell r="ET490">
            <v>0</v>
          </cell>
          <cell r="FC490">
            <v>247</v>
          </cell>
          <cell r="FE490">
            <v>900</v>
          </cell>
          <cell r="FN490">
            <v>251</v>
          </cell>
          <cell r="FP490">
            <v>2000</v>
          </cell>
          <cell r="FY490">
            <v>120</v>
          </cell>
          <cell r="GA490">
            <v>5200</v>
          </cell>
          <cell r="GC490">
            <v>3200</v>
          </cell>
          <cell r="GE490">
            <v>800</v>
          </cell>
          <cell r="GF490">
            <v>1176</v>
          </cell>
          <cell r="GJ490">
            <v>175</v>
          </cell>
          <cell r="GL490">
            <v>0</v>
          </cell>
          <cell r="GU490">
            <v>114</v>
          </cell>
          <cell r="GW490">
            <v>427</v>
          </cell>
          <cell r="HF490">
            <v>71</v>
          </cell>
          <cell r="HH490">
            <v>0</v>
          </cell>
          <cell r="HQ490">
            <v>111</v>
          </cell>
          <cell r="HS490">
            <v>630</v>
          </cell>
          <cell r="IB490">
            <v>224</v>
          </cell>
          <cell r="ID490">
            <v>2333.333333333333</v>
          </cell>
          <cell r="IF490">
            <v>71</v>
          </cell>
          <cell r="IH490">
            <v>10.142857142857142</v>
          </cell>
          <cell r="II490">
            <v>1316</v>
          </cell>
        </row>
        <row r="491">
          <cell r="C491">
            <v>446</v>
          </cell>
          <cell r="E491">
            <v>0</v>
          </cell>
          <cell r="G491">
            <v>6860</v>
          </cell>
          <cell r="J491">
            <v>1143.3333333333333</v>
          </cell>
          <cell r="K491">
            <v>3522</v>
          </cell>
          <cell r="O491">
            <v>83</v>
          </cell>
          <cell r="Q491">
            <v>0</v>
          </cell>
          <cell r="AA491">
            <v>211</v>
          </cell>
          <cell r="AC491">
            <v>0</v>
          </cell>
          <cell r="AE491">
            <v>1200</v>
          </cell>
          <cell r="AG491">
            <v>400</v>
          </cell>
          <cell r="AH491">
            <v>48</v>
          </cell>
          <cell r="AL491">
            <v>372</v>
          </cell>
          <cell r="AN491">
            <v>0</v>
          </cell>
          <cell r="AP491">
            <v>6083.333333333333</v>
          </cell>
          <cell r="AR491">
            <v>869.04761904761904</v>
          </cell>
          <cell r="AS491">
            <v>1750</v>
          </cell>
          <cell r="AW491">
            <v>282</v>
          </cell>
          <cell r="AY491">
            <v>0</v>
          </cell>
          <cell r="BA491">
            <v>6733.3333333333339</v>
          </cell>
          <cell r="BC491">
            <v>612.12121212121212</v>
          </cell>
          <cell r="BD491">
            <v>3520</v>
          </cell>
          <cell r="BH491">
            <v>363</v>
          </cell>
          <cell r="BJ491">
            <v>0</v>
          </cell>
          <cell r="BS491">
            <v>299</v>
          </cell>
          <cell r="BU491">
            <v>0</v>
          </cell>
          <cell r="CD491">
            <v>188</v>
          </cell>
          <cell r="CF491">
            <v>0</v>
          </cell>
          <cell r="CO491">
            <v>198</v>
          </cell>
          <cell r="CQ491">
            <v>0</v>
          </cell>
          <cell r="CS491">
            <v>2416.6666666666665</v>
          </cell>
          <cell r="CU491">
            <v>1208.3333333333333</v>
          </cell>
          <cell r="CV491">
            <v>272</v>
          </cell>
          <cell r="CZ491">
            <v>185</v>
          </cell>
          <cell r="DB491">
            <v>0</v>
          </cell>
          <cell r="DD491">
            <v>4133.333333333333</v>
          </cell>
          <cell r="DF491">
            <v>1377.7777777777776</v>
          </cell>
          <cell r="DG491">
            <v>552</v>
          </cell>
          <cell r="DK491">
            <v>168</v>
          </cell>
          <cell r="DM491">
            <v>0</v>
          </cell>
          <cell r="DV491">
            <v>323</v>
          </cell>
          <cell r="DX491">
            <v>0</v>
          </cell>
          <cell r="EG491">
            <v>1755</v>
          </cell>
          <cell r="EI491">
            <v>850</v>
          </cell>
          <cell r="ER491">
            <v>314</v>
          </cell>
          <cell r="ET491">
            <v>1697</v>
          </cell>
          <cell r="FC491">
            <v>247</v>
          </cell>
          <cell r="FE491">
            <v>400</v>
          </cell>
          <cell r="FN491">
            <v>251</v>
          </cell>
          <cell r="FP491">
            <v>1500</v>
          </cell>
          <cell r="FY491">
            <v>120</v>
          </cell>
          <cell r="GA491">
            <v>0</v>
          </cell>
          <cell r="GC491">
            <v>15645.833333333334</v>
          </cell>
          <cell r="GE491">
            <v>3911.4583333333335</v>
          </cell>
          <cell r="GF491">
            <v>1176</v>
          </cell>
          <cell r="GJ491">
            <v>175</v>
          </cell>
          <cell r="GL491">
            <v>2500</v>
          </cell>
          <cell r="GU491">
            <v>114</v>
          </cell>
          <cell r="GW491">
            <v>1800</v>
          </cell>
          <cell r="HF491">
            <v>71</v>
          </cell>
          <cell r="HH491">
            <v>0</v>
          </cell>
          <cell r="HQ491">
            <v>111</v>
          </cell>
          <cell r="HS491">
            <v>1930</v>
          </cell>
          <cell r="IB491">
            <v>224</v>
          </cell>
          <cell r="ID491">
            <v>2000</v>
          </cell>
          <cell r="IF491">
            <v>12</v>
          </cell>
          <cell r="IH491">
            <v>6</v>
          </cell>
          <cell r="II491">
            <v>376</v>
          </cell>
        </row>
        <row r="492">
          <cell r="C492">
            <v>446</v>
          </cell>
          <cell r="E492">
            <v>0</v>
          </cell>
          <cell r="G492">
            <v>8500</v>
          </cell>
          <cell r="J492">
            <v>1214.2857142857142</v>
          </cell>
          <cell r="K492">
            <v>4109</v>
          </cell>
          <cell r="O492">
            <v>83</v>
          </cell>
          <cell r="Q492">
            <v>0</v>
          </cell>
          <cell r="AA492">
            <v>211</v>
          </cell>
          <cell r="AC492">
            <v>0</v>
          </cell>
          <cell r="AE492">
            <v>2733.333333333333</v>
          </cell>
          <cell r="AG492">
            <v>911.11111111111097</v>
          </cell>
          <cell r="AH492">
            <v>48</v>
          </cell>
          <cell r="AL492">
            <v>372</v>
          </cell>
          <cell r="AN492">
            <v>0</v>
          </cell>
          <cell r="AP492">
            <v>1286</v>
          </cell>
          <cell r="AR492">
            <v>257.2</v>
          </cell>
          <cell r="AS492">
            <v>1250</v>
          </cell>
          <cell r="AW492">
            <v>282</v>
          </cell>
          <cell r="AY492">
            <v>0</v>
          </cell>
          <cell r="BA492">
            <v>5033.3333333333339</v>
          </cell>
          <cell r="BC492">
            <v>1258.3333333333335</v>
          </cell>
          <cell r="BD492">
            <v>1280</v>
          </cell>
          <cell r="BH492">
            <v>363</v>
          </cell>
          <cell r="BJ492">
            <v>0</v>
          </cell>
          <cell r="BS492">
            <v>299</v>
          </cell>
          <cell r="BU492">
            <v>0</v>
          </cell>
          <cell r="CD492">
            <v>188</v>
          </cell>
          <cell r="CF492">
            <v>0</v>
          </cell>
          <cell r="CO492">
            <v>198</v>
          </cell>
          <cell r="CQ492">
            <v>2441.333333333333</v>
          </cell>
          <cell r="CS492">
            <v>10900</v>
          </cell>
          <cell r="CU492">
            <v>2725</v>
          </cell>
          <cell r="CV492">
            <v>544</v>
          </cell>
          <cell r="CZ492">
            <v>185</v>
          </cell>
          <cell r="DB492">
            <v>0</v>
          </cell>
          <cell r="DD492">
            <v>240</v>
          </cell>
          <cell r="DF492">
            <v>80</v>
          </cell>
          <cell r="DG492">
            <v>552</v>
          </cell>
          <cell r="DK492">
            <v>168</v>
          </cell>
          <cell r="DM492">
            <v>0</v>
          </cell>
          <cell r="DV492">
            <v>323</v>
          </cell>
          <cell r="DX492">
            <v>1500</v>
          </cell>
          <cell r="EG492">
            <v>1755</v>
          </cell>
          <cell r="EI492">
            <v>0</v>
          </cell>
          <cell r="ER492">
            <v>314</v>
          </cell>
          <cell r="ET492">
            <v>0</v>
          </cell>
          <cell r="FC492">
            <v>247</v>
          </cell>
          <cell r="FE492">
            <v>0</v>
          </cell>
          <cell r="FN492">
            <v>251</v>
          </cell>
          <cell r="FP492">
            <v>0</v>
          </cell>
          <cell r="FY492">
            <v>120</v>
          </cell>
          <cell r="GA492">
            <v>0</v>
          </cell>
          <cell r="GC492">
            <v>4200</v>
          </cell>
          <cell r="GE492">
            <v>600</v>
          </cell>
          <cell r="GF492">
            <v>2058</v>
          </cell>
          <cell r="GJ492">
            <v>175</v>
          </cell>
          <cell r="GL492">
            <v>0</v>
          </cell>
          <cell r="GU492">
            <v>114</v>
          </cell>
          <cell r="GW492">
            <v>3000</v>
          </cell>
          <cell r="HF492">
            <v>71</v>
          </cell>
          <cell r="HH492">
            <v>0</v>
          </cell>
          <cell r="HQ492">
            <v>111</v>
          </cell>
          <cell r="HS492">
            <v>0</v>
          </cell>
          <cell r="IB492">
            <v>224</v>
          </cell>
          <cell r="ID492">
            <v>1516.6666666666665</v>
          </cell>
          <cell r="IF492">
            <v>2724.333333333333</v>
          </cell>
          <cell r="IH492">
            <v>908.11111111111097</v>
          </cell>
          <cell r="II492">
            <v>564</v>
          </cell>
        </row>
        <row r="493">
          <cell r="C493">
            <v>446</v>
          </cell>
          <cell r="E493">
            <v>2950.0000000000005</v>
          </cell>
          <cell r="G493">
            <v>3550</v>
          </cell>
          <cell r="J493">
            <v>887.5</v>
          </cell>
          <cell r="K493">
            <v>2348</v>
          </cell>
          <cell r="O493">
            <v>83</v>
          </cell>
          <cell r="Q493">
            <v>1408.3333333333333</v>
          </cell>
          <cell r="AA493">
            <v>211</v>
          </cell>
          <cell r="AC493">
            <v>0</v>
          </cell>
          <cell r="AE493">
            <v>28500</v>
          </cell>
          <cell r="AG493">
            <v>7125</v>
          </cell>
          <cell r="AH493">
            <v>64</v>
          </cell>
          <cell r="AL493">
            <v>372</v>
          </cell>
          <cell r="AN493">
            <v>1200</v>
          </cell>
          <cell r="AP493">
            <v>4154</v>
          </cell>
          <cell r="AR493">
            <v>1038.5</v>
          </cell>
          <cell r="AS493">
            <v>636</v>
          </cell>
          <cell r="AW493">
            <v>282</v>
          </cell>
          <cell r="AY493">
            <v>0</v>
          </cell>
          <cell r="BA493">
            <v>4650.833333333333</v>
          </cell>
          <cell r="BC493">
            <v>930.16666666666663</v>
          </cell>
          <cell r="BD493">
            <v>1600</v>
          </cell>
          <cell r="BH493">
            <v>363</v>
          </cell>
          <cell r="BJ493">
            <v>605</v>
          </cell>
          <cell r="BS493">
            <v>299</v>
          </cell>
          <cell r="BU493">
            <v>0</v>
          </cell>
          <cell r="CD493">
            <v>188</v>
          </cell>
          <cell r="CF493">
            <v>0</v>
          </cell>
          <cell r="CO493">
            <v>198</v>
          </cell>
          <cell r="CQ493">
            <v>718</v>
          </cell>
          <cell r="CS493">
            <v>2700</v>
          </cell>
          <cell r="CU493">
            <v>900</v>
          </cell>
          <cell r="CV493">
            <v>408</v>
          </cell>
          <cell r="CZ493">
            <v>185</v>
          </cell>
          <cell r="DB493">
            <v>0</v>
          </cell>
          <cell r="DD493">
            <v>852</v>
          </cell>
          <cell r="DF493">
            <v>142</v>
          </cell>
          <cell r="DG493">
            <v>1104</v>
          </cell>
          <cell r="DK493">
            <v>168</v>
          </cell>
          <cell r="DM493">
            <v>0</v>
          </cell>
          <cell r="DV493">
            <v>323</v>
          </cell>
          <cell r="DX493">
            <v>0</v>
          </cell>
          <cell r="EG493">
            <v>1755</v>
          </cell>
          <cell r="EI493">
            <v>0</v>
          </cell>
          <cell r="ER493">
            <v>314</v>
          </cell>
          <cell r="ET493">
            <v>0</v>
          </cell>
          <cell r="FC493">
            <v>247</v>
          </cell>
          <cell r="FE493">
            <v>0</v>
          </cell>
          <cell r="FN493">
            <v>251</v>
          </cell>
          <cell r="FP493">
            <v>320</v>
          </cell>
          <cell r="FY493">
            <v>120</v>
          </cell>
          <cell r="GA493">
            <v>0</v>
          </cell>
          <cell r="GC493">
            <v>3500</v>
          </cell>
          <cell r="GE493">
            <v>500</v>
          </cell>
          <cell r="GF493">
            <v>2058</v>
          </cell>
          <cell r="GJ493">
            <v>175</v>
          </cell>
          <cell r="GL493">
            <v>0</v>
          </cell>
          <cell r="GU493">
            <v>114</v>
          </cell>
          <cell r="GW493">
            <v>0</v>
          </cell>
          <cell r="HF493">
            <v>71</v>
          </cell>
          <cell r="HH493">
            <v>0</v>
          </cell>
          <cell r="HQ493">
            <v>111</v>
          </cell>
          <cell r="HS493">
            <v>0</v>
          </cell>
          <cell r="IB493">
            <v>134</v>
          </cell>
          <cell r="ID493">
            <v>1800</v>
          </cell>
          <cell r="IF493">
            <v>3366.333333333333</v>
          </cell>
          <cell r="IH493">
            <v>561.05555555555554</v>
          </cell>
          <cell r="II493">
            <v>1128</v>
          </cell>
        </row>
        <row r="494">
          <cell r="C494">
            <v>446</v>
          </cell>
          <cell r="E494">
            <v>0</v>
          </cell>
          <cell r="G494">
            <v>3780</v>
          </cell>
          <cell r="J494">
            <v>945</v>
          </cell>
          <cell r="K494">
            <v>2348</v>
          </cell>
          <cell r="O494">
            <v>83</v>
          </cell>
          <cell r="Q494">
            <v>5250</v>
          </cell>
          <cell r="AA494">
            <v>211</v>
          </cell>
          <cell r="AC494">
            <v>0</v>
          </cell>
          <cell r="AE494">
            <v>19016.666666666664</v>
          </cell>
          <cell r="AG494">
            <v>4754.1666666666661</v>
          </cell>
          <cell r="AH494">
            <v>64</v>
          </cell>
          <cell r="AL494">
            <v>372</v>
          </cell>
          <cell r="AN494">
            <v>350</v>
          </cell>
          <cell r="AP494">
            <v>20516.666666666664</v>
          </cell>
          <cell r="AR494">
            <v>5129.1666666666661</v>
          </cell>
          <cell r="AS494">
            <v>636</v>
          </cell>
          <cell r="AW494">
            <v>282</v>
          </cell>
          <cell r="AY494">
            <v>2350</v>
          </cell>
          <cell r="BA494">
            <v>4800</v>
          </cell>
          <cell r="BC494">
            <v>960</v>
          </cell>
          <cell r="BD494">
            <v>1600</v>
          </cell>
          <cell r="BH494">
            <v>363</v>
          </cell>
          <cell r="BJ494">
            <v>680</v>
          </cell>
          <cell r="BS494">
            <v>299</v>
          </cell>
          <cell r="BU494">
            <v>0</v>
          </cell>
          <cell r="CD494">
            <v>188</v>
          </cell>
          <cell r="CF494">
            <v>0</v>
          </cell>
          <cell r="CO494">
            <v>198</v>
          </cell>
          <cell r="CQ494">
            <v>1200</v>
          </cell>
          <cell r="CS494">
            <v>2670</v>
          </cell>
          <cell r="CU494">
            <v>534</v>
          </cell>
          <cell r="CV494">
            <v>680</v>
          </cell>
          <cell r="CZ494">
            <v>629</v>
          </cell>
          <cell r="DB494">
            <v>4433.3333333333339</v>
          </cell>
          <cell r="DD494">
            <v>2000</v>
          </cell>
          <cell r="DF494">
            <v>250</v>
          </cell>
          <cell r="DG494">
            <v>1472</v>
          </cell>
          <cell r="DK494">
            <v>168</v>
          </cell>
          <cell r="DM494">
            <v>0</v>
          </cell>
          <cell r="DV494">
            <v>323</v>
          </cell>
          <cell r="DX494">
            <v>0</v>
          </cell>
          <cell r="EG494">
            <v>1755</v>
          </cell>
          <cell r="EI494">
            <v>788</v>
          </cell>
          <cell r="ER494">
            <v>314</v>
          </cell>
          <cell r="ET494">
            <v>0</v>
          </cell>
          <cell r="FC494">
            <v>247</v>
          </cell>
          <cell r="FE494">
            <v>1200</v>
          </cell>
          <cell r="FN494">
            <v>251</v>
          </cell>
          <cell r="FP494">
            <v>0</v>
          </cell>
          <cell r="FY494">
            <v>120</v>
          </cell>
          <cell r="GA494">
            <v>0</v>
          </cell>
          <cell r="GC494">
            <v>7833.3333333333339</v>
          </cell>
          <cell r="GE494">
            <v>2611.1111111111113</v>
          </cell>
          <cell r="GF494">
            <v>882</v>
          </cell>
          <cell r="GJ494">
            <v>175</v>
          </cell>
          <cell r="GL494">
            <v>0</v>
          </cell>
          <cell r="GU494">
            <v>114</v>
          </cell>
          <cell r="GW494">
            <v>800</v>
          </cell>
          <cell r="HF494">
            <v>71</v>
          </cell>
          <cell r="HH494">
            <v>1260</v>
          </cell>
          <cell r="HQ494">
            <v>111</v>
          </cell>
          <cell r="HS494">
            <v>0</v>
          </cell>
          <cell r="IB494">
            <v>134</v>
          </cell>
          <cell r="ID494">
            <v>0</v>
          </cell>
          <cell r="IF494">
            <v>1750</v>
          </cell>
          <cell r="IH494">
            <v>291.66666666666669</v>
          </cell>
          <cell r="II494">
            <v>1128</v>
          </cell>
        </row>
        <row r="495">
          <cell r="C495">
            <v>446</v>
          </cell>
          <cell r="E495">
            <v>2950.0000000000005</v>
          </cell>
          <cell r="G495">
            <v>0</v>
          </cell>
          <cell r="J495">
            <v>0</v>
          </cell>
          <cell r="K495">
            <v>1174</v>
          </cell>
          <cell r="O495">
            <v>83</v>
          </cell>
          <cell r="Q495">
            <v>0</v>
          </cell>
          <cell r="AA495">
            <v>211</v>
          </cell>
          <cell r="AC495">
            <v>0</v>
          </cell>
          <cell r="AE495">
            <v>15500</v>
          </cell>
          <cell r="AG495">
            <v>2583.3333333333335</v>
          </cell>
          <cell r="AH495">
            <v>96</v>
          </cell>
          <cell r="AL495">
            <v>372</v>
          </cell>
          <cell r="AN495">
            <v>0</v>
          </cell>
          <cell r="AP495">
            <v>3250</v>
          </cell>
          <cell r="AR495">
            <v>812.5</v>
          </cell>
          <cell r="AS495">
            <v>636</v>
          </cell>
          <cell r="AW495">
            <v>282</v>
          </cell>
          <cell r="AY495">
            <v>1000</v>
          </cell>
          <cell r="BA495">
            <v>3966.666666666667</v>
          </cell>
          <cell r="BC495">
            <v>1322.2222222222224</v>
          </cell>
          <cell r="BD495">
            <v>960</v>
          </cell>
          <cell r="BH495">
            <v>363</v>
          </cell>
          <cell r="BJ495">
            <v>0</v>
          </cell>
          <cell r="BS495">
            <v>299</v>
          </cell>
          <cell r="BU495">
            <v>1558</v>
          </cell>
          <cell r="CD495">
            <v>188</v>
          </cell>
          <cell r="CF495">
            <v>0</v>
          </cell>
          <cell r="CO495">
            <v>198</v>
          </cell>
          <cell r="CQ495">
            <v>0</v>
          </cell>
          <cell r="CS495">
            <v>1600</v>
          </cell>
          <cell r="CU495">
            <v>533.33333333333337</v>
          </cell>
          <cell r="CV495">
            <v>408</v>
          </cell>
          <cell r="CZ495">
            <v>629</v>
          </cell>
          <cell r="DB495">
            <v>0</v>
          </cell>
          <cell r="DD495">
            <v>5357</v>
          </cell>
          <cell r="DF495">
            <v>446.41666666666669</v>
          </cell>
          <cell r="DG495">
            <v>2208</v>
          </cell>
          <cell r="DK495">
            <v>168</v>
          </cell>
          <cell r="DM495">
            <v>0</v>
          </cell>
          <cell r="DV495">
            <v>323</v>
          </cell>
          <cell r="DX495">
            <v>0</v>
          </cell>
          <cell r="EG495">
            <v>1755</v>
          </cell>
          <cell r="EI495">
            <v>0</v>
          </cell>
          <cell r="ER495">
            <v>314</v>
          </cell>
          <cell r="ET495">
            <v>0</v>
          </cell>
          <cell r="FC495">
            <v>247</v>
          </cell>
          <cell r="FE495">
            <v>3266.666666666667</v>
          </cell>
          <cell r="FN495">
            <v>251</v>
          </cell>
          <cell r="FP495">
            <v>0</v>
          </cell>
          <cell r="FY495">
            <v>120</v>
          </cell>
          <cell r="GA495">
            <v>0</v>
          </cell>
          <cell r="GC495">
            <v>5300</v>
          </cell>
          <cell r="GE495">
            <v>2650</v>
          </cell>
          <cell r="GF495">
            <v>588</v>
          </cell>
          <cell r="GJ495">
            <v>175</v>
          </cell>
          <cell r="GL495">
            <v>0</v>
          </cell>
          <cell r="GU495">
            <v>114</v>
          </cell>
          <cell r="GW495">
            <v>885</v>
          </cell>
          <cell r="HF495">
            <v>71</v>
          </cell>
          <cell r="HH495">
            <v>0</v>
          </cell>
          <cell r="HQ495">
            <v>111</v>
          </cell>
          <cell r="HS495">
            <v>0</v>
          </cell>
          <cell r="IB495">
            <v>134</v>
          </cell>
          <cell r="ID495">
            <v>0</v>
          </cell>
          <cell r="IF495">
            <v>72</v>
          </cell>
          <cell r="IH495">
            <v>9</v>
          </cell>
          <cell r="II495">
            <v>1504</v>
          </cell>
        </row>
        <row r="496">
          <cell r="C496">
            <v>446</v>
          </cell>
          <cell r="E496">
            <v>0</v>
          </cell>
          <cell r="G496">
            <v>9764.5833333333339</v>
          </cell>
          <cell r="J496">
            <v>1952.9166666666667</v>
          </cell>
          <cell r="K496">
            <v>2935</v>
          </cell>
          <cell r="O496">
            <v>83</v>
          </cell>
          <cell r="Q496">
            <v>1800</v>
          </cell>
          <cell r="AA496">
            <v>211</v>
          </cell>
          <cell r="AC496">
            <v>0</v>
          </cell>
          <cell r="AE496">
            <v>4633.333333333333</v>
          </cell>
          <cell r="AG496">
            <v>2316.6666666666665</v>
          </cell>
          <cell r="AH496">
            <v>32</v>
          </cell>
          <cell r="AL496">
            <v>372</v>
          </cell>
          <cell r="AN496">
            <v>0</v>
          </cell>
          <cell r="AP496">
            <v>5245.1666666666661</v>
          </cell>
          <cell r="AR496">
            <v>1748.3888888888887</v>
          </cell>
          <cell r="AS496">
            <v>477</v>
          </cell>
          <cell r="AW496">
            <v>282</v>
          </cell>
          <cell r="AY496">
            <v>0</v>
          </cell>
          <cell r="BA496">
            <v>4400</v>
          </cell>
          <cell r="BC496">
            <v>1466.6666666666667</v>
          </cell>
          <cell r="BD496">
            <v>960</v>
          </cell>
          <cell r="BH496">
            <v>363</v>
          </cell>
          <cell r="BJ496">
            <v>800</v>
          </cell>
          <cell r="BS496">
            <v>299</v>
          </cell>
          <cell r="BU496">
            <v>0</v>
          </cell>
          <cell r="CD496">
            <v>188</v>
          </cell>
          <cell r="CF496">
            <v>0</v>
          </cell>
          <cell r="CO496">
            <v>198</v>
          </cell>
          <cell r="CQ496">
            <v>1200</v>
          </cell>
          <cell r="CS496">
            <v>270</v>
          </cell>
          <cell r="CU496">
            <v>90</v>
          </cell>
          <cell r="CV496">
            <v>408</v>
          </cell>
          <cell r="CZ496">
            <v>629</v>
          </cell>
          <cell r="DB496">
            <v>3253.333333333333</v>
          </cell>
          <cell r="DD496">
            <v>1200</v>
          </cell>
          <cell r="DF496">
            <v>300</v>
          </cell>
          <cell r="DG496">
            <v>736</v>
          </cell>
          <cell r="DK496">
            <v>168</v>
          </cell>
          <cell r="DM496">
            <v>308</v>
          </cell>
          <cell r="DV496">
            <v>323</v>
          </cell>
          <cell r="DX496">
            <v>0</v>
          </cell>
          <cell r="EG496">
            <v>1755</v>
          </cell>
          <cell r="EI496">
            <v>0</v>
          </cell>
          <cell r="ER496">
            <v>314</v>
          </cell>
          <cell r="ET496">
            <v>1318</v>
          </cell>
          <cell r="FC496">
            <v>247</v>
          </cell>
          <cell r="FE496">
            <v>0</v>
          </cell>
          <cell r="FN496">
            <v>251</v>
          </cell>
          <cell r="FP496">
            <v>0</v>
          </cell>
          <cell r="FY496">
            <v>120</v>
          </cell>
          <cell r="GA496">
            <v>0</v>
          </cell>
          <cell r="GC496">
            <v>7850</v>
          </cell>
          <cell r="GE496">
            <v>2616.6666666666665</v>
          </cell>
          <cell r="GF496">
            <v>882</v>
          </cell>
          <cell r="GJ496">
            <v>175</v>
          </cell>
          <cell r="GL496">
            <v>0</v>
          </cell>
          <cell r="GU496">
            <v>114</v>
          </cell>
          <cell r="GW496">
            <v>800</v>
          </cell>
          <cell r="HF496">
            <v>71</v>
          </cell>
          <cell r="HH496">
            <v>0</v>
          </cell>
          <cell r="HQ496">
            <v>111</v>
          </cell>
          <cell r="HS496">
            <v>0</v>
          </cell>
          <cell r="IB496">
            <v>134</v>
          </cell>
          <cell r="ID496">
            <v>0</v>
          </cell>
          <cell r="IF496">
            <v>2577.166666666667</v>
          </cell>
          <cell r="IH496">
            <v>429.52777777777783</v>
          </cell>
          <cell r="II496">
            <v>1128</v>
          </cell>
        </row>
        <row r="497">
          <cell r="C497">
            <v>446</v>
          </cell>
          <cell r="E497">
            <v>4433.333333333333</v>
          </cell>
          <cell r="G497">
            <v>5629.1666666666661</v>
          </cell>
          <cell r="J497">
            <v>1876.3888888888887</v>
          </cell>
          <cell r="K497">
            <v>1761</v>
          </cell>
          <cell r="O497">
            <v>83</v>
          </cell>
          <cell r="Q497">
            <v>0</v>
          </cell>
          <cell r="AA497">
            <v>211</v>
          </cell>
          <cell r="AC497">
            <v>0</v>
          </cell>
          <cell r="AE497">
            <v>2400</v>
          </cell>
          <cell r="AG497">
            <v>800</v>
          </cell>
          <cell r="AH497">
            <v>48</v>
          </cell>
          <cell r="AL497">
            <v>372</v>
          </cell>
          <cell r="AN497">
            <v>930</v>
          </cell>
          <cell r="AP497">
            <v>4950</v>
          </cell>
          <cell r="AR497">
            <v>707.14285714285711</v>
          </cell>
          <cell r="AS497">
            <v>1113</v>
          </cell>
          <cell r="AW497">
            <v>282</v>
          </cell>
          <cell r="AY497">
            <v>0</v>
          </cell>
          <cell r="BA497">
            <v>3250</v>
          </cell>
          <cell r="BC497">
            <v>812.5</v>
          </cell>
          <cell r="BD497">
            <v>1280</v>
          </cell>
          <cell r="BH497">
            <v>363</v>
          </cell>
          <cell r="BJ497">
            <v>0</v>
          </cell>
          <cell r="BS497">
            <v>299</v>
          </cell>
          <cell r="BU497">
            <v>1500</v>
          </cell>
          <cell r="CD497">
            <v>188</v>
          </cell>
          <cell r="CF497">
            <v>1511</v>
          </cell>
          <cell r="CO497">
            <v>198</v>
          </cell>
          <cell r="CQ497">
            <v>400</v>
          </cell>
          <cell r="CS497">
            <v>1500</v>
          </cell>
          <cell r="CU497">
            <v>214.28571428571428</v>
          </cell>
          <cell r="CV497">
            <v>952</v>
          </cell>
          <cell r="CZ497">
            <v>629</v>
          </cell>
          <cell r="DB497">
            <v>0</v>
          </cell>
          <cell r="DD497">
            <v>1110</v>
          </cell>
          <cell r="DF497">
            <v>370</v>
          </cell>
          <cell r="DG497">
            <v>552</v>
          </cell>
          <cell r="DK497">
            <v>168</v>
          </cell>
          <cell r="DM497">
            <v>0</v>
          </cell>
          <cell r="DV497">
            <v>385</v>
          </cell>
          <cell r="DX497">
            <v>900</v>
          </cell>
          <cell r="EG497">
            <v>1755</v>
          </cell>
          <cell r="EI497">
            <v>0</v>
          </cell>
          <cell r="ER497">
            <v>314</v>
          </cell>
          <cell r="ET497">
            <v>0</v>
          </cell>
          <cell r="FC497">
            <v>247</v>
          </cell>
          <cell r="FE497">
            <v>0</v>
          </cell>
          <cell r="FN497">
            <v>251</v>
          </cell>
          <cell r="FP497">
            <v>0</v>
          </cell>
          <cell r="FY497">
            <v>120</v>
          </cell>
          <cell r="GA497">
            <v>0</v>
          </cell>
          <cell r="GC497">
            <v>8700</v>
          </cell>
          <cell r="GE497">
            <v>2175</v>
          </cell>
          <cell r="GF497">
            <v>1176</v>
          </cell>
          <cell r="GJ497">
            <v>175</v>
          </cell>
          <cell r="GL497">
            <v>2400</v>
          </cell>
          <cell r="GU497">
            <v>114</v>
          </cell>
          <cell r="GW497">
            <v>1500</v>
          </cell>
          <cell r="HF497">
            <v>71</v>
          </cell>
          <cell r="HH497">
            <v>0</v>
          </cell>
          <cell r="HQ497">
            <v>111</v>
          </cell>
          <cell r="HS497">
            <v>894</v>
          </cell>
          <cell r="IB497">
            <v>134</v>
          </cell>
          <cell r="ID497">
            <v>0</v>
          </cell>
          <cell r="IF497">
            <v>1598</v>
          </cell>
          <cell r="IH497">
            <v>228.28571428571428</v>
          </cell>
          <cell r="II497">
            <v>1316</v>
          </cell>
        </row>
        <row r="498">
          <cell r="C498">
            <v>446</v>
          </cell>
          <cell r="E498">
            <v>3750</v>
          </cell>
          <cell r="G498">
            <v>9900</v>
          </cell>
          <cell r="J498">
            <v>3300</v>
          </cell>
          <cell r="K498">
            <v>1761</v>
          </cell>
          <cell r="O498">
            <v>83</v>
          </cell>
          <cell r="Q498">
            <v>0</v>
          </cell>
          <cell r="AA498">
            <v>211</v>
          </cell>
          <cell r="AC498">
            <v>1200</v>
          </cell>
          <cell r="AE498">
            <v>1400</v>
          </cell>
          <cell r="AG498">
            <v>280</v>
          </cell>
          <cell r="AH498">
            <v>80</v>
          </cell>
          <cell r="AL498">
            <v>372</v>
          </cell>
          <cell r="AN498">
            <v>0</v>
          </cell>
          <cell r="AP498">
            <v>10424.166666666668</v>
          </cell>
          <cell r="AR498">
            <v>1489.1666666666667</v>
          </cell>
          <cell r="AS498">
            <v>1113</v>
          </cell>
          <cell r="AW498">
            <v>282</v>
          </cell>
          <cell r="AY498">
            <v>0</v>
          </cell>
          <cell r="BA498">
            <v>764</v>
          </cell>
          <cell r="BC498">
            <v>382</v>
          </cell>
          <cell r="BD498">
            <v>640</v>
          </cell>
          <cell r="BH498">
            <v>363</v>
          </cell>
          <cell r="BJ498">
            <v>0</v>
          </cell>
          <cell r="BS498">
            <v>299</v>
          </cell>
          <cell r="BU498">
            <v>0</v>
          </cell>
          <cell r="CD498">
            <v>188</v>
          </cell>
          <cell r="CF498">
            <v>0</v>
          </cell>
          <cell r="CO498">
            <v>198</v>
          </cell>
          <cell r="CQ498">
            <v>0</v>
          </cell>
          <cell r="CS498">
            <v>5760</v>
          </cell>
          <cell r="CU498">
            <v>720</v>
          </cell>
          <cell r="CV498">
            <v>1088</v>
          </cell>
          <cell r="CZ498">
            <v>629</v>
          </cell>
          <cell r="DB498">
            <v>0</v>
          </cell>
          <cell r="DD498">
            <v>2333.333333333333</v>
          </cell>
          <cell r="DF498">
            <v>777.77777777777771</v>
          </cell>
          <cell r="DG498">
            <v>552</v>
          </cell>
          <cell r="DK498">
            <v>168</v>
          </cell>
          <cell r="DM498">
            <v>0</v>
          </cell>
          <cell r="DV498">
            <v>385</v>
          </cell>
          <cell r="DX498">
            <v>600</v>
          </cell>
          <cell r="EG498">
            <v>1755</v>
          </cell>
          <cell r="EI498">
            <v>0</v>
          </cell>
          <cell r="ER498">
            <v>314</v>
          </cell>
          <cell r="ET498">
            <v>0</v>
          </cell>
          <cell r="FC498">
            <v>247</v>
          </cell>
          <cell r="FE498">
            <v>1000</v>
          </cell>
          <cell r="FN498">
            <v>251</v>
          </cell>
          <cell r="FP498">
            <v>1154</v>
          </cell>
          <cell r="FY498">
            <v>120</v>
          </cell>
          <cell r="GA498">
            <v>1500</v>
          </cell>
          <cell r="GC498">
            <v>3780</v>
          </cell>
          <cell r="GE498">
            <v>945</v>
          </cell>
          <cell r="GF498">
            <v>1176</v>
          </cell>
          <cell r="GJ498">
            <v>175</v>
          </cell>
          <cell r="GL498">
            <v>0</v>
          </cell>
          <cell r="GU498">
            <v>114</v>
          </cell>
          <cell r="GW498">
            <v>0</v>
          </cell>
          <cell r="HF498">
            <v>71</v>
          </cell>
          <cell r="HH498">
            <v>0</v>
          </cell>
          <cell r="HQ498">
            <v>111</v>
          </cell>
          <cell r="HS498">
            <v>1421</v>
          </cell>
          <cell r="IB498">
            <v>134</v>
          </cell>
          <cell r="ID498">
            <v>0</v>
          </cell>
          <cell r="IF498">
            <v>0</v>
          </cell>
          <cell r="IH498">
            <v>0</v>
          </cell>
          <cell r="II498">
            <v>570</v>
          </cell>
        </row>
        <row r="499">
          <cell r="C499">
            <v>446</v>
          </cell>
          <cell r="E499">
            <v>3870</v>
          </cell>
          <cell r="G499">
            <v>4000</v>
          </cell>
          <cell r="J499">
            <v>2000</v>
          </cell>
          <cell r="K499">
            <v>1174</v>
          </cell>
          <cell r="O499">
            <v>83</v>
          </cell>
          <cell r="Q499">
            <v>0</v>
          </cell>
          <cell r="AA499">
            <v>211</v>
          </cell>
          <cell r="AC499">
            <v>0</v>
          </cell>
          <cell r="AE499">
            <v>5324.9999999999991</v>
          </cell>
          <cell r="AG499">
            <v>1331.2499999999998</v>
          </cell>
          <cell r="AH499">
            <v>64</v>
          </cell>
          <cell r="AL499">
            <v>372</v>
          </cell>
          <cell r="AN499">
            <v>0</v>
          </cell>
          <cell r="AP499">
            <v>9694.1666666666661</v>
          </cell>
          <cell r="AR499">
            <v>3231.3888888888887</v>
          </cell>
          <cell r="AS499">
            <v>477</v>
          </cell>
          <cell r="AW499">
            <v>282</v>
          </cell>
          <cell r="AY499">
            <v>1400</v>
          </cell>
          <cell r="BA499">
            <v>1900</v>
          </cell>
          <cell r="BC499">
            <v>950</v>
          </cell>
          <cell r="BD499">
            <v>640</v>
          </cell>
          <cell r="BH499">
            <v>363</v>
          </cell>
          <cell r="BJ499">
            <v>3000</v>
          </cell>
          <cell r="BS499">
            <v>299</v>
          </cell>
          <cell r="BU499">
            <v>1000</v>
          </cell>
          <cell r="CD499">
            <v>188</v>
          </cell>
          <cell r="CF499">
            <v>0</v>
          </cell>
          <cell r="CO499">
            <v>198</v>
          </cell>
          <cell r="CQ499">
            <v>0</v>
          </cell>
          <cell r="CS499">
            <v>2040</v>
          </cell>
          <cell r="CU499">
            <v>408</v>
          </cell>
          <cell r="CV499">
            <v>680</v>
          </cell>
          <cell r="CZ499">
            <v>629</v>
          </cell>
          <cell r="DB499">
            <v>2483.333333333333</v>
          </cell>
          <cell r="DD499">
            <v>4368</v>
          </cell>
          <cell r="DF499">
            <v>728</v>
          </cell>
          <cell r="DG499">
            <v>1104</v>
          </cell>
          <cell r="DK499">
            <v>168</v>
          </cell>
          <cell r="DM499">
            <v>0</v>
          </cell>
          <cell r="DV499">
            <v>385</v>
          </cell>
          <cell r="DX499">
            <v>0</v>
          </cell>
          <cell r="EG499">
            <v>1755</v>
          </cell>
          <cell r="EI499">
            <v>0</v>
          </cell>
          <cell r="ER499">
            <v>314</v>
          </cell>
          <cell r="ET499">
            <v>300</v>
          </cell>
          <cell r="FC499">
            <v>247</v>
          </cell>
          <cell r="FE499">
            <v>0</v>
          </cell>
          <cell r="FN499">
            <v>251</v>
          </cell>
          <cell r="FP499">
            <v>0</v>
          </cell>
          <cell r="FY499">
            <v>120</v>
          </cell>
          <cell r="GA499">
            <v>2550</v>
          </cell>
          <cell r="GC499">
            <v>2430</v>
          </cell>
          <cell r="GE499">
            <v>2430</v>
          </cell>
          <cell r="GF499">
            <v>181</v>
          </cell>
          <cell r="GJ499">
            <v>175</v>
          </cell>
          <cell r="GL499">
            <v>0</v>
          </cell>
          <cell r="GU499">
            <v>114</v>
          </cell>
          <cell r="GW499">
            <v>640</v>
          </cell>
          <cell r="HF499">
            <v>71</v>
          </cell>
          <cell r="HH499">
            <v>0</v>
          </cell>
          <cell r="HQ499">
            <v>111</v>
          </cell>
          <cell r="HS499">
            <v>0</v>
          </cell>
          <cell r="IB499">
            <v>134</v>
          </cell>
          <cell r="ID499">
            <v>2000</v>
          </cell>
          <cell r="IF499">
            <v>11200</v>
          </cell>
          <cell r="IH499">
            <v>2800</v>
          </cell>
          <cell r="II499">
            <v>456</v>
          </cell>
        </row>
        <row r="500">
          <cell r="C500">
            <v>446</v>
          </cell>
          <cell r="E500">
            <v>0</v>
          </cell>
          <cell r="G500">
            <v>10746.666666666668</v>
          </cell>
          <cell r="J500">
            <v>2149.3333333333335</v>
          </cell>
          <cell r="K500">
            <v>2935</v>
          </cell>
          <cell r="O500">
            <v>83</v>
          </cell>
          <cell r="Q500">
            <v>200</v>
          </cell>
          <cell r="AA500">
            <v>211</v>
          </cell>
          <cell r="AC500">
            <v>800</v>
          </cell>
          <cell r="AE500">
            <v>0</v>
          </cell>
          <cell r="AG500">
            <v>0</v>
          </cell>
          <cell r="AH500">
            <v>16</v>
          </cell>
          <cell r="AL500">
            <v>372</v>
          </cell>
          <cell r="AN500">
            <v>0</v>
          </cell>
          <cell r="AP500">
            <v>3088</v>
          </cell>
          <cell r="AR500">
            <v>617.6</v>
          </cell>
          <cell r="AS500">
            <v>795</v>
          </cell>
          <cell r="AW500">
            <v>282</v>
          </cell>
          <cell r="AY500">
            <v>0</v>
          </cell>
          <cell r="BA500">
            <v>2500</v>
          </cell>
          <cell r="BC500">
            <v>625</v>
          </cell>
          <cell r="BD500">
            <v>456</v>
          </cell>
          <cell r="BH500">
            <v>363</v>
          </cell>
          <cell r="BJ500">
            <v>0</v>
          </cell>
          <cell r="BS500">
            <v>299</v>
          </cell>
          <cell r="BU500">
            <v>0</v>
          </cell>
          <cell r="CD500">
            <v>188</v>
          </cell>
          <cell r="CF500">
            <v>0</v>
          </cell>
          <cell r="CO500">
            <v>198</v>
          </cell>
          <cell r="CQ500">
            <v>0</v>
          </cell>
          <cell r="CS500">
            <v>1600</v>
          </cell>
          <cell r="CU500">
            <v>320</v>
          </cell>
          <cell r="CV500">
            <v>680</v>
          </cell>
          <cell r="CZ500">
            <v>629</v>
          </cell>
          <cell r="DB500">
            <v>0</v>
          </cell>
          <cell r="DD500">
            <v>2916.666666666667</v>
          </cell>
          <cell r="DF500">
            <v>486.11111111111114</v>
          </cell>
          <cell r="DG500">
            <v>2460</v>
          </cell>
          <cell r="DK500">
            <v>168</v>
          </cell>
          <cell r="DM500">
            <v>0</v>
          </cell>
          <cell r="DV500">
            <v>385</v>
          </cell>
          <cell r="DX500">
            <v>1500</v>
          </cell>
          <cell r="EG500">
            <v>1755</v>
          </cell>
          <cell r="EI500">
            <v>840</v>
          </cell>
          <cell r="ER500">
            <v>314</v>
          </cell>
          <cell r="ET500">
            <v>0</v>
          </cell>
          <cell r="FC500">
            <v>247</v>
          </cell>
          <cell r="FE500">
            <v>0</v>
          </cell>
          <cell r="FN500">
            <v>251</v>
          </cell>
          <cell r="FP500">
            <v>0</v>
          </cell>
          <cell r="FY500">
            <v>120</v>
          </cell>
          <cell r="GA500">
            <v>0</v>
          </cell>
          <cell r="GC500">
            <v>1000</v>
          </cell>
          <cell r="GE500">
            <v>200</v>
          </cell>
          <cell r="GF500">
            <v>905</v>
          </cell>
          <cell r="GJ500">
            <v>175</v>
          </cell>
          <cell r="GL500">
            <v>2916.666666666667</v>
          </cell>
          <cell r="GU500">
            <v>114</v>
          </cell>
          <cell r="GW500">
            <v>0</v>
          </cell>
          <cell r="HF500">
            <v>71</v>
          </cell>
          <cell r="HH500">
            <v>0</v>
          </cell>
          <cell r="HQ500">
            <v>111</v>
          </cell>
          <cell r="HS500">
            <v>1878</v>
          </cell>
          <cell r="IB500">
            <v>134</v>
          </cell>
          <cell r="ID500">
            <v>0</v>
          </cell>
          <cell r="IF500">
            <v>600</v>
          </cell>
          <cell r="IH500">
            <v>300</v>
          </cell>
          <cell r="II500">
            <v>228</v>
          </cell>
        </row>
        <row r="501">
          <cell r="C501">
            <v>446</v>
          </cell>
          <cell r="E501">
            <v>0</v>
          </cell>
          <cell r="G501">
            <v>47460</v>
          </cell>
          <cell r="J501">
            <v>23730</v>
          </cell>
          <cell r="K501">
            <v>1174</v>
          </cell>
          <cell r="O501">
            <v>83</v>
          </cell>
          <cell r="Q501">
            <v>0</v>
          </cell>
          <cell r="AA501">
            <v>211</v>
          </cell>
          <cell r="AC501">
            <v>0</v>
          </cell>
          <cell r="AE501">
            <v>2800</v>
          </cell>
          <cell r="AG501">
            <v>700</v>
          </cell>
          <cell r="AH501">
            <v>476</v>
          </cell>
          <cell r="AL501">
            <v>187</v>
          </cell>
          <cell r="AN501">
            <v>0</v>
          </cell>
          <cell r="AP501">
            <v>52955</v>
          </cell>
          <cell r="AR501">
            <v>10591</v>
          </cell>
          <cell r="AS501">
            <v>795</v>
          </cell>
          <cell r="AW501">
            <v>282</v>
          </cell>
          <cell r="AY501">
            <v>0</v>
          </cell>
          <cell r="BA501">
            <v>1930</v>
          </cell>
          <cell r="BC501">
            <v>482.5</v>
          </cell>
          <cell r="BD501">
            <v>456</v>
          </cell>
          <cell r="BH501">
            <v>363</v>
          </cell>
          <cell r="BJ501">
            <v>500</v>
          </cell>
          <cell r="BS501">
            <v>299</v>
          </cell>
          <cell r="BU501">
            <v>0</v>
          </cell>
          <cell r="CD501">
            <v>188</v>
          </cell>
          <cell r="CF501">
            <v>0</v>
          </cell>
          <cell r="CO501">
            <v>198</v>
          </cell>
          <cell r="CQ501">
            <v>0</v>
          </cell>
          <cell r="CS501">
            <v>10445</v>
          </cell>
          <cell r="CU501">
            <v>1305.625</v>
          </cell>
          <cell r="CV501">
            <v>1088</v>
          </cell>
          <cell r="CZ501">
            <v>629</v>
          </cell>
          <cell r="DB501">
            <v>2370</v>
          </cell>
          <cell r="DD501">
            <v>6075</v>
          </cell>
          <cell r="DF501">
            <v>759.375</v>
          </cell>
          <cell r="DG501">
            <v>3280</v>
          </cell>
          <cell r="DK501">
            <v>168</v>
          </cell>
          <cell r="DM501">
            <v>2000</v>
          </cell>
          <cell r="DV501">
            <v>385</v>
          </cell>
          <cell r="DX501">
            <v>0</v>
          </cell>
          <cell r="EG501">
            <v>1755</v>
          </cell>
          <cell r="EI501">
            <v>840</v>
          </cell>
          <cell r="ER501">
            <v>314</v>
          </cell>
          <cell r="ET501">
            <v>0</v>
          </cell>
          <cell r="FC501">
            <v>247</v>
          </cell>
          <cell r="FE501">
            <v>2000</v>
          </cell>
          <cell r="FN501">
            <v>251</v>
          </cell>
          <cell r="FP501">
            <v>1135</v>
          </cell>
          <cell r="FY501">
            <v>120</v>
          </cell>
          <cell r="GA501">
            <v>0</v>
          </cell>
          <cell r="GC501">
            <v>4600</v>
          </cell>
          <cell r="GE501">
            <v>1150</v>
          </cell>
          <cell r="GF501">
            <v>724</v>
          </cell>
          <cell r="GJ501">
            <v>175</v>
          </cell>
          <cell r="GL501">
            <v>0</v>
          </cell>
          <cell r="GU501">
            <v>114</v>
          </cell>
          <cell r="GW501">
            <v>1490</v>
          </cell>
          <cell r="HF501">
            <v>71</v>
          </cell>
          <cell r="HH501">
            <v>1216</v>
          </cell>
          <cell r="HQ501">
            <v>111</v>
          </cell>
          <cell r="HS501">
            <v>0</v>
          </cell>
          <cell r="IB501">
            <v>134</v>
          </cell>
          <cell r="ID501">
            <v>0</v>
          </cell>
          <cell r="IF501">
            <v>348</v>
          </cell>
          <cell r="IH501">
            <v>58</v>
          </cell>
          <cell r="II501">
            <v>684</v>
          </cell>
        </row>
        <row r="502">
          <cell r="C502">
            <v>446</v>
          </cell>
          <cell r="E502">
            <v>0</v>
          </cell>
          <cell r="G502">
            <v>2650</v>
          </cell>
          <cell r="J502">
            <v>530</v>
          </cell>
          <cell r="K502">
            <v>2935</v>
          </cell>
          <cell r="O502">
            <v>83</v>
          </cell>
          <cell r="Q502">
            <v>0</v>
          </cell>
          <cell r="AA502">
            <v>211</v>
          </cell>
          <cell r="AC502">
            <v>0</v>
          </cell>
          <cell r="AE502">
            <v>0</v>
          </cell>
          <cell r="AG502">
            <v>0</v>
          </cell>
          <cell r="AH502">
            <v>476</v>
          </cell>
          <cell r="AL502">
            <v>187</v>
          </cell>
          <cell r="AN502">
            <v>0</v>
          </cell>
          <cell r="AP502">
            <v>41050.833333333336</v>
          </cell>
          <cell r="AR502">
            <v>10262.708333333334</v>
          </cell>
          <cell r="AS502">
            <v>636</v>
          </cell>
          <cell r="AW502">
            <v>282</v>
          </cell>
          <cell r="AY502">
            <v>0</v>
          </cell>
          <cell r="BA502">
            <v>1203</v>
          </cell>
          <cell r="BC502">
            <v>240.6</v>
          </cell>
          <cell r="BD502">
            <v>570</v>
          </cell>
          <cell r="BH502">
            <v>363</v>
          </cell>
          <cell r="BJ502">
            <v>500</v>
          </cell>
          <cell r="BS502">
            <v>299</v>
          </cell>
          <cell r="BU502">
            <v>0</v>
          </cell>
          <cell r="CD502">
            <v>188</v>
          </cell>
          <cell r="CF502">
            <v>14000</v>
          </cell>
          <cell r="CO502">
            <v>198</v>
          </cell>
          <cell r="CQ502">
            <v>1145</v>
          </cell>
          <cell r="CS502">
            <v>2800</v>
          </cell>
          <cell r="CU502">
            <v>466.66666666666669</v>
          </cell>
          <cell r="CV502">
            <v>816</v>
          </cell>
          <cell r="CZ502">
            <v>629</v>
          </cell>
          <cell r="DB502">
            <v>1440</v>
          </cell>
          <cell r="DD502">
            <v>2905.333333333333</v>
          </cell>
          <cell r="DF502">
            <v>726.33333333333326</v>
          </cell>
          <cell r="DG502">
            <v>1640</v>
          </cell>
          <cell r="DK502">
            <v>168</v>
          </cell>
          <cell r="DM502">
            <v>0</v>
          </cell>
          <cell r="DV502">
            <v>385</v>
          </cell>
          <cell r="DX502">
            <v>1500</v>
          </cell>
          <cell r="EG502">
            <v>1755</v>
          </cell>
          <cell r="EI502">
            <v>0</v>
          </cell>
          <cell r="ER502">
            <v>314</v>
          </cell>
          <cell r="ET502">
            <v>628</v>
          </cell>
          <cell r="FC502">
            <v>247</v>
          </cell>
          <cell r="FE502">
            <v>0</v>
          </cell>
          <cell r="FN502">
            <v>251</v>
          </cell>
          <cell r="FP502">
            <v>320</v>
          </cell>
          <cell r="FY502">
            <v>120</v>
          </cell>
          <cell r="GA502">
            <v>1200</v>
          </cell>
          <cell r="GC502">
            <v>1975</v>
          </cell>
          <cell r="GE502">
            <v>395</v>
          </cell>
          <cell r="GF502">
            <v>905</v>
          </cell>
          <cell r="GJ502">
            <v>175</v>
          </cell>
          <cell r="GL502">
            <v>0</v>
          </cell>
          <cell r="GU502">
            <v>114</v>
          </cell>
          <cell r="GW502">
            <v>1260</v>
          </cell>
          <cell r="HF502">
            <v>71</v>
          </cell>
          <cell r="HH502">
            <v>0</v>
          </cell>
          <cell r="HQ502">
            <v>111</v>
          </cell>
          <cell r="HS502">
            <v>0</v>
          </cell>
          <cell r="IB502">
            <v>134</v>
          </cell>
          <cell r="ID502">
            <v>0</v>
          </cell>
          <cell r="IF502">
            <v>217</v>
          </cell>
          <cell r="IH502">
            <v>108.5</v>
          </cell>
          <cell r="II502">
            <v>228</v>
          </cell>
        </row>
        <row r="503">
          <cell r="C503">
            <v>446</v>
          </cell>
          <cell r="E503">
            <v>35000</v>
          </cell>
          <cell r="G503">
            <v>3660</v>
          </cell>
          <cell r="J503">
            <v>1220</v>
          </cell>
          <cell r="K503">
            <v>3063</v>
          </cell>
          <cell r="O503">
            <v>83</v>
          </cell>
          <cell r="Q503">
            <v>0</v>
          </cell>
          <cell r="AA503">
            <v>211</v>
          </cell>
          <cell r="AC503">
            <v>0</v>
          </cell>
          <cell r="AE503">
            <v>2600</v>
          </cell>
          <cell r="AG503">
            <v>371.42857142857144</v>
          </cell>
          <cell r="AH503">
            <v>833</v>
          </cell>
          <cell r="AL503">
            <v>187</v>
          </cell>
          <cell r="AN503">
            <v>0</v>
          </cell>
          <cell r="AP503">
            <v>6254.166666666667</v>
          </cell>
          <cell r="AR503">
            <v>1563.5416666666667</v>
          </cell>
          <cell r="AS503">
            <v>968</v>
          </cell>
          <cell r="AW503">
            <v>282</v>
          </cell>
          <cell r="AY503">
            <v>2725</v>
          </cell>
          <cell r="BA503">
            <v>1460</v>
          </cell>
          <cell r="BC503">
            <v>292</v>
          </cell>
          <cell r="BD503">
            <v>570</v>
          </cell>
          <cell r="BH503">
            <v>363</v>
          </cell>
          <cell r="BJ503">
            <v>0</v>
          </cell>
          <cell r="BS503">
            <v>299</v>
          </cell>
          <cell r="BU503">
            <v>0</v>
          </cell>
          <cell r="CD503">
            <v>188</v>
          </cell>
          <cell r="CF503">
            <v>3196.666666666667</v>
          </cell>
          <cell r="CO503">
            <v>198</v>
          </cell>
          <cell r="CQ503">
            <v>0</v>
          </cell>
          <cell r="CS503">
            <v>119</v>
          </cell>
          <cell r="CU503">
            <v>39.666666666666664</v>
          </cell>
          <cell r="CV503">
            <v>372</v>
          </cell>
          <cell r="CZ503">
            <v>629</v>
          </cell>
          <cell r="DB503">
            <v>1610</v>
          </cell>
          <cell r="DD503">
            <v>8361</v>
          </cell>
          <cell r="DF503">
            <v>929</v>
          </cell>
          <cell r="DG503">
            <v>3690</v>
          </cell>
          <cell r="DK503">
            <v>168</v>
          </cell>
          <cell r="DM503">
            <v>0</v>
          </cell>
          <cell r="DV503">
            <v>385</v>
          </cell>
          <cell r="DX503">
            <v>1500</v>
          </cell>
          <cell r="EG503">
            <v>1755</v>
          </cell>
          <cell r="EI503">
            <v>0</v>
          </cell>
          <cell r="ER503">
            <v>314</v>
          </cell>
          <cell r="ET503">
            <v>0</v>
          </cell>
          <cell r="FC503">
            <v>247</v>
          </cell>
          <cell r="FE503">
            <v>3033.333333333333</v>
          </cell>
          <cell r="FN503">
            <v>251</v>
          </cell>
          <cell r="FP503">
            <v>751</v>
          </cell>
          <cell r="FY503">
            <v>120</v>
          </cell>
          <cell r="GA503">
            <v>0</v>
          </cell>
          <cell r="GC503">
            <v>20570</v>
          </cell>
          <cell r="GE503">
            <v>3428.3333333333335</v>
          </cell>
          <cell r="GF503">
            <v>1086</v>
          </cell>
          <cell r="GJ503">
            <v>175</v>
          </cell>
          <cell r="GL503">
            <v>2400</v>
          </cell>
          <cell r="GU503">
            <v>114</v>
          </cell>
          <cell r="GW503">
            <v>0</v>
          </cell>
          <cell r="HF503">
            <v>71</v>
          </cell>
          <cell r="HH503">
            <v>0</v>
          </cell>
          <cell r="HQ503">
            <v>96</v>
          </cell>
          <cell r="HS503">
            <v>1317</v>
          </cell>
          <cell r="IB503">
            <v>134</v>
          </cell>
          <cell r="ID503">
            <v>0</v>
          </cell>
          <cell r="IF503">
            <v>2000</v>
          </cell>
          <cell r="IH503">
            <v>285.71428571428572</v>
          </cell>
          <cell r="II503">
            <v>798</v>
          </cell>
        </row>
        <row r="504">
          <cell r="C504">
            <v>446</v>
          </cell>
          <cell r="E504">
            <v>0</v>
          </cell>
          <cell r="G504">
            <v>4242</v>
          </cell>
          <cell r="J504">
            <v>1060.5</v>
          </cell>
          <cell r="K504">
            <v>4084</v>
          </cell>
          <cell r="O504">
            <v>83</v>
          </cell>
          <cell r="Q504">
            <v>0</v>
          </cell>
          <cell r="AA504">
            <v>211</v>
          </cell>
          <cell r="AC504">
            <v>0</v>
          </cell>
          <cell r="AE504">
            <v>2250</v>
          </cell>
          <cell r="AG504">
            <v>450</v>
          </cell>
          <cell r="AH504">
            <v>595</v>
          </cell>
          <cell r="AL504">
            <v>187</v>
          </cell>
          <cell r="AN504">
            <v>0</v>
          </cell>
          <cell r="AP504">
            <v>16683.333333333336</v>
          </cell>
          <cell r="AR504">
            <v>5561.1111111111122</v>
          </cell>
          <cell r="AS504">
            <v>726</v>
          </cell>
          <cell r="AW504">
            <v>282</v>
          </cell>
          <cell r="AY504">
            <v>1104</v>
          </cell>
          <cell r="BA504">
            <v>3216.666666666667</v>
          </cell>
          <cell r="BC504">
            <v>1072.2222222222224</v>
          </cell>
          <cell r="BD504">
            <v>342</v>
          </cell>
          <cell r="BH504">
            <v>363</v>
          </cell>
          <cell r="BJ504">
            <v>0</v>
          </cell>
          <cell r="BS504">
            <v>299</v>
          </cell>
          <cell r="BU504">
            <v>570</v>
          </cell>
          <cell r="CD504">
            <v>188</v>
          </cell>
          <cell r="CF504">
            <v>0</v>
          </cell>
          <cell r="CO504">
            <v>198</v>
          </cell>
          <cell r="CQ504">
            <v>1600</v>
          </cell>
          <cell r="CS504">
            <v>2549.666666666667</v>
          </cell>
          <cell r="CU504">
            <v>283.2962962962963</v>
          </cell>
          <cell r="CV504">
            <v>1116</v>
          </cell>
          <cell r="CZ504">
            <v>629</v>
          </cell>
          <cell r="DB504">
            <v>0</v>
          </cell>
          <cell r="DD504">
            <v>3500</v>
          </cell>
          <cell r="DF504">
            <v>583.33333333333337</v>
          </cell>
          <cell r="DG504">
            <v>2460</v>
          </cell>
          <cell r="DK504">
            <v>168</v>
          </cell>
          <cell r="DM504">
            <v>0</v>
          </cell>
          <cell r="DV504">
            <v>385</v>
          </cell>
          <cell r="DX504">
            <v>1500</v>
          </cell>
          <cell r="EG504">
            <v>1755</v>
          </cell>
          <cell r="EI504">
            <v>1360</v>
          </cell>
          <cell r="ER504">
            <v>314</v>
          </cell>
          <cell r="ET504">
            <v>1768</v>
          </cell>
          <cell r="FC504">
            <v>247</v>
          </cell>
          <cell r="FE504">
            <v>3033.333333333333</v>
          </cell>
          <cell r="FN504">
            <v>251</v>
          </cell>
          <cell r="FP504">
            <v>400</v>
          </cell>
          <cell r="FY504">
            <v>120</v>
          </cell>
          <cell r="GA504">
            <v>2250</v>
          </cell>
          <cell r="GC504">
            <v>9734.5</v>
          </cell>
          <cell r="GE504">
            <v>2433.625</v>
          </cell>
          <cell r="GF504">
            <v>724</v>
          </cell>
          <cell r="GJ504">
            <v>175</v>
          </cell>
          <cell r="GL504">
            <v>0</v>
          </cell>
          <cell r="GU504">
            <v>114</v>
          </cell>
          <cell r="GW504">
            <v>0</v>
          </cell>
          <cell r="HF504">
            <v>71</v>
          </cell>
          <cell r="HH504">
            <v>0</v>
          </cell>
          <cell r="HQ504">
            <v>96</v>
          </cell>
          <cell r="HS504">
            <v>0</v>
          </cell>
          <cell r="IB504">
            <v>134</v>
          </cell>
          <cell r="ID504">
            <v>1716.6666666666667</v>
          </cell>
          <cell r="IF504">
            <v>0</v>
          </cell>
          <cell r="IH504">
            <v>0</v>
          </cell>
          <cell r="II504">
            <v>114</v>
          </cell>
        </row>
        <row r="505">
          <cell r="C505">
            <v>446</v>
          </cell>
          <cell r="E505">
            <v>3200</v>
          </cell>
          <cell r="G505">
            <v>1790</v>
          </cell>
          <cell r="J505">
            <v>358</v>
          </cell>
          <cell r="K505">
            <v>5105</v>
          </cell>
          <cell r="O505">
            <v>83</v>
          </cell>
          <cell r="Q505">
            <v>0</v>
          </cell>
          <cell r="AA505">
            <v>211</v>
          </cell>
          <cell r="AC505">
            <v>3820</v>
          </cell>
          <cell r="AE505">
            <v>1800</v>
          </cell>
          <cell r="AG505">
            <v>900</v>
          </cell>
          <cell r="AH505">
            <v>238</v>
          </cell>
          <cell r="AL505">
            <v>187</v>
          </cell>
          <cell r="AN505">
            <v>5000</v>
          </cell>
          <cell r="AP505">
            <v>12583.333333333332</v>
          </cell>
          <cell r="AR505">
            <v>2097.2222222222222</v>
          </cell>
          <cell r="AS505">
            <v>1452</v>
          </cell>
          <cell r="AW505">
            <v>152</v>
          </cell>
          <cell r="AY505">
            <v>1500</v>
          </cell>
          <cell r="BA505">
            <v>830</v>
          </cell>
          <cell r="BC505">
            <v>415</v>
          </cell>
          <cell r="BD505">
            <v>228</v>
          </cell>
          <cell r="BH505">
            <v>363</v>
          </cell>
          <cell r="BJ505">
            <v>0</v>
          </cell>
          <cell r="BS505">
            <v>299</v>
          </cell>
          <cell r="BU505">
            <v>2475</v>
          </cell>
          <cell r="CD505">
            <v>188</v>
          </cell>
          <cell r="CF505">
            <v>0</v>
          </cell>
          <cell r="CO505">
            <v>198</v>
          </cell>
          <cell r="CQ505">
            <v>0</v>
          </cell>
          <cell r="CS505">
            <v>800</v>
          </cell>
          <cell r="CU505">
            <v>160</v>
          </cell>
          <cell r="CV505">
            <v>620</v>
          </cell>
          <cell r="CZ505">
            <v>629</v>
          </cell>
          <cell r="DB505">
            <v>0</v>
          </cell>
          <cell r="DD505">
            <v>4300</v>
          </cell>
          <cell r="DF505">
            <v>1075</v>
          </cell>
          <cell r="DG505">
            <v>1640</v>
          </cell>
          <cell r="DK505">
            <v>168</v>
          </cell>
          <cell r="DM505">
            <v>1800</v>
          </cell>
          <cell r="DV505">
            <v>385</v>
          </cell>
          <cell r="DX505">
            <v>0</v>
          </cell>
          <cell r="EG505">
            <v>1755</v>
          </cell>
          <cell r="EI505">
            <v>1075</v>
          </cell>
          <cell r="ER505">
            <v>314</v>
          </cell>
          <cell r="ET505">
            <v>0</v>
          </cell>
          <cell r="FC505">
            <v>247</v>
          </cell>
          <cell r="FE505">
            <v>0</v>
          </cell>
          <cell r="FN505">
            <v>251</v>
          </cell>
          <cell r="FP505">
            <v>0</v>
          </cell>
          <cell r="FY505">
            <v>120</v>
          </cell>
          <cell r="GA505">
            <v>900</v>
          </cell>
          <cell r="GC505">
            <v>5816.6666666666661</v>
          </cell>
          <cell r="GE505">
            <v>1454.1666666666665</v>
          </cell>
          <cell r="GF505">
            <v>724</v>
          </cell>
          <cell r="GJ505">
            <v>175</v>
          </cell>
          <cell r="GL505">
            <v>0</v>
          </cell>
          <cell r="GU505">
            <v>114</v>
          </cell>
          <cell r="GW505">
            <v>1800</v>
          </cell>
          <cell r="HF505">
            <v>215</v>
          </cell>
          <cell r="HH505">
            <v>2114</v>
          </cell>
          <cell r="HQ505">
            <v>96</v>
          </cell>
          <cell r="HS505">
            <v>800</v>
          </cell>
          <cell r="IB505">
            <v>134</v>
          </cell>
          <cell r="ID505">
            <v>1200</v>
          </cell>
          <cell r="IF505">
            <v>4700</v>
          </cell>
          <cell r="IH505">
            <v>4700</v>
          </cell>
          <cell r="II505">
            <v>114</v>
          </cell>
        </row>
        <row r="506">
          <cell r="C506">
            <v>446</v>
          </cell>
          <cell r="E506">
            <v>0</v>
          </cell>
          <cell r="G506">
            <v>1800</v>
          </cell>
          <cell r="J506">
            <v>450</v>
          </cell>
          <cell r="K506">
            <v>4084</v>
          </cell>
          <cell r="O506">
            <v>83</v>
          </cell>
          <cell r="Q506">
            <v>2800</v>
          </cell>
          <cell r="AA506">
            <v>211</v>
          </cell>
          <cell r="AC506">
            <v>3200</v>
          </cell>
          <cell r="AE506">
            <v>4833.333333333333</v>
          </cell>
          <cell r="AG506">
            <v>966.66666666666663</v>
          </cell>
          <cell r="AH506">
            <v>595</v>
          </cell>
          <cell r="AL506">
            <v>187</v>
          </cell>
          <cell r="AN506">
            <v>0</v>
          </cell>
          <cell r="AP506">
            <v>1020</v>
          </cell>
          <cell r="AR506">
            <v>340</v>
          </cell>
          <cell r="AS506">
            <v>726</v>
          </cell>
          <cell r="AW506">
            <v>152</v>
          </cell>
          <cell r="AY506">
            <v>0</v>
          </cell>
          <cell r="BA506">
            <v>0</v>
          </cell>
          <cell r="BC506">
            <v>0</v>
          </cell>
          <cell r="BD506">
            <v>114</v>
          </cell>
          <cell r="BH506">
            <v>363</v>
          </cell>
          <cell r="BJ506">
            <v>0</v>
          </cell>
          <cell r="BS506">
            <v>299</v>
          </cell>
          <cell r="BU506">
            <v>0</v>
          </cell>
          <cell r="CD506">
            <v>188</v>
          </cell>
          <cell r="CF506">
            <v>4150</v>
          </cell>
          <cell r="CO506">
            <v>198</v>
          </cell>
          <cell r="CQ506">
            <v>0</v>
          </cell>
          <cell r="CS506">
            <v>1800</v>
          </cell>
          <cell r="CU506">
            <v>360</v>
          </cell>
          <cell r="CV506">
            <v>620</v>
          </cell>
          <cell r="CZ506">
            <v>629</v>
          </cell>
          <cell r="DB506">
            <v>1800</v>
          </cell>
          <cell r="DD506">
            <v>4600</v>
          </cell>
          <cell r="DF506">
            <v>511.11111111111109</v>
          </cell>
          <cell r="DG506">
            <v>3690</v>
          </cell>
          <cell r="DK506">
            <v>168</v>
          </cell>
          <cell r="DM506">
            <v>0</v>
          </cell>
          <cell r="DV506">
            <v>385</v>
          </cell>
          <cell r="DX506">
            <v>300</v>
          </cell>
          <cell r="EG506">
            <v>1755</v>
          </cell>
          <cell r="EI506">
            <v>250</v>
          </cell>
          <cell r="ER506">
            <v>314</v>
          </cell>
          <cell r="ET506">
            <v>0</v>
          </cell>
          <cell r="FC506">
            <v>247</v>
          </cell>
          <cell r="FE506">
            <v>700</v>
          </cell>
          <cell r="FN506">
            <v>251</v>
          </cell>
          <cell r="FP506">
            <v>1342</v>
          </cell>
          <cell r="FY506">
            <v>120</v>
          </cell>
          <cell r="GA506">
            <v>0</v>
          </cell>
          <cell r="GC506">
            <v>11206.666666666668</v>
          </cell>
          <cell r="GE506">
            <v>2241.3333333333335</v>
          </cell>
          <cell r="GF506">
            <v>905</v>
          </cell>
          <cell r="GJ506">
            <v>175</v>
          </cell>
          <cell r="GL506">
            <v>4000</v>
          </cell>
          <cell r="GU506">
            <v>114</v>
          </cell>
          <cell r="GW506">
            <v>1080</v>
          </cell>
          <cell r="HF506">
            <v>215</v>
          </cell>
          <cell r="HH506">
            <v>0</v>
          </cell>
          <cell r="HQ506">
            <v>96</v>
          </cell>
          <cell r="HS506">
            <v>0</v>
          </cell>
          <cell r="IB506">
            <v>134</v>
          </cell>
          <cell r="ID506">
            <v>0</v>
          </cell>
          <cell r="IF506">
            <v>1708.3333333333335</v>
          </cell>
          <cell r="IH506">
            <v>284.72222222222223</v>
          </cell>
          <cell r="II506">
            <v>684</v>
          </cell>
        </row>
        <row r="507">
          <cell r="C507">
            <v>446</v>
          </cell>
          <cell r="E507">
            <v>0</v>
          </cell>
          <cell r="G507">
            <v>1200</v>
          </cell>
          <cell r="J507">
            <v>400</v>
          </cell>
          <cell r="K507">
            <v>3063</v>
          </cell>
          <cell r="O507">
            <v>83</v>
          </cell>
          <cell r="Q507">
            <v>0</v>
          </cell>
          <cell r="AA507">
            <v>211</v>
          </cell>
          <cell r="AC507">
            <v>1380</v>
          </cell>
          <cell r="AE507">
            <v>4400</v>
          </cell>
          <cell r="AG507">
            <v>880</v>
          </cell>
          <cell r="AH507">
            <v>595</v>
          </cell>
          <cell r="AL507">
            <v>187</v>
          </cell>
          <cell r="AN507">
            <v>2002.9166666666667</v>
          </cell>
          <cell r="AP507">
            <v>9833.3333333333339</v>
          </cell>
          <cell r="AR507">
            <v>1966.6666666666667</v>
          </cell>
          <cell r="AS507">
            <v>1210</v>
          </cell>
          <cell r="AW507">
            <v>152</v>
          </cell>
          <cell r="AY507">
            <v>15125</v>
          </cell>
          <cell r="BA507">
            <v>3875</v>
          </cell>
          <cell r="BC507">
            <v>645.83333333333337</v>
          </cell>
          <cell r="BD507">
            <v>684</v>
          </cell>
          <cell r="BH507">
            <v>363</v>
          </cell>
          <cell r="BJ507">
            <v>0</v>
          </cell>
          <cell r="BS507">
            <v>299</v>
          </cell>
          <cell r="BU507">
            <v>0</v>
          </cell>
          <cell r="CD507">
            <v>188</v>
          </cell>
          <cell r="CF507">
            <v>0</v>
          </cell>
          <cell r="CO507">
            <v>198</v>
          </cell>
          <cell r="CQ507">
            <v>800</v>
          </cell>
          <cell r="CS507">
            <v>1515</v>
          </cell>
          <cell r="CU507">
            <v>252.5</v>
          </cell>
          <cell r="CV507">
            <v>744</v>
          </cell>
          <cell r="CZ507">
            <v>629</v>
          </cell>
          <cell r="DB507">
            <v>0</v>
          </cell>
          <cell r="DD507">
            <v>364</v>
          </cell>
          <cell r="DF507">
            <v>52</v>
          </cell>
          <cell r="DG507">
            <v>2870</v>
          </cell>
          <cell r="DK507">
            <v>168</v>
          </cell>
          <cell r="DM507">
            <v>0</v>
          </cell>
          <cell r="DV507">
            <v>385</v>
          </cell>
          <cell r="DX507">
            <v>0</v>
          </cell>
          <cell r="EG507">
            <v>1755</v>
          </cell>
          <cell r="EI507">
            <v>0</v>
          </cell>
          <cell r="ER507">
            <v>314</v>
          </cell>
          <cell r="ET507">
            <v>0</v>
          </cell>
          <cell r="FC507">
            <v>247</v>
          </cell>
          <cell r="FE507">
            <v>3033.333333333333</v>
          </cell>
          <cell r="FN507">
            <v>251</v>
          </cell>
          <cell r="FP507">
            <v>0</v>
          </cell>
          <cell r="FY507">
            <v>120</v>
          </cell>
          <cell r="GA507">
            <v>0</v>
          </cell>
          <cell r="GC507">
            <v>650</v>
          </cell>
          <cell r="GE507">
            <v>650</v>
          </cell>
          <cell r="GF507">
            <v>181</v>
          </cell>
          <cell r="GJ507">
            <v>175</v>
          </cell>
          <cell r="GL507">
            <v>0</v>
          </cell>
          <cell r="GU507">
            <v>114</v>
          </cell>
          <cell r="GW507">
            <v>0</v>
          </cell>
          <cell r="HF507">
            <v>215</v>
          </cell>
          <cell r="HH507">
            <v>1200</v>
          </cell>
          <cell r="HQ507">
            <v>96</v>
          </cell>
          <cell r="HS507">
            <v>0</v>
          </cell>
          <cell r="IB507">
            <v>134</v>
          </cell>
          <cell r="ID507">
            <v>800</v>
          </cell>
          <cell r="IF507">
            <v>2980</v>
          </cell>
          <cell r="IH507">
            <v>596</v>
          </cell>
          <cell r="II507">
            <v>570</v>
          </cell>
        </row>
        <row r="508">
          <cell r="C508">
            <v>446</v>
          </cell>
          <cell r="E508">
            <v>0</v>
          </cell>
          <cell r="G508">
            <v>5541</v>
          </cell>
          <cell r="J508">
            <v>461.75</v>
          </cell>
          <cell r="K508">
            <v>12252</v>
          </cell>
          <cell r="O508">
            <v>83</v>
          </cell>
          <cell r="Q508">
            <v>0</v>
          </cell>
          <cell r="AA508">
            <v>211</v>
          </cell>
          <cell r="AC508">
            <v>1112</v>
          </cell>
          <cell r="AE508">
            <v>500</v>
          </cell>
          <cell r="AG508">
            <v>100</v>
          </cell>
          <cell r="AH508">
            <v>595</v>
          </cell>
          <cell r="AL508">
            <v>187</v>
          </cell>
          <cell r="AN508">
            <v>0</v>
          </cell>
          <cell r="AP508">
            <v>1500</v>
          </cell>
          <cell r="AR508">
            <v>375</v>
          </cell>
          <cell r="AS508">
            <v>968</v>
          </cell>
          <cell r="AW508">
            <v>152</v>
          </cell>
          <cell r="AY508">
            <v>0</v>
          </cell>
          <cell r="BA508">
            <v>1216</v>
          </cell>
          <cell r="BC508">
            <v>405.33333333333331</v>
          </cell>
          <cell r="BD508">
            <v>342</v>
          </cell>
          <cell r="BH508">
            <v>219</v>
          </cell>
          <cell r="BJ508">
            <v>1700</v>
          </cell>
          <cell r="BS508">
            <v>299</v>
          </cell>
          <cell r="BU508">
            <v>0</v>
          </cell>
          <cell r="CD508">
            <v>188</v>
          </cell>
          <cell r="CF508">
            <v>2000</v>
          </cell>
          <cell r="CO508">
            <v>198</v>
          </cell>
          <cell r="CQ508">
            <v>0</v>
          </cell>
          <cell r="CS508">
            <v>600</v>
          </cell>
          <cell r="CU508">
            <v>120</v>
          </cell>
          <cell r="CV508">
            <v>620</v>
          </cell>
          <cell r="CZ508">
            <v>629</v>
          </cell>
          <cell r="DB508">
            <v>0</v>
          </cell>
          <cell r="DD508">
            <v>8462</v>
          </cell>
          <cell r="DF508">
            <v>940.22222222222217</v>
          </cell>
          <cell r="DG508">
            <v>3690</v>
          </cell>
          <cell r="DK508">
            <v>168</v>
          </cell>
          <cell r="DM508">
            <v>0</v>
          </cell>
          <cell r="DV508">
            <v>385</v>
          </cell>
          <cell r="DX508">
            <v>150</v>
          </cell>
          <cell r="EG508">
            <v>1755</v>
          </cell>
          <cell r="EI508">
            <v>75</v>
          </cell>
          <cell r="ER508">
            <v>314</v>
          </cell>
          <cell r="ET508">
            <v>0</v>
          </cell>
          <cell r="FC508">
            <v>247</v>
          </cell>
          <cell r="FE508">
            <v>0</v>
          </cell>
          <cell r="FN508">
            <v>251</v>
          </cell>
          <cell r="FP508">
            <v>0</v>
          </cell>
          <cell r="FY508">
            <v>120</v>
          </cell>
          <cell r="GA508">
            <v>0</v>
          </cell>
          <cell r="GC508">
            <v>6633.333333333333</v>
          </cell>
          <cell r="GE508">
            <v>1326.6666666666665</v>
          </cell>
          <cell r="GF508">
            <v>905</v>
          </cell>
          <cell r="GJ508">
            <v>175</v>
          </cell>
          <cell r="GL508">
            <v>2400</v>
          </cell>
          <cell r="GU508">
            <v>114</v>
          </cell>
          <cell r="GW508">
            <v>0</v>
          </cell>
          <cell r="HF508">
            <v>215</v>
          </cell>
          <cell r="HH508">
            <v>0</v>
          </cell>
          <cell r="HQ508">
            <v>96</v>
          </cell>
          <cell r="HS508">
            <v>384</v>
          </cell>
          <cell r="IB508">
            <v>134</v>
          </cell>
          <cell r="ID508">
            <v>0</v>
          </cell>
          <cell r="IF508">
            <v>1738</v>
          </cell>
          <cell r="IH508">
            <v>434.5</v>
          </cell>
          <cell r="II508">
            <v>912</v>
          </cell>
        </row>
        <row r="509">
          <cell r="C509">
            <v>555</v>
          </cell>
          <cell r="E509">
            <v>3500</v>
          </cell>
          <cell r="G509">
            <v>150</v>
          </cell>
          <cell r="J509">
            <v>37.5</v>
          </cell>
          <cell r="K509">
            <v>4084</v>
          </cell>
          <cell r="O509">
            <v>83</v>
          </cell>
          <cell r="Q509">
            <v>0</v>
          </cell>
          <cell r="AA509">
            <v>211</v>
          </cell>
          <cell r="AC509">
            <v>800</v>
          </cell>
          <cell r="AE509">
            <v>2000</v>
          </cell>
          <cell r="AG509">
            <v>333.33333333333331</v>
          </cell>
          <cell r="AH509">
            <v>714</v>
          </cell>
          <cell r="AL509">
            <v>187</v>
          </cell>
          <cell r="AN509">
            <v>0</v>
          </cell>
          <cell r="AP509">
            <v>5200</v>
          </cell>
          <cell r="AR509">
            <v>742.85714285714289</v>
          </cell>
          <cell r="AS509">
            <v>1694</v>
          </cell>
          <cell r="AW509">
            <v>152</v>
          </cell>
          <cell r="AY509">
            <v>0</v>
          </cell>
          <cell r="BA509">
            <v>3900</v>
          </cell>
          <cell r="BC509">
            <v>780</v>
          </cell>
          <cell r="BD509">
            <v>570</v>
          </cell>
          <cell r="BH509">
            <v>219</v>
          </cell>
          <cell r="BJ509">
            <v>0</v>
          </cell>
          <cell r="BS509">
            <v>299</v>
          </cell>
          <cell r="BU509">
            <v>0</v>
          </cell>
          <cell r="CD509">
            <v>188</v>
          </cell>
          <cell r="CF509">
            <v>2000</v>
          </cell>
          <cell r="CO509">
            <v>198</v>
          </cell>
          <cell r="CQ509">
            <v>1200</v>
          </cell>
          <cell r="CS509">
            <v>0</v>
          </cell>
          <cell r="CU509">
            <v>0</v>
          </cell>
          <cell r="CV509">
            <v>124</v>
          </cell>
          <cell r="CZ509">
            <v>629</v>
          </cell>
          <cell r="DB509">
            <v>0</v>
          </cell>
          <cell r="DD509">
            <v>2800</v>
          </cell>
          <cell r="DF509">
            <v>560</v>
          </cell>
          <cell r="DG509">
            <v>2050</v>
          </cell>
          <cell r="DK509">
            <v>168</v>
          </cell>
          <cell r="DM509">
            <v>0</v>
          </cell>
          <cell r="DV509">
            <v>385</v>
          </cell>
          <cell r="DX509">
            <v>317</v>
          </cell>
          <cell r="EG509">
            <v>1755</v>
          </cell>
          <cell r="EI509">
            <v>0</v>
          </cell>
          <cell r="ER509">
            <v>314</v>
          </cell>
          <cell r="ET509">
            <v>0</v>
          </cell>
          <cell r="FC509">
            <v>247</v>
          </cell>
          <cell r="FE509">
            <v>0</v>
          </cell>
          <cell r="FN509">
            <v>251</v>
          </cell>
          <cell r="FP509">
            <v>0</v>
          </cell>
          <cell r="FY509">
            <v>120</v>
          </cell>
          <cell r="GA509">
            <v>1500</v>
          </cell>
          <cell r="GC509">
            <v>3750</v>
          </cell>
          <cell r="GE509">
            <v>1250</v>
          </cell>
          <cell r="GF509">
            <v>543</v>
          </cell>
          <cell r="GJ509">
            <v>175</v>
          </cell>
          <cell r="GL509">
            <v>0</v>
          </cell>
          <cell r="GU509">
            <v>114</v>
          </cell>
          <cell r="GW509">
            <v>45</v>
          </cell>
          <cell r="HF509">
            <v>215</v>
          </cell>
          <cell r="HH509">
            <v>0</v>
          </cell>
          <cell r="HQ509">
            <v>96</v>
          </cell>
          <cell r="HS509">
            <v>860</v>
          </cell>
          <cell r="IB509">
            <v>134</v>
          </cell>
          <cell r="ID509">
            <v>1200</v>
          </cell>
          <cell r="IF509">
            <v>2275</v>
          </cell>
          <cell r="IH509">
            <v>379.16666666666669</v>
          </cell>
          <cell r="II509">
            <v>1368</v>
          </cell>
        </row>
        <row r="510">
          <cell r="C510">
            <v>555</v>
          </cell>
          <cell r="E510">
            <v>0</v>
          </cell>
          <cell r="G510">
            <v>7100</v>
          </cell>
          <cell r="J510">
            <v>645.4545454545455</v>
          </cell>
          <cell r="K510">
            <v>11231</v>
          </cell>
          <cell r="O510">
            <v>83</v>
          </cell>
          <cell r="Q510">
            <v>517</v>
          </cell>
          <cell r="AA510">
            <v>211</v>
          </cell>
          <cell r="AC510">
            <v>100</v>
          </cell>
          <cell r="AE510">
            <v>2200</v>
          </cell>
          <cell r="AG510">
            <v>440</v>
          </cell>
          <cell r="AH510">
            <v>595</v>
          </cell>
          <cell r="AL510">
            <v>187</v>
          </cell>
          <cell r="AN510">
            <v>0</v>
          </cell>
          <cell r="AP510">
            <v>8643.3333333333321</v>
          </cell>
          <cell r="AR510">
            <v>864.33333333333326</v>
          </cell>
          <cell r="AS510">
            <v>2420</v>
          </cell>
          <cell r="AW510">
            <v>152</v>
          </cell>
          <cell r="AY510">
            <v>4666.6666666666661</v>
          </cell>
          <cell r="BA510">
            <v>0</v>
          </cell>
          <cell r="BC510">
            <v>0</v>
          </cell>
          <cell r="BD510">
            <v>456</v>
          </cell>
          <cell r="BH510">
            <v>219</v>
          </cell>
          <cell r="BJ510">
            <v>1700</v>
          </cell>
          <cell r="BS510">
            <v>299</v>
          </cell>
          <cell r="BU510">
            <v>0</v>
          </cell>
          <cell r="CD510">
            <v>188</v>
          </cell>
          <cell r="CF510">
            <v>0</v>
          </cell>
          <cell r="CO510">
            <v>198</v>
          </cell>
          <cell r="CQ510">
            <v>1200</v>
          </cell>
          <cell r="CS510">
            <v>2225</v>
          </cell>
          <cell r="CU510">
            <v>445</v>
          </cell>
          <cell r="CV510">
            <v>620</v>
          </cell>
          <cell r="CZ510">
            <v>629</v>
          </cell>
          <cell r="DB510">
            <v>0</v>
          </cell>
          <cell r="DD510">
            <v>0</v>
          </cell>
          <cell r="DF510">
            <v>0</v>
          </cell>
          <cell r="DG510">
            <v>410</v>
          </cell>
          <cell r="DK510">
            <v>168</v>
          </cell>
          <cell r="DM510">
            <v>0</v>
          </cell>
          <cell r="DV510">
            <v>385</v>
          </cell>
          <cell r="DX510">
            <v>0</v>
          </cell>
          <cell r="EG510">
            <v>1755</v>
          </cell>
          <cell r="EI510">
            <v>1400</v>
          </cell>
          <cell r="ER510">
            <v>314</v>
          </cell>
          <cell r="ET510">
            <v>4417</v>
          </cell>
          <cell r="FC510">
            <v>247</v>
          </cell>
          <cell r="FE510">
            <v>0</v>
          </cell>
          <cell r="FN510">
            <v>251</v>
          </cell>
          <cell r="FP510">
            <v>0</v>
          </cell>
          <cell r="FY510">
            <v>120</v>
          </cell>
          <cell r="GA510">
            <v>0</v>
          </cell>
          <cell r="GC510">
            <v>3416</v>
          </cell>
          <cell r="GE510">
            <v>341.6</v>
          </cell>
          <cell r="GF510">
            <v>4290</v>
          </cell>
          <cell r="GJ510">
            <v>175</v>
          </cell>
          <cell r="GL510">
            <v>0</v>
          </cell>
          <cell r="GU510">
            <v>114</v>
          </cell>
          <cell r="GW510">
            <v>351</v>
          </cell>
          <cell r="HF510">
            <v>215</v>
          </cell>
          <cell r="HH510">
            <v>0</v>
          </cell>
          <cell r="HQ510">
            <v>96</v>
          </cell>
          <cell r="HS510">
            <v>0</v>
          </cell>
          <cell r="IB510">
            <v>134</v>
          </cell>
          <cell r="ID510">
            <v>0</v>
          </cell>
          <cell r="IF510">
            <v>1955</v>
          </cell>
          <cell r="IH510">
            <v>488.75</v>
          </cell>
          <cell r="II510">
            <v>912</v>
          </cell>
        </row>
        <row r="511">
          <cell r="C511">
            <v>555</v>
          </cell>
          <cell r="E511">
            <v>0</v>
          </cell>
          <cell r="G511">
            <v>2929.3333333333335</v>
          </cell>
          <cell r="J511">
            <v>976.44444444444446</v>
          </cell>
          <cell r="K511">
            <v>3063</v>
          </cell>
          <cell r="O511">
            <v>83</v>
          </cell>
          <cell r="Q511">
            <v>8000</v>
          </cell>
          <cell r="AA511">
            <v>211</v>
          </cell>
          <cell r="AC511">
            <v>900</v>
          </cell>
          <cell r="AE511">
            <v>6200</v>
          </cell>
          <cell r="AG511">
            <v>1033.3333333333333</v>
          </cell>
          <cell r="AH511">
            <v>714</v>
          </cell>
          <cell r="AL511">
            <v>187</v>
          </cell>
          <cell r="AN511">
            <v>2916.666666666667</v>
          </cell>
          <cell r="AP511">
            <v>5775.666666666667</v>
          </cell>
          <cell r="AR511">
            <v>1443.9166666666667</v>
          </cell>
          <cell r="AS511">
            <v>968</v>
          </cell>
          <cell r="AW511">
            <v>152</v>
          </cell>
          <cell r="AY511">
            <v>8187.4999999999991</v>
          </cell>
          <cell r="BA511">
            <v>1500</v>
          </cell>
          <cell r="BC511">
            <v>375</v>
          </cell>
          <cell r="BD511">
            <v>456</v>
          </cell>
          <cell r="BH511">
            <v>219</v>
          </cell>
          <cell r="BJ511">
            <v>3500</v>
          </cell>
          <cell r="BS511">
            <v>299</v>
          </cell>
          <cell r="BU511">
            <v>0</v>
          </cell>
          <cell r="CD511">
            <v>188</v>
          </cell>
          <cell r="CF511">
            <v>0</v>
          </cell>
          <cell r="CO511">
            <v>198</v>
          </cell>
          <cell r="CQ511">
            <v>1200</v>
          </cell>
          <cell r="CS511">
            <v>1400</v>
          </cell>
          <cell r="CU511">
            <v>700</v>
          </cell>
          <cell r="CV511">
            <v>248</v>
          </cell>
          <cell r="CZ511">
            <v>629</v>
          </cell>
          <cell r="DB511">
            <v>3041.666666666667</v>
          </cell>
          <cell r="DD511">
            <v>0</v>
          </cell>
          <cell r="DF511">
            <v>0</v>
          </cell>
          <cell r="DG511">
            <v>820</v>
          </cell>
          <cell r="DK511">
            <v>168</v>
          </cell>
          <cell r="DM511">
            <v>1800</v>
          </cell>
          <cell r="DV511">
            <v>385</v>
          </cell>
          <cell r="DX511">
            <v>0</v>
          </cell>
          <cell r="EG511">
            <v>1755</v>
          </cell>
          <cell r="EI511">
            <v>0</v>
          </cell>
          <cell r="ER511">
            <v>314</v>
          </cell>
          <cell r="ET511">
            <v>0</v>
          </cell>
          <cell r="FC511">
            <v>247</v>
          </cell>
          <cell r="FE511">
            <v>0</v>
          </cell>
          <cell r="FN511">
            <v>251</v>
          </cell>
          <cell r="FP511">
            <v>0</v>
          </cell>
          <cell r="FY511">
            <v>120</v>
          </cell>
          <cell r="GA511">
            <v>0</v>
          </cell>
          <cell r="GC511">
            <v>902</v>
          </cell>
          <cell r="GE511">
            <v>225.5</v>
          </cell>
          <cell r="GF511">
            <v>1716</v>
          </cell>
          <cell r="GJ511">
            <v>175</v>
          </cell>
          <cell r="GL511">
            <v>2400</v>
          </cell>
          <cell r="GU511">
            <v>114</v>
          </cell>
          <cell r="GW511">
            <v>45</v>
          </cell>
          <cell r="HF511">
            <v>215</v>
          </cell>
          <cell r="HH511">
            <v>0</v>
          </cell>
          <cell r="HQ511">
            <v>96</v>
          </cell>
          <cell r="HS511">
            <v>0</v>
          </cell>
          <cell r="IB511">
            <v>134</v>
          </cell>
          <cell r="ID511">
            <v>0</v>
          </cell>
          <cell r="IF511">
            <v>1383</v>
          </cell>
          <cell r="IH511">
            <v>172.875</v>
          </cell>
          <cell r="II511">
            <v>1824</v>
          </cell>
        </row>
        <row r="512">
          <cell r="C512">
            <v>555</v>
          </cell>
          <cell r="E512">
            <v>0</v>
          </cell>
          <cell r="G512">
            <v>1200</v>
          </cell>
          <cell r="J512">
            <v>1200</v>
          </cell>
          <cell r="K512">
            <v>1021</v>
          </cell>
          <cell r="O512">
            <v>83</v>
          </cell>
          <cell r="Q512">
            <v>0</v>
          </cell>
          <cell r="AA512">
            <v>211</v>
          </cell>
          <cell r="AC512">
            <v>0</v>
          </cell>
          <cell r="AE512">
            <v>2333.333333333333</v>
          </cell>
          <cell r="AG512">
            <v>1166.6666666666665</v>
          </cell>
          <cell r="AH512">
            <v>238</v>
          </cell>
          <cell r="AL512">
            <v>187</v>
          </cell>
          <cell r="AN512">
            <v>5833.3333333333339</v>
          </cell>
          <cell r="AP512">
            <v>0</v>
          </cell>
          <cell r="AR512">
            <v>0</v>
          </cell>
          <cell r="AS512">
            <v>1210</v>
          </cell>
          <cell r="AW512">
            <v>152</v>
          </cell>
          <cell r="AY512">
            <v>0</v>
          </cell>
          <cell r="BA512">
            <v>6213</v>
          </cell>
          <cell r="BC512">
            <v>690.33333333333337</v>
          </cell>
          <cell r="BD512">
            <v>1215</v>
          </cell>
          <cell r="BH512">
            <v>219</v>
          </cell>
          <cell r="BJ512">
            <v>0</v>
          </cell>
          <cell r="BS512">
            <v>299</v>
          </cell>
          <cell r="BU512">
            <v>498</v>
          </cell>
          <cell r="CD512">
            <v>188</v>
          </cell>
          <cell r="CF512">
            <v>1800</v>
          </cell>
          <cell r="CO512">
            <v>198</v>
          </cell>
          <cell r="CQ512">
            <v>1200</v>
          </cell>
          <cell r="CS512">
            <v>1646</v>
          </cell>
          <cell r="CU512">
            <v>274.33333333333331</v>
          </cell>
          <cell r="CV512">
            <v>744</v>
          </cell>
          <cell r="CZ512">
            <v>629</v>
          </cell>
          <cell r="DB512">
            <v>3041.666666666667</v>
          </cell>
          <cell r="DD512">
            <v>41084</v>
          </cell>
          <cell r="DF512">
            <v>5135.5</v>
          </cell>
          <cell r="DG512">
            <v>1168</v>
          </cell>
          <cell r="DK512">
            <v>168</v>
          </cell>
          <cell r="DM512">
            <v>0</v>
          </cell>
          <cell r="DV512">
            <v>385</v>
          </cell>
          <cell r="DX512">
            <v>0</v>
          </cell>
          <cell r="EG512">
            <v>1755</v>
          </cell>
          <cell r="EI512">
            <v>0</v>
          </cell>
          <cell r="ER512">
            <v>314</v>
          </cell>
          <cell r="ET512">
            <v>0</v>
          </cell>
          <cell r="FC512">
            <v>247</v>
          </cell>
          <cell r="FE512">
            <v>0</v>
          </cell>
          <cell r="FN512">
            <v>251</v>
          </cell>
          <cell r="FP512">
            <v>0</v>
          </cell>
          <cell r="FY512">
            <v>120</v>
          </cell>
          <cell r="GA512">
            <v>0</v>
          </cell>
          <cell r="GC512">
            <v>1200</v>
          </cell>
          <cell r="GE512">
            <v>300</v>
          </cell>
          <cell r="GF512">
            <v>1716</v>
          </cell>
          <cell r="GJ512">
            <v>175</v>
          </cell>
          <cell r="GL512">
            <v>0</v>
          </cell>
          <cell r="GU512">
            <v>114</v>
          </cell>
          <cell r="GW512">
            <v>2683.333333333333</v>
          </cell>
          <cell r="HF512">
            <v>215</v>
          </cell>
          <cell r="HH512">
            <v>0</v>
          </cell>
          <cell r="HQ512">
            <v>96</v>
          </cell>
          <cell r="HS512">
            <v>300</v>
          </cell>
          <cell r="IB512">
            <v>134</v>
          </cell>
          <cell r="ID512">
            <v>0</v>
          </cell>
          <cell r="IF512">
            <v>1500</v>
          </cell>
          <cell r="IH512">
            <v>500</v>
          </cell>
          <cell r="II512">
            <v>684</v>
          </cell>
        </row>
        <row r="513">
          <cell r="C513">
            <v>555</v>
          </cell>
          <cell r="E513">
            <v>0</v>
          </cell>
          <cell r="G513">
            <v>14441.666666666666</v>
          </cell>
          <cell r="J513">
            <v>2888.333333333333</v>
          </cell>
          <cell r="K513">
            <v>1660</v>
          </cell>
          <cell r="O513">
            <v>83</v>
          </cell>
          <cell r="Q513">
            <v>3033.333333333333</v>
          </cell>
          <cell r="AA513">
            <v>211</v>
          </cell>
          <cell r="AC513">
            <v>0</v>
          </cell>
          <cell r="AE513">
            <v>1452.3333333333335</v>
          </cell>
          <cell r="AG513">
            <v>363.08333333333337</v>
          </cell>
          <cell r="AH513">
            <v>476</v>
          </cell>
          <cell r="AL513">
            <v>187</v>
          </cell>
          <cell r="AN513">
            <v>0</v>
          </cell>
          <cell r="AP513">
            <v>4100</v>
          </cell>
          <cell r="AR513">
            <v>820</v>
          </cell>
          <cell r="AS513">
            <v>1210</v>
          </cell>
          <cell r="AW513">
            <v>152</v>
          </cell>
          <cell r="AY513">
            <v>0</v>
          </cell>
          <cell r="BA513">
            <v>4990</v>
          </cell>
          <cell r="BC513">
            <v>712.85714285714289</v>
          </cell>
          <cell r="BD513">
            <v>945</v>
          </cell>
          <cell r="BH513">
            <v>219</v>
          </cell>
          <cell r="BJ513">
            <v>1458</v>
          </cell>
          <cell r="BS513">
            <v>299</v>
          </cell>
          <cell r="BU513">
            <v>0</v>
          </cell>
          <cell r="CD513">
            <v>188</v>
          </cell>
          <cell r="CF513">
            <v>0</v>
          </cell>
          <cell r="CO513">
            <v>198</v>
          </cell>
          <cell r="CQ513">
            <v>0</v>
          </cell>
          <cell r="CS513">
            <v>3940</v>
          </cell>
          <cell r="CU513">
            <v>985</v>
          </cell>
          <cell r="CV513">
            <v>496</v>
          </cell>
          <cell r="CZ513">
            <v>629</v>
          </cell>
          <cell r="DB513">
            <v>2738.8333333333335</v>
          </cell>
          <cell r="DD513">
            <v>7088.6666666666661</v>
          </cell>
          <cell r="DF513">
            <v>1012.6666666666666</v>
          </cell>
          <cell r="DG513">
            <v>1022</v>
          </cell>
          <cell r="DK513">
            <v>168</v>
          </cell>
          <cell r="DM513">
            <v>0</v>
          </cell>
          <cell r="DV513">
            <v>385</v>
          </cell>
          <cell r="DX513">
            <v>0</v>
          </cell>
          <cell r="EG513">
            <v>1755</v>
          </cell>
          <cell r="EI513">
            <v>0</v>
          </cell>
          <cell r="ER513">
            <v>314</v>
          </cell>
          <cell r="ET513">
            <v>0</v>
          </cell>
          <cell r="FC513">
            <v>247</v>
          </cell>
          <cell r="FE513">
            <v>0</v>
          </cell>
          <cell r="FN513">
            <v>251</v>
          </cell>
          <cell r="FP513">
            <v>0</v>
          </cell>
          <cell r="FY513">
            <v>120</v>
          </cell>
          <cell r="GA513">
            <v>0</v>
          </cell>
          <cell r="GC513">
            <v>3061</v>
          </cell>
          <cell r="GE513">
            <v>306.10000000000002</v>
          </cell>
          <cell r="GF513">
            <v>4290</v>
          </cell>
          <cell r="GJ513">
            <v>175</v>
          </cell>
          <cell r="GL513">
            <v>0</v>
          </cell>
          <cell r="GU513">
            <v>114</v>
          </cell>
          <cell r="GW513">
            <v>4794.166666666667</v>
          </cell>
          <cell r="HF513">
            <v>215</v>
          </cell>
          <cell r="HH513">
            <v>0</v>
          </cell>
          <cell r="HQ513">
            <v>96</v>
          </cell>
          <cell r="HS513">
            <v>0</v>
          </cell>
          <cell r="IB513">
            <v>134</v>
          </cell>
          <cell r="ID513">
            <v>1538</v>
          </cell>
          <cell r="IF513">
            <v>2400</v>
          </cell>
          <cell r="IH513">
            <v>400</v>
          </cell>
          <cell r="II513">
            <v>1368</v>
          </cell>
        </row>
        <row r="514">
          <cell r="C514">
            <v>555</v>
          </cell>
          <cell r="E514">
            <v>2500</v>
          </cell>
          <cell r="G514">
            <v>2</v>
          </cell>
          <cell r="J514">
            <v>0.66666666666666663</v>
          </cell>
          <cell r="K514">
            <v>996</v>
          </cell>
          <cell r="O514">
            <v>83</v>
          </cell>
          <cell r="Q514">
            <v>0</v>
          </cell>
          <cell r="AA514">
            <v>211</v>
          </cell>
          <cell r="AC514">
            <v>0</v>
          </cell>
          <cell r="AE514">
            <v>4000</v>
          </cell>
          <cell r="AG514">
            <v>1000</v>
          </cell>
          <cell r="AH514">
            <v>264</v>
          </cell>
          <cell r="AL514">
            <v>187</v>
          </cell>
          <cell r="AN514">
            <v>0</v>
          </cell>
          <cell r="AP514">
            <v>25977</v>
          </cell>
          <cell r="AR514">
            <v>5195.3999999999996</v>
          </cell>
          <cell r="AS514">
            <v>1415</v>
          </cell>
          <cell r="AW514">
            <v>152</v>
          </cell>
          <cell r="AY514">
            <v>11276.5</v>
          </cell>
          <cell r="BA514">
            <v>3804.1666666666665</v>
          </cell>
          <cell r="BC514">
            <v>760.83333333333326</v>
          </cell>
          <cell r="BD514">
            <v>675</v>
          </cell>
          <cell r="BH514">
            <v>219</v>
          </cell>
          <cell r="BJ514">
            <v>0</v>
          </cell>
          <cell r="BS514">
            <v>299</v>
          </cell>
          <cell r="BU514">
            <v>1800</v>
          </cell>
          <cell r="CD514">
            <v>188</v>
          </cell>
          <cell r="CF514">
            <v>42</v>
          </cell>
          <cell r="CO514">
            <v>198</v>
          </cell>
          <cell r="CQ514">
            <v>0</v>
          </cell>
          <cell r="CS514">
            <v>1200</v>
          </cell>
          <cell r="CU514">
            <v>400</v>
          </cell>
          <cell r="CV514">
            <v>1542</v>
          </cell>
          <cell r="CZ514">
            <v>629</v>
          </cell>
          <cell r="DB514">
            <v>1200</v>
          </cell>
          <cell r="DD514">
            <v>5638.3333333333339</v>
          </cell>
          <cell r="DF514">
            <v>1127.6666666666667</v>
          </cell>
          <cell r="DG514">
            <v>730</v>
          </cell>
          <cell r="DK514">
            <v>168</v>
          </cell>
          <cell r="DM514">
            <v>0</v>
          </cell>
          <cell r="DV514">
            <v>385</v>
          </cell>
          <cell r="DX514">
            <v>0</v>
          </cell>
          <cell r="EG514">
            <v>1755</v>
          </cell>
          <cell r="EI514">
            <v>2024</v>
          </cell>
          <cell r="ER514">
            <v>314</v>
          </cell>
          <cell r="ET514">
            <v>0</v>
          </cell>
          <cell r="FC514">
            <v>247</v>
          </cell>
          <cell r="FE514">
            <v>3666.6666666666665</v>
          </cell>
          <cell r="FN514">
            <v>251</v>
          </cell>
          <cell r="FP514">
            <v>0</v>
          </cell>
          <cell r="FY514">
            <v>120</v>
          </cell>
          <cell r="GA514">
            <v>0</v>
          </cell>
          <cell r="GC514">
            <v>2019</v>
          </cell>
          <cell r="GE514">
            <v>504.75</v>
          </cell>
          <cell r="GF514">
            <v>1716</v>
          </cell>
          <cell r="GJ514">
            <v>175</v>
          </cell>
          <cell r="GL514">
            <v>0</v>
          </cell>
          <cell r="GU514">
            <v>114</v>
          </cell>
          <cell r="GW514">
            <v>0</v>
          </cell>
          <cell r="HF514">
            <v>215</v>
          </cell>
          <cell r="HH514">
            <v>0</v>
          </cell>
          <cell r="HQ514">
            <v>96</v>
          </cell>
          <cell r="HS514">
            <v>0</v>
          </cell>
          <cell r="IB514">
            <v>134</v>
          </cell>
          <cell r="ID514">
            <v>0</v>
          </cell>
          <cell r="IF514">
            <v>3150</v>
          </cell>
          <cell r="IH514">
            <v>630</v>
          </cell>
          <cell r="II514">
            <v>1140</v>
          </cell>
        </row>
        <row r="515">
          <cell r="C515">
            <v>555</v>
          </cell>
          <cell r="E515">
            <v>4100</v>
          </cell>
          <cell r="G515">
            <v>1601</v>
          </cell>
          <cell r="J515">
            <v>320.2</v>
          </cell>
          <cell r="K515">
            <v>1660</v>
          </cell>
          <cell r="O515">
            <v>83</v>
          </cell>
          <cell r="Q515">
            <v>0</v>
          </cell>
          <cell r="AA515">
            <v>211</v>
          </cell>
          <cell r="AC515">
            <v>2676</v>
          </cell>
          <cell r="AE515">
            <v>1100</v>
          </cell>
          <cell r="AG515">
            <v>366.66666666666669</v>
          </cell>
          <cell r="AH515">
            <v>198</v>
          </cell>
          <cell r="AL515">
            <v>187</v>
          </cell>
          <cell r="AN515">
            <v>4966.6666666666661</v>
          </cell>
          <cell r="AP515">
            <v>800</v>
          </cell>
          <cell r="AR515">
            <v>200</v>
          </cell>
          <cell r="AS515">
            <v>1132</v>
          </cell>
          <cell r="AW515">
            <v>152</v>
          </cell>
          <cell r="AY515">
            <v>0</v>
          </cell>
          <cell r="BA515">
            <v>2566.3333333333335</v>
          </cell>
          <cell r="BC515">
            <v>641.58333333333337</v>
          </cell>
          <cell r="BD515">
            <v>540</v>
          </cell>
          <cell r="BH515">
            <v>219</v>
          </cell>
          <cell r="BJ515">
            <v>0</v>
          </cell>
          <cell r="BS515">
            <v>299</v>
          </cell>
          <cell r="BU515">
            <v>1800</v>
          </cell>
          <cell r="CD515">
            <v>188</v>
          </cell>
          <cell r="CF515">
            <v>4666.6666666666661</v>
          </cell>
          <cell r="CO515">
            <v>198</v>
          </cell>
          <cell r="CQ515">
            <v>0</v>
          </cell>
          <cell r="CS515">
            <v>750</v>
          </cell>
          <cell r="CU515">
            <v>375</v>
          </cell>
          <cell r="CV515">
            <v>1028</v>
          </cell>
          <cell r="CZ515">
            <v>629</v>
          </cell>
          <cell r="DB515">
            <v>0</v>
          </cell>
          <cell r="DD515">
            <v>1000</v>
          </cell>
          <cell r="DF515">
            <v>500</v>
          </cell>
          <cell r="DG515">
            <v>292</v>
          </cell>
          <cell r="DK515">
            <v>168</v>
          </cell>
          <cell r="DM515">
            <v>1254</v>
          </cell>
          <cell r="DV515">
            <v>385</v>
          </cell>
          <cell r="DX515">
            <v>0</v>
          </cell>
          <cell r="EG515">
            <v>1755</v>
          </cell>
          <cell r="EI515">
            <v>1200</v>
          </cell>
          <cell r="ER515">
            <v>314</v>
          </cell>
          <cell r="ET515">
            <v>361</v>
          </cell>
          <cell r="FC515">
            <v>247</v>
          </cell>
          <cell r="FE515">
            <v>2641.6666666666665</v>
          </cell>
          <cell r="FN515">
            <v>251</v>
          </cell>
          <cell r="FP515">
            <v>2103</v>
          </cell>
          <cell r="FY515">
            <v>120</v>
          </cell>
          <cell r="GA515">
            <v>0</v>
          </cell>
          <cell r="GC515">
            <v>1200</v>
          </cell>
          <cell r="GE515">
            <v>400</v>
          </cell>
          <cell r="GF515">
            <v>1287</v>
          </cell>
          <cell r="GJ515">
            <v>175</v>
          </cell>
          <cell r="GL515">
            <v>0</v>
          </cell>
          <cell r="GU515">
            <v>114</v>
          </cell>
          <cell r="GW515">
            <v>3700</v>
          </cell>
          <cell r="HF515">
            <v>215</v>
          </cell>
          <cell r="HH515">
            <v>0</v>
          </cell>
          <cell r="HQ515">
            <v>96</v>
          </cell>
          <cell r="HS515">
            <v>0</v>
          </cell>
          <cell r="IB515">
            <v>134</v>
          </cell>
          <cell r="ID515">
            <v>0</v>
          </cell>
          <cell r="IF515">
            <v>710</v>
          </cell>
          <cell r="IH515">
            <v>236.66666666666666</v>
          </cell>
          <cell r="II515">
            <v>684</v>
          </cell>
        </row>
        <row r="516">
          <cell r="C516">
            <v>555</v>
          </cell>
          <cell r="E516">
            <v>2916.666666666667</v>
          </cell>
          <cell r="G516">
            <v>5433.3333333333339</v>
          </cell>
          <cell r="J516">
            <v>2716.666666666667</v>
          </cell>
          <cell r="K516">
            <v>664</v>
          </cell>
          <cell r="O516">
            <v>83</v>
          </cell>
          <cell r="Q516">
            <v>0</v>
          </cell>
          <cell r="AA516">
            <v>211</v>
          </cell>
          <cell r="AC516">
            <v>880</v>
          </cell>
          <cell r="AE516">
            <v>23666.666666666668</v>
          </cell>
          <cell r="AG516">
            <v>5916.666666666667</v>
          </cell>
          <cell r="AH516">
            <v>264</v>
          </cell>
          <cell r="AL516">
            <v>187</v>
          </cell>
          <cell r="AN516">
            <v>3500</v>
          </cell>
          <cell r="AP516">
            <v>0</v>
          </cell>
          <cell r="AR516">
            <v>0</v>
          </cell>
          <cell r="AS516">
            <v>283</v>
          </cell>
          <cell r="AW516">
            <v>152</v>
          </cell>
          <cell r="AY516">
            <v>11079.166666666666</v>
          </cell>
          <cell r="BA516">
            <v>4843.9999999999991</v>
          </cell>
          <cell r="BC516">
            <v>1614.6666666666663</v>
          </cell>
          <cell r="BD516">
            <v>405</v>
          </cell>
          <cell r="BH516">
            <v>219</v>
          </cell>
          <cell r="BJ516">
            <v>0</v>
          </cell>
          <cell r="BS516">
            <v>299</v>
          </cell>
          <cell r="BU516">
            <v>0</v>
          </cell>
          <cell r="CD516">
            <v>188</v>
          </cell>
          <cell r="CF516">
            <v>4490</v>
          </cell>
          <cell r="CO516">
            <v>198</v>
          </cell>
          <cell r="CQ516">
            <v>0</v>
          </cell>
          <cell r="CS516">
            <v>5473.333333333333</v>
          </cell>
          <cell r="CU516">
            <v>1368.3333333333333</v>
          </cell>
          <cell r="CV516">
            <v>2056</v>
          </cell>
          <cell r="CZ516">
            <v>629</v>
          </cell>
          <cell r="DB516">
            <v>0</v>
          </cell>
          <cell r="DD516">
            <v>2530</v>
          </cell>
          <cell r="DF516">
            <v>632.5</v>
          </cell>
          <cell r="DG516">
            <v>584</v>
          </cell>
          <cell r="DK516">
            <v>168</v>
          </cell>
          <cell r="DM516">
            <v>0</v>
          </cell>
          <cell r="DV516">
            <v>385</v>
          </cell>
          <cell r="DX516">
            <v>0</v>
          </cell>
          <cell r="EG516">
            <v>1755</v>
          </cell>
          <cell r="EI516">
            <v>0</v>
          </cell>
          <cell r="ER516">
            <v>314</v>
          </cell>
          <cell r="ET516">
            <v>1259</v>
          </cell>
          <cell r="FC516">
            <v>247</v>
          </cell>
          <cell r="FE516">
            <v>0</v>
          </cell>
          <cell r="FN516">
            <v>251</v>
          </cell>
          <cell r="FP516">
            <v>320</v>
          </cell>
          <cell r="FY516">
            <v>120</v>
          </cell>
          <cell r="GA516">
            <v>0</v>
          </cell>
          <cell r="GC516">
            <v>0</v>
          </cell>
          <cell r="GE516">
            <v>0</v>
          </cell>
          <cell r="GF516">
            <v>429</v>
          </cell>
          <cell r="GJ516">
            <v>175</v>
          </cell>
          <cell r="GL516">
            <v>0</v>
          </cell>
          <cell r="GU516">
            <v>114</v>
          </cell>
          <cell r="GW516">
            <v>1900</v>
          </cell>
          <cell r="HF516">
            <v>215</v>
          </cell>
          <cell r="HH516">
            <v>0</v>
          </cell>
          <cell r="HQ516">
            <v>96</v>
          </cell>
          <cell r="HS516">
            <v>1048</v>
          </cell>
          <cell r="IB516">
            <v>134</v>
          </cell>
          <cell r="ID516">
            <v>88</v>
          </cell>
          <cell r="IF516">
            <v>5871.666666666667</v>
          </cell>
          <cell r="IH516">
            <v>1467.9166666666667</v>
          </cell>
          <cell r="II516">
            <v>912</v>
          </cell>
        </row>
        <row r="517">
          <cell r="C517">
            <v>555</v>
          </cell>
          <cell r="E517">
            <v>0</v>
          </cell>
          <cell r="G517">
            <v>5991.666666666667</v>
          </cell>
          <cell r="J517">
            <v>1997.2222222222224</v>
          </cell>
          <cell r="K517">
            <v>996</v>
          </cell>
          <cell r="O517">
            <v>83</v>
          </cell>
          <cell r="Q517">
            <v>0</v>
          </cell>
          <cell r="AA517">
            <v>211</v>
          </cell>
          <cell r="AC517">
            <v>880</v>
          </cell>
          <cell r="AE517">
            <v>2796.6666666666665</v>
          </cell>
          <cell r="AG517">
            <v>559.33333333333326</v>
          </cell>
          <cell r="AH517">
            <v>330</v>
          </cell>
          <cell r="AL517">
            <v>187</v>
          </cell>
          <cell r="AN517">
            <v>0</v>
          </cell>
          <cell r="AP517">
            <v>2970</v>
          </cell>
          <cell r="AR517">
            <v>594</v>
          </cell>
          <cell r="AS517">
            <v>1415</v>
          </cell>
          <cell r="AW517">
            <v>152</v>
          </cell>
          <cell r="AY517">
            <v>2499.9999999999995</v>
          </cell>
          <cell r="BA517">
            <v>2813.8333333333335</v>
          </cell>
          <cell r="BC517">
            <v>1406.9166666666667</v>
          </cell>
          <cell r="BD517">
            <v>270</v>
          </cell>
          <cell r="BH517">
            <v>219</v>
          </cell>
          <cell r="BJ517">
            <v>0</v>
          </cell>
          <cell r="BS517">
            <v>299</v>
          </cell>
          <cell r="BU517">
            <v>2400</v>
          </cell>
          <cell r="CD517">
            <v>188</v>
          </cell>
          <cell r="CF517">
            <v>0</v>
          </cell>
          <cell r="CO517">
            <v>198</v>
          </cell>
          <cell r="CQ517">
            <v>0</v>
          </cell>
          <cell r="CS517">
            <v>1500</v>
          </cell>
          <cell r="CU517">
            <v>375</v>
          </cell>
          <cell r="CV517">
            <v>2056</v>
          </cell>
          <cell r="CZ517">
            <v>629</v>
          </cell>
          <cell r="DB517">
            <v>0</v>
          </cell>
          <cell r="DD517">
            <v>4466.6666666666661</v>
          </cell>
          <cell r="DF517">
            <v>1116.6666666666665</v>
          </cell>
          <cell r="DG517">
            <v>584</v>
          </cell>
          <cell r="DK517">
            <v>168</v>
          </cell>
          <cell r="DM517">
            <v>800</v>
          </cell>
          <cell r="DV517">
            <v>385</v>
          </cell>
          <cell r="DX517">
            <v>0</v>
          </cell>
          <cell r="EG517">
            <v>1755</v>
          </cell>
          <cell r="EI517">
            <v>1221</v>
          </cell>
          <cell r="ER517">
            <v>314</v>
          </cell>
          <cell r="ET517">
            <v>0</v>
          </cell>
          <cell r="FC517">
            <v>247</v>
          </cell>
          <cell r="FE517">
            <v>720</v>
          </cell>
          <cell r="FN517">
            <v>251</v>
          </cell>
          <cell r="FP517">
            <v>0</v>
          </cell>
          <cell r="FY517">
            <v>120</v>
          </cell>
          <cell r="GA517">
            <v>4883.333333333333</v>
          </cell>
          <cell r="GC517">
            <v>7033.333333333333</v>
          </cell>
          <cell r="GE517">
            <v>1406.6666666666665</v>
          </cell>
          <cell r="GF517">
            <v>2145</v>
          </cell>
          <cell r="GJ517">
            <v>175</v>
          </cell>
          <cell r="GL517">
            <v>0</v>
          </cell>
          <cell r="GU517">
            <v>114</v>
          </cell>
          <cell r="GW517">
            <v>604.16666666666663</v>
          </cell>
          <cell r="HF517">
            <v>215</v>
          </cell>
          <cell r="HH517">
            <v>436</v>
          </cell>
          <cell r="HQ517">
            <v>96</v>
          </cell>
          <cell r="HS517">
            <v>0</v>
          </cell>
          <cell r="IB517">
            <v>134</v>
          </cell>
          <cell r="ID517">
            <v>160</v>
          </cell>
          <cell r="IF517">
            <v>254</v>
          </cell>
          <cell r="IH517">
            <v>63.5</v>
          </cell>
          <cell r="II517">
            <v>912</v>
          </cell>
        </row>
        <row r="518">
          <cell r="C518">
            <v>555</v>
          </cell>
          <cell r="E518">
            <v>7000</v>
          </cell>
          <cell r="G518">
            <v>2800</v>
          </cell>
          <cell r="J518">
            <v>933.33333333333337</v>
          </cell>
          <cell r="K518">
            <v>996</v>
          </cell>
          <cell r="O518">
            <v>83</v>
          </cell>
          <cell r="Q518">
            <v>0</v>
          </cell>
          <cell r="AA518">
            <v>211</v>
          </cell>
          <cell r="AC518">
            <v>880</v>
          </cell>
          <cell r="AE518">
            <v>11000</v>
          </cell>
          <cell r="AG518">
            <v>2200</v>
          </cell>
          <cell r="AH518">
            <v>330</v>
          </cell>
          <cell r="AL518">
            <v>187</v>
          </cell>
          <cell r="AN518">
            <v>2970.8333333333339</v>
          </cell>
          <cell r="AP518">
            <v>4825</v>
          </cell>
          <cell r="AR518">
            <v>1206.25</v>
          </cell>
          <cell r="AS518">
            <v>1132</v>
          </cell>
          <cell r="AW518">
            <v>152</v>
          </cell>
          <cell r="AY518">
            <v>0</v>
          </cell>
          <cell r="BA518">
            <v>0</v>
          </cell>
          <cell r="BC518">
            <v>0</v>
          </cell>
          <cell r="BD518">
            <v>405</v>
          </cell>
          <cell r="BH518">
            <v>219</v>
          </cell>
          <cell r="BJ518">
            <v>1800</v>
          </cell>
          <cell r="BS518">
            <v>299</v>
          </cell>
          <cell r="BU518">
            <v>0</v>
          </cell>
          <cell r="CD518">
            <v>188</v>
          </cell>
          <cell r="CF518">
            <v>0</v>
          </cell>
          <cell r="CO518">
            <v>198</v>
          </cell>
          <cell r="CQ518">
            <v>0</v>
          </cell>
          <cell r="CS518">
            <v>2580</v>
          </cell>
          <cell r="CU518">
            <v>1290</v>
          </cell>
          <cell r="CV518">
            <v>1028</v>
          </cell>
          <cell r="CZ518">
            <v>629</v>
          </cell>
          <cell r="DB518">
            <v>0</v>
          </cell>
          <cell r="DD518">
            <v>1600</v>
          </cell>
          <cell r="DF518">
            <v>533.33333333333337</v>
          </cell>
          <cell r="DG518">
            <v>438</v>
          </cell>
          <cell r="DK518">
            <v>168</v>
          </cell>
          <cell r="DM518">
            <v>650</v>
          </cell>
          <cell r="DV518">
            <v>385</v>
          </cell>
          <cell r="DX518">
            <v>1500</v>
          </cell>
          <cell r="EG518">
            <v>1755</v>
          </cell>
          <cell r="EI518">
            <v>0</v>
          </cell>
          <cell r="ER518">
            <v>314</v>
          </cell>
          <cell r="ET518">
            <v>0</v>
          </cell>
          <cell r="FC518">
            <v>247</v>
          </cell>
          <cell r="FE518">
            <v>1533.3333333333333</v>
          </cell>
          <cell r="FN518">
            <v>251</v>
          </cell>
          <cell r="FP518">
            <v>0</v>
          </cell>
          <cell r="FY518">
            <v>120</v>
          </cell>
          <cell r="GA518">
            <v>0</v>
          </cell>
          <cell r="GC518">
            <v>1500</v>
          </cell>
          <cell r="GE518">
            <v>500</v>
          </cell>
          <cell r="GF518">
            <v>1287</v>
          </cell>
          <cell r="GJ518">
            <v>175</v>
          </cell>
          <cell r="GL518">
            <v>1250</v>
          </cell>
          <cell r="GU518">
            <v>114</v>
          </cell>
          <cell r="GW518">
            <v>1500</v>
          </cell>
          <cell r="HF518">
            <v>215</v>
          </cell>
          <cell r="HH518">
            <v>0</v>
          </cell>
          <cell r="HQ518">
            <v>96</v>
          </cell>
          <cell r="HS518">
            <v>1200</v>
          </cell>
          <cell r="IB518">
            <v>134</v>
          </cell>
          <cell r="ID518">
            <v>1500</v>
          </cell>
          <cell r="IF518">
            <v>1310</v>
          </cell>
          <cell r="IH518">
            <v>163.75</v>
          </cell>
          <cell r="II518">
            <v>1432</v>
          </cell>
        </row>
        <row r="519">
          <cell r="C519">
            <v>555</v>
          </cell>
          <cell r="E519">
            <v>1950</v>
          </cell>
          <cell r="G519">
            <v>9945</v>
          </cell>
          <cell r="J519">
            <v>2486.25</v>
          </cell>
          <cell r="K519">
            <v>1328</v>
          </cell>
          <cell r="O519">
            <v>90</v>
          </cell>
          <cell r="Q519">
            <v>587</v>
          </cell>
          <cell r="AA519">
            <v>211</v>
          </cell>
          <cell r="AC519">
            <v>880</v>
          </cell>
          <cell r="AE519">
            <v>12450</v>
          </cell>
          <cell r="AG519">
            <v>3112.5</v>
          </cell>
          <cell r="AH519">
            <v>264</v>
          </cell>
          <cell r="AL519">
            <v>187</v>
          </cell>
          <cell r="AN519">
            <v>1500</v>
          </cell>
          <cell r="AP519">
            <v>4570</v>
          </cell>
          <cell r="AR519">
            <v>415.45454545454544</v>
          </cell>
          <cell r="AS519">
            <v>3113</v>
          </cell>
          <cell r="AW519">
            <v>152</v>
          </cell>
          <cell r="AY519">
            <v>4150</v>
          </cell>
          <cell r="BA519">
            <v>0</v>
          </cell>
          <cell r="BC519">
            <v>0</v>
          </cell>
          <cell r="BD519">
            <v>135</v>
          </cell>
          <cell r="BH519">
            <v>219</v>
          </cell>
          <cell r="BJ519">
            <v>1200</v>
          </cell>
          <cell r="BS519">
            <v>299</v>
          </cell>
          <cell r="BU519">
            <v>0</v>
          </cell>
          <cell r="CD519">
            <v>188</v>
          </cell>
          <cell r="CF519">
            <v>0</v>
          </cell>
          <cell r="CO519">
            <v>198</v>
          </cell>
          <cell r="CQ519">
            <v>83</v>
          </cell>
          <cell r="CS519">
            <v>3803.3333333333335</v>
          </cell>
          <cell r="CU519">
            <v>475.41666666666669</v>
          </cell>
          <cell r="CV519">
            <v>4112</v>
          </cell>
          <cell r="CZ519">
            <v>629</v>
          </cell>
          <cell r="DB519">
            <v>0</v>
          </cell>
          <cell r="DD519">
            <v>1000</v>
          </cell>
          <cell r="DF519">
            <v>166.66666666666666</v>
          </cell>
          <cell r="DG519">
            <v>876</v>
          </cell>
          <cell r="DK519">
            <v>168</v>
          </cell>
          <cell r="DM519">
            <v>650</v>
          </cell>
          <cell r="DV519">
            <v>385</v>
          </cell>
          <cell r="DX519">
            <v>0</v>
          </cell>
          <cell r="EG519">
            <v>1755</v>
          </cell>
          <cell r="EI519">
            <v>0</v>
          </cell>
          <cell r="ER519">
            <v>314</v>
          </cell>
          <cell r="ET519">
            <v>0</v>
          </cell>
          <cell r="FC519">
            <v>247</v>
          </cell>
          <cell r="FE519">
            <v>0</v>
          </cell>
          <cell r="FN519">
            <v>251</v>
          </cell>
          <cell r="FP519">
            <v>0</v>
          </cell>
          <cell r="FY519">
            <v>120</v>
          </cell>
          <cell r="GA519">
            <v>0</v>
          </cell>
          <cell r="GC519">
            <v>4030</v>
          </cell>
          <cell r="GE519">
            <v>671.66666666666663</v>
          </cell>
          <cell r="GF519">
            <v>2574</v>
          </cell>
          <cell r="GJ519">
            <v>175</v>
          </cell>
          <cell r="GL519">
            <v>1500</v>
          </cell>
          <cell r="GU519">
            <v>114</v>
          </cell>
          <cell r="GW519">
            <v>550</v>
          </cell>
          <cell r="HF519">
            <v>215</v>
          </cell>
          <cell r="HH519">
            <v>1440</v>
          </cell>
          <cell r="HQ519">
            <v>96</v>
          </cell>
          <cell r="HS519">
            <v>1200</v>
          </cell>
          <cell r="IB519">
            <v>134</v>
          </cell>
          <cell r="ID519">
            <v>1100</v>
          </cell>
          <cell r="IF519">
            <v>5718.0000000000009</v>
          </cell>
          <cell r="IH519">
            <v>1143.6000000000001</v>
          </cell>
          <cell r="II519">
            <v>895</v>
          </cell>
        </row>
        <row r="520">
          <cell r="C520">
            <v>555</v>
          </cell>
          <cell r="E520">
            <v>0</v>
          </cell>
          <cell r="G520">
            <v>5000</v>
          </cell>
          <cell r="J520">
            <v>2500</v>
          </cell>
          <cell r="K520">
            <v>664</v>
          </cell>
          <cell r="O520">
            <v>90</v>
          </cell>
          <cell r="Q520">
            <v>0</v>
          </cell>
          <cell r="AA520">
            <v>211</v>
          </cell>
          <cell r="AC520">
            <v>0</v>
          </cell>
          <cell r="AE520">
            <v>17200</v>
          </cell>
          <cell r="AG520">
            <v>8600</v>
          </cell>
          <cell r="AH520">
            <v>132</v>
          </cell>
          <cell r="AL520">
            <v>187</v>
          </cell>
          <cell r="AN520">
            <v>2400</v>
          </cell>
          <cell r="AP520">
            <v>5093.3333333333339</v>
          </cell>
          <cell r="AR520">
            <v>848.88888888888903</v>
          </cell>
          <cell r="AS520">
            <v>1698</v>
          </cell>
          <cell r="AW520">
            <v>152</v>
          </cell>
          <cell r="AY520">
            <v>5833.3333333333339</v>
          </cell>
          <cell r="BA520">
            <v>1604.1666666666667</v>
          </cell>
          <cell r="BC520">
            <v>802.08333333333337</v>
          </cell>
          <cell r="BD520">
            <v>270</v>
          </cell>
          <cell r="BH520">
            <v>219</v>
          </cell>
          <cell r="BJ520">
            <v>0</v>
          </cell>
          <cell r="BS520">
            <v>299</v>
          </cell>
          <cell r="BU520">
            <v>0</v>
          </cell>
          <cell r="CD520">
            <v>188</v>
          </cell>
          <cell r="CF520">
            <v>0</v>
          </cell>
          <cell r="CO520">
            <v>198</v>
          </cell>
          <cell r="CQ520">
            <v>0</v>
          </cell>
          <cell r="CS520">
            <v>5000</v>
          </cell>
          <cell r="CU520">
            <v>1250</v>
          </cell>
          <cell r="CV520">
            <v>2056</v>
          </cell>
          <cell r="CZ520">
            <v>629</v>
          </cell>
          <cell r="DB520">
            <v>4083.333333333333</v>
          </cell>
          <cell r="DD520">
            <v>1380</v>
          </cell>
          <cell r="DF520">
            <v>230</v>
          </cell>
          <cell r="DG520">
            <v>876</v>
          </cell>
          <cell r="DK520">
            <v>168</v>
          </cell>
          <cell r="DM520">
            <v>0</v>
          </cell>
          <cell r="DV520">
            <v>385</v>
          </cell>
          <cell r="DX520">
            <v>0</v>
          </cell>
          <cell r="EG520">
            <v>1755</v>
          </cell>
          <cell r="EI520">
            <v>1160</v>
          </cell>
          <cell r="ER520">
            <v>314</v>
          </cell>
          <cell r="ET520">
            <v>0</v>
          </cell>
          <cell r="FC520">
            <v>247</v>
          </cell>
          <cell r="FE520">
            <v>2100</v>
          </cell>
          <cell r="FN520">
            <v>251</v>
          </cell>
          <cell r="FP520">
            <v>2004.1666666666667</v>
          </cell>
          <cell r="FY520">
            <v>120</v>
          </cell>
          <cell r="GA520">
            <v>0</v>
          </cell>
          <cell r="GC520">
            <v>2500</v>
          </cell>
          <cell r="GE520">
            <v>833.33333333333337</v>
          </cell>
          <cell r="GF520">
            <v>1287</v>
          </cell>
          <cell r="GJ520">
            <v>175</v>
          </cell>
          <cell r="GL520">
            <v>1000</v>
          </cell>
          <cell r="GU520">
            <v>114</v>
          </cell>
          <cell r="GW520">
            <v>850</v>
          </cell>
          <cell r="HF520">
            <v>215</v>
          </cell>
          <cell r="HH520">
            <v>0</v>
          </cell>
          <cell r="HQ520">
            <v>96</v>
          </cell>
          <cell r="HS520">
            <v>0</v>
          </cell>
          <cell r="IB520">
            <v>134</v>
          </cell>
          <cell r="ID520">
            <v>0</v>
          </cell>
          <cell r="IF520">
            <v>800</v>
          </cell>
          <cell r="IH520">
            <v>266.66666666666669</v>
          </cell>
          <cell r="II520">
            <v>537</v>
          </cell>
        </row>
        <row r="521">
          <cell r="C521">
            <v>555</v>
          </cell>
          <cell r="E521">
            <v>0</v>
          </cell>
          <cell r="G521">
            <v>3600</v>
          </cell>
          <cell r="J521">
            <v>600</v>
          </cell>
          <cell r="K521">
            <v>1992</v>
          </cell>
          <cell r="O521">
            <v>90</v>
          </cell>
          <cell r="Q521">
            <v>0</v>
          </cell>
          <cell r="AA521">
            <v>211</v>
          </cell>
          <cell r="AC521">
            <v>2690</v>
          </cell>
          <cell r="AE521">
            <v>2839.333333333333</v>
          </cell>
          <cell r="AG521">
            <v>946.44444444444434</v>
          </cell>
          <cell r="AH521">
            <v>198</v>
          </cell>
          <cell r="AL521">
            <v>187</v>
          </cell>
          <cell r="AN521">
            <v>0</v>
          </cell>
          <cell r="AP521">
            <v>2828</v>
          </cell>
          <cell r="AR521">
            <v>707</v>
          </cell>
          <cell r="AS521">
            <v>1132</v>
          </cell>
          <cell r="AW521">
            <v>152</v>
          </cell>
          <cell r="AY521">
            <v>0</v>
          </cell>
          <cell r="BA521">
            <v>6120.8333333333339</v>
          </cell>
          <cell r="BC521">
            <v>1530.2083333333335</v>
          </cell>
          <cell r="BD521">
            <v>540</v>
          </cell>
          <cell r="BH521">
            <v>219</v>
          </cell>
          <cell r="BJ521">
            <v>0</v>
          </cell>
          <cell r="BS521">
            <v>299</v>
          </cell>
          <cell r="BU521">
            <v>2400</v>
          </cell>
          <cell r="CD521">
            <v>188</v>
          </cell>
          <cell r="CF521">
            <v>2043</v>
          </cell>
          <cell r="CO521">
            <v>198</v>
          </cell>
          <cell r="CQ521">
            <v>0</v>
          </cell>
          <cell r="CS521">
            <v>4390</v>
          </cell>
          <cell r="CU521">
            <v>1463.3333333333333</v>
          </cell>
          <cell r="CV521">
            <v>1542</v>
          </cell>
          <cell r="CZ521">
            <v>629</v>
          </cell>
          <cell r="DB521">
            <v>0</v>
          </cell>
          <cell r="DD521">
            <v>1920</v>
          </cell>
          <cell r="DF521">
            <v>960</v>
          </cell>
          <cell r="DG521">
            <v>292</v>
          </cell>
          <cell r="DK521">
            <v>168</v>
          </cell>
          <cell r="DM521">
            <v>0</v>
          </cell>
          <cell r="DV521">
            <v>385</v>
          </cell>
          <cell r="DX521">
            <v>0</v>
          </cell>
          <cell r="EG521">
            <v>1755</v>
          </cell>
          <cell r="EI521">
            <v>0</v>
          </cell>
          <cell r="ER521">
            <v>314</v>
          </cell>
          <cell r="ET521">
            <v>0</v>
          </cell>
          <cell r="FC521">
            <v>247</v>
          </cell>
          <cell r="FE521">
            <v>0</v>
          </cell>
          <cell r="FN521">
            <v>251</v>
          </cell>
          <cell r="FP521">
            <v>1500</v>
          </cell>
          <cell r="FY521">
            <v>120</v>
          </cell>
          <cell r="GA521">
            <v>4723.3333333333339</v>
          </cell>
          <cell r="GC521">
            <v>2242</v>
          </cell>
          <cell r="GE521">
            <v>448.4</v>
          </cell>
          <cell r="GF521">
            <v>2145</v>
          </cell>
          <cell r="GJ521">
            <v>175</v>
          </cell>
          <cell r="GL521">
            <v>1000</v>
          </cell>
          <cell r="GU521">
            <v>114</v>
          </cell>
          <cell r="GW521">
            <v>3393.0000000000005</v>
          </cell>
          <cell r="HF521">
            <v>215</v>
          </cell>
          <cell r="HH521">
            <v>0</v>
          </cell>
          <cell r="HQ521">
            <v>96</v>
          </cell>
          <cell r="HS521">
            <v>3000</v>
          </cell>
          <cell r="IB521">
            <v>134</v>
          </cell>
          <cell r="ID521">
            <v>0</v>
          </cell>
          <cell r="IF521">
            <v>3840</v>
          </cell>
          <cell r="IH521">
            <v>960</v>
          </cell>
          <cell r="II521">
            <v>716</v>
          </cell>
        </row>
        <row r="522">
          <cell r="C522">
            <v>555</v>
          </cell>
          <cell r="E522">
            <v>800</v>
          </cell>
          <cell r="G522">
            <v>13085</v>
          </cell>
          <cell r="J522">
            <v>4361.666666666667</v>
          </cell>
          <cell r="K522">
            <v>996</v>
          </cell>
          <cell r="O522">
            <v>90</v>
          </cell>
          <cell r="Q522">
            <v>1000</v>
          </cell>
          <cell r="AA522">
            <v>211</v>
          </cell>
          <cell r="AC522">
            <v>760</v>
          </cell>
          <cell r="AE522">
            <v>9400</v>
          </cell>
          <cell r="AG522">
            <v>1880</v>
          </cell>
          <cell r="AH522">
            <v>330</v>
          </cell>
          <cell r="AL522">
            <v>187</v>
          </cell>
          <cell r="AN522">
            <v>2450</v>
          </cell>
          <cell r="AP522">
            <v>6000</v>
          </cell>
          <cell r="AR522">
            <v>461.53846153846155</v>
          </cell>
          <cell r="AS522">
            <v>3679</v>
          </cell>
          <cell r="AW522">
            <v>152</v>
          </cell>
          <cell r="AY522">
            <v>7666.6666666666661</v>
          </cell>
          <cell r="BA522">
            <v>4129.1666666666661</v>
          </cell>
          <cell r="BC522">
            <v>688.19444444444434</v>
          </cell>
          <cell r="BD522">
            <v>810</v>
          </cell>
          <cell r="BH522">
            <v>219</v>
          </cell>
          <cell r="BJ522">
            <v>0</v>
          </cell>
          <cell r="BS522">
            <v>299</v>
          </cell>
          <cell r="BU522">
            <v>0</v>
          </cell>
          <cell r="CD522">
            <v>188</v>
          </cell>
          <cell r="CF522">
            <v>0</v>
          </cell>
          <cell r="CO522">
            <v>198</v>
          </cell>
          <cell r="CQ522">
            <v>0</v>
          </cell>
          <cell r="CS522">
            <v>3690</v>
          </cell>
          <cell r="CU522">
            <v>922.5</v>
          </cell>
          <cell r="CV522">
            <v>2056</v>
          </cell>
          <cell r="CZ522">
            <v>629</v>
          </cell>
          <cell r="DB522">
            <v>0</v>
          </cell>
          <cell r="DD522">
            <v>5800</v>
          </cell>
          <cell r="DF522">
            <v>1160</v>
          </cell>
          <cell r="DG522">
            <v>730</v>
          </cell>
          <cell r="DK522">
            <v>168</v>
          </cell>
          <cell r="DM522">
            <v>0</v>
          </cell>
          <cell r="DV522">
            <v>385</v>
          </cell>
          <cell r="DX522">
            <v>229</v>
          </cell>
          <cell r="EG522">
            <v>1755</v>
          </cell>
          <cell r="EI522">
            <v>200</v>
          </cell>
          <cell r="ER522">
            <v>314</v>
          </cell>
          <cell r="ET522">
            <v>0</v>
          </cell>
          <cell r="FC522">
            <v>247</v>
          </cell>
          <cell r="FE522">
            <v>0</v>
          </cell>
          <cell r="FN522">
            <v>251</v>
          </cell>
          <cell r="FP522">
            <v>0</v>
          </cell>
          <cell r="FY522">
            <v>120</v>
          </cell>
          <cell r="GA522">
            <v>5473.3333333333339</v>
          </cell>
          <cell r="GC522">
            <v>2800</v>
          </cell>
          <cell r="GE522">
            <v>400</v>
          </cell>
          <cell r="GF522">
            <v>1687</v>
          </cell>
          <cell r="GJ522">
            <v>175</v>
          </cell>
          <cell r="GL522">
            <v>0</v>
          </cell>
          <cell r="GU522">
            <v>114</v>
          </cell>
          <cell r="GW522">
            <v>2325</v>
          </cell>
          <cell r="HF522">
            <v>215</v>
          </cell>
          <cell r="HH522">
            <v>0</v>
          </cell>
          <cell r="HQ522">
            <v>96</v>
          </cell>
          <cell r="HS522">
            <v>881</v>
          </cell>
          <cell r="IB522">
            <v>134</v>
          </cell>
          <cell r="ID522">
            <v>0</v>
          </cell>
          <cell r="IF522">
            <v>1020</v>
          </cell>
          <cell r="IH522">
            <v>510</v>
          </cell>
          <cell r="II522">
            <v>358</v>
          </cell>
        </row>
        <row r="523">
          <cell r="C523">
            <v>555</v>
          </cell>
          <cell r="E523">
            <v>2725</v>
          </cell>
          <cell r="G523">
            <v>3937.5</v>
          </cell>
          <cell r="J523">
            <v>1312.5</v>
          </cell>
          <cell r="K523">
            <v>996</v>
          </cell>
          <cell r="O523">
            <v>90</v>
          </cell>
          <cell r="Q523">
            <v>1000</v>
          </cell>
          <cell r="AA523">
            <v>211</v>
          </cell>
          <cell r="AC523">
            <v>0</v>
          </cell>
          <cell r="AE523">
            <v>14650</v>
          </cell>
          <cell r="AG523">
            <v>4883.333333333333</v>
          </cell>
          <cell r="AH523">
            <v>198</v>
          </cell>
          <cell r="AL523">
            <v>187</v>
          </cell>
          <cell r="AN523">
            <v>0</v>
          </cell>
          <cell r="AP523">
            <v>7578.6666666666661</v>
          </cell>
          <cell r="AR523">
            <v>1515.7333333333331</v>
          </cell>
          <cell r="AS523">
            <v>1415</v>
          </cell>
          <cell r="AW523">
            <v>152</v>
          </cell>
          <cell r="AY523">
            <v>0</v>
          </cell>
          <cell r="BA523">
            <v>2256.666666666667</v>
          </cell>
          <cell r="BC523">
            <v>564.16666666666674</v>
          </cell>
          <cell r="BD523">
            <v>540</v>
          </cell>
          <cell r="BH523">
            <v>219</v>
          </cell>
          <cell r="BJ523">
            <v>400</v>
          </cell>
          <cell r="BS523">
            <v>299</v>
          </cell>
          <cell r="BU523">
            <v>1200</v>
          </cell>
          <cell r="CD523">
            <v>188</v>
          </cell>
          <cell r="CF523">
            <v>0</v>
          </cell>
          <cell r="CO523">
            <v>198</v>
          </cell>
          <cell r="CQ523">
            <v>5187</v>
          </cell>
          <cell r="CS523">
            <v>1200</v>
          </cell>
          <cell r="CU523">
            <v>240</v>
          </cell>
          <cell r="CV523">
            <v>2570</v>
          </cell>
          <cell r="CZ523">
            <v>629</v>
          </cell>
          <cell r="DB523">
            <v>0</v>
          </cell>
          <cell r="DD523">
            <v>0</v>
          </cell>
          <cell r="DF523">
            <v>0</v>
          </cell>
          <cell r="DG523">
            <v>168</v>
          </cell>
          <cell r="DK523">
            <v>119</v>
          </cell>
          <cell r="DM523">
            <v>1520</v>
          </cell>
          <cell r="DV523">
            <v>385</v>
          </cell>
          <cell r="DX523">
            <v>0</v>
          </cell>
          <cell r="EG523">
            <v>1755</v>
          </cell>
          <cell r="EI523">
            <v>0</v>
          </cell>
          <cell r="ER523">
            <v>314</v>
          </cell>
          <cell r="ET523">
            <v>0</v>
          </cell>
          <cell r="FC523">
            <v>247</v>
          </cell>
          <cell r="FE523">
            <v>2400</v>
          </cell>
          <cell r="FN523">
            <v>251</v>
          </cell>
          <cell r="FP523">
            <v>1166.6666666666667</v>
          </cell>
          <cell r="FY523">
            <v>120</v>
          </cell>
          <cell r="GA523">
            <v>0</v>
          </cell>
          <cell r="GC523">
            <v>11429.166666666668</v>
          </cell>
          <cell r="GE523">
            <v>11429.166666666668</v>
          </cell>
          <cell r="GF523">
            <v>241</v>
          </cell>
          <cell r="GJ523">
            <v>175</v>
          </cell>
          <cell r="GL523">
            <v>0</v>
          </cell>
          <cell r="GU523">
            <v>114</v>
          </cell>
          <cell r="GW523">
            <v>0</v>
          </cell>
          <cell r="HF523">
            <v>215</v>
          </cell>
          <cell r="HH523">
            <v>0</v>
          </cell>
          <cell r="HQ523">
            <v>96</v>
          </cell>
          <cell r="HS523">
            <v>0</v>
          </cell>
          <cell r="IB523">
            <v>134</v>
          </cell>
          <cell r="ID523">
            <v>0</v>
          </cell>
          <cell r="IF523">
            <v>1500</v>
          </cell>
          <cell r="IH523">
            <v>250</v>
          </cell>
          <cell r="II523">
            <v>1074</v>
          </cell>
        </row>
        <row r="524">
          <cell r="C524">
            <v>555</v>
          </cell>
          <cell r="E524">
            <v>991.66666666666674</v>
          </cell>
          <cell r="G524">
            <v>4250</v>
          </cell>
          <cell r="J524">
            <v>850</v>
          </cell>
          <cell r="K524">
            <v>1660</v>
          </cell>
          <cell r="O524">
            <v>90</v>
          </cell>
          <cell r="Q524">
            <v>720</v>
          </cell>
          <cell r="AA524">
            <v>211</v>
          </cell>
          <cell r="AC524">
            <v>960</v>
          </cell>
          <cell r="AE524">
            <v>16700</v>
          </cell>
          <cell r="AG524">
            <v>1855.5555555555557</v>
          </cell>
          <cell r="AH524">
            <v>594</v>
          </cell>
          <cell r="AL524">
            <v>187</v>
          </cell>
          <cell r="AN524">
            <v>2000</v>
          </cell>
          <cell r="AP524">
            <v>3400</v>
          </cell>
          <cell r="AR524">
            <v>680</v>
          </cell>
          <cell r="AS524">
            <v>1415</v>
          </cell>
          <cell r="AW524">
            <v>152</v>
          </cell>
          <cell r="AY524">
            <v>0</v>
          </cell>
          <cell r="BA524">
            <v>2276.6666666666665</v>
          </cell>
          <cell r="BC524">
            <v>455.33333333333331</v>
          </cell>
          <cell r="BD524">
            <v>675</v>
          </cell>
          <cell r="BH524">
            <v>219</v>
          </cell>
          <cell r="BJ524">
            <v>0</v>
          </cell>
          <cell r="BS524">
            <v>299</v>
          </cell>
          <cell r="BU524">
            <v>0</v>
          </cell>
          <cell r="CD524">
            <v>188</v>
          </cell>
          <cell r="CF524">
            <v>1920</v>
          </cell>
          <cell r="CO524">
            <v>198</v>
          </cell>
          <cell r="CQ524">
            <v>0</v>
          </cell>
          <cell r="CS524">
            <v>2400</v>
          </cell>
          <cell r="CU524">
            <v>600</v>
          </cell>
          <cell r="CV524">
            <v>2056</v>
          </cell>
          <cell r="CZ524">
            <v>629</v>
          </cell>
          <cell r="DB524">
            <v>0</v>
          </cell>
          <cell r="DD524">
            <v>4456</v>
          </cell>
          <cell r="DF524">
            <v>891.2</v>
          </cell>
          <cell r="DG524">
            <v>840</v>
          </cell>
          <cell r="DK524">
            <v>119</v>
          </cell>
          <cell r="DM524">
            <v>2316.6666666666665</v>
          </cell>
          <cell r="DV524">
            <v>385</v>
          </cell>
          <cell r="DX524">
            <v>0</v>
          </cell>
          <cell r="EG524">
            <v>1755</v>
          </cell>
          <cell r="EI524">
            <v>0</v>
          </cell>
          <cell r="ER524">
            <v>314</v>
          </cell>
          <cell r="ET524">
            <v>0</v>
          </cell>
          <cell r="FC524">
            <v>247</v>
          </cell>
          <cell r="FE524">
            <v>0</v>
          </cell>
          <cell r="FN524">
            <v>251</v>
          </cell>
          <cell r="FP524">
            <v>0</v>
          </cell>
          <cell r="FY524">
            <v>120</v>
          </cell>
          <cell r="GA524">
            <v>0</v>
          </cell>
          <cell r="GC524">
            <v>7600</v>
          </cell>
          <cell r="GE524">
            <v>1900</v>
          </cell>
          <cell r="GF524">
            <v>964</v>
          </cell>
          <cell r="GJ524">
            <v>175</v>
          </cell>
          <cell r="GL524">
            <v>2400</v>
          </cell>
          <cell r="GU524">
            <v>114</v>
          </cell>
          <cell r="GW524">
            <v>0</v>
          </cell>
          <cell r="HF524">
            <v>215</v>
          </cell>
          <cell r="HH524">
            <v>55</v>
          </cell>
          <cell r="HQ524">
            <v>96</v>
          </cell>
          <cell r="HS524">
            <v>86</v>
          </cell>
          <cell r="IB524">
            <v>134</v>
          </cell>
          <cell r="ID524">
            <v>1538</v>
          </cell>
          <cell r="IF524">
            <v>5533.3333333333339</v>
          </cell>
          <cell r="IH524">
            <v>553.33333333333337</v>
          </cell>
          <cell r="II524">
            <v>1790</v>
          </cell>
        </row>
        <row r="525">
          <cell r="C525">
            <v>555</v>
          </cell>
          <cell r="E525">
            <v>0</v>
          </cell>
          <cell r="G525">
            <v>1600</v>
          </cell>
          <cell r="J525">
            <v>400</v>
          </cell>
          <cell r="K525">
            <v>1328</v>
          </cell>
          <cell r="O525">
            <v>90</v>
          </cell>
          <cell r="Q525">
            <v>0</v>
          </cell>
          <cell r="AA525">
            <v>211</v>
          </cell>
          <cell r="AC525">
            <v>0</v>
          </cell>
          <cell r="AE525">
            <v>2966.6666666666665</v>
          </cell>
          <cell r="AG525">
            <v>593.33333333333326</v>
          </cell>
          <cell r="AH525">
            <v>580</v>
          </cell>
          <cell r="AL525">
            <v>187</v>
          </cell>
          <cell r="AN525">
            <v>0</v>
          </cell>
          <cell r="AW525">
            <v>152</v>
          </cell>
          <cell r="AY525">
            <v>0</v>
          </cell>
          <cell r="BA525">
            <v>2757.0000000000005</v>
          </cell>
          <cell r="BC525">
            <v>919.00000000000011</v>
          </cell>
          <cell r="BD525">
            <v>237</v>
          </cell>
          <cell r="BH525">
            <v>219</v>
          </cell>
          <cell r="BJ525">
            <v>3500</v>
          </cell>
          <cell r="BS525">
            <v>299</v>
          </cell>
          <cell r="BU525">
            <v>0</v>
          </cell>
          <cell r="CD525">
            <v>188</v>
          </cell>
          <cell r="CF525">
            <v>1320</v>
          </cell>
          <cell r="CO525">
            <v>198</v>
          </cell>
          <cell r="CQ525">
            <v>0</v>
          </cell>
          <cell r="CS525">
            <v>3770</v>
          </cell>
          <cell r="CU525">
            <v>628.33333333333337</v>
          </cell>
          <cell r="CV525">
            <v>3084</v>
          </cell>
          <cell r="CZ525">
            <v>629</v>
          </cell>
          <cell r="DB525">
            <v>0</v>
          </cell>
          <cell r="DD525">
            <v>2170</v>
          </cell>
          <cell r="DF525">
            <v>1085</v>
          </cell>
          <cell r="DG525">
            <v>336</v>
          </cell>
          <cell r="DK525">
            <v>119</v>
          </cell>
          <cell r="DM525">
            <v>0</v>
          </cell>
          <cell r="DV525">
            <v>385</v>
          </cell>
          <cell r="DX525">
            <v>0</v>
          </cell>
          <cell r="EG525">
            <v>1755</v>
          </cell>
          <cell r="EI525">
            <v>840</v>
          </cell>
          <cell r="ER525">
            <v>314</v>
          </cell>
          <cell r="ET525">
            <v>0</v>
          </cell>
          <cell r="FC525">
            <v>247</v>
          </cell>
          <cell r="FE525">
            <v>1700</v>
          </cell>
          <cell r="FN525">
            <v>251</v>
          </cell>
          <cell r="FP525">
            <v>0</v>
          </cell>
          <cell r="FY525">
            <v>120</v>
          </cell>
          <cell r="GA525">
            <v>0</v>
          </cell>
          <cell r="GC525">
            <v>2800</v>
          </cell>
          <cell r="GE525">
            <v>1400</v>
          </cell>
          <cell r="GF525">
            <v>482</v>
          </cell>
          <cell r="GJ525">
            <v>175</v>
          </cell>
          <cell r="GL525">
            <v>0</v>
          </cell>
          <cell r="GU525">
            <v>114</v>
          </cell>
          <cell r="GW525">
            <v>0</v>
          </cell>
          <cell r="HF525">
            <v>215</v>
          </cell>
          <cell r="HH525">
            <v>0</v>
          </cell>
          <cell r="HQ525">
            <v>96</v>
          </cell>
          <cell r="HS525">
            <v>300</v>
          </cell>
          <cell r="IB525">
            <v>134</v>
          </cell>
          <cell r="ID525">
            <v>200</v>
          </cell>
          <cell r="IF525">
            <v>500</v>
          </cell>
          <cell r="IH525">
            <v>166.66666666666666</v>
          </cell>
          <cell r="II525">
            <v>537</v>
          </cell>
        </row>
        <row r="526">
          <cell r="C526">
            <v>555</v>
          </cell>
          <cell r="E526">
            <v>0</v>
          </cell>
          <cell r="G526">
            <v>2600</v>
          </cell>
          <cell r="J526">
            <v>1300</v>
          </cell>
          <cell r="K526">
            <v>664</v>
          </cell>
          <cell r="O526">
            <v>90</v>
          </cell>
          <cell r="Q526">
            <v>3250</v>
          </cell>
          <cell r="AA526">
            <v>211</v>
          </cell>
          <cell r="AC526">
            <v>1200</v>
          </cell>
          <cell r="AE526">
            <v>8540</v>
          </cell>
          <cell r="AG526">
            <v>1708</v>
          </cell>
          <cell r="AH526">
            <v>580</v>
          </cell>
          <cell r="AL526">
            <v>187</v>
          </cell>
          <cell r="AN526">
            <v>0</v>
          </cell>
          <cell r="AW526">
            <v>152</v>
          </cell>
          <cell r="AY526">
            <v>3180</v>
          </cell>
          <cell r="BA526">
            <v>13369.333333333334</v>
          </cell>
          <cell r="BC526">
            <v>4456.4444444444443</v>
          </cell>
          <cell r="BD526">
            <v>237</v>
          </cell>
          <cell r="BH526">
            <v>219</v>
          </cell>
          <cell r="BJ526">
            <v>2280</v>
          </cell>
          <cell r="BS526">
            <v>299</v>
          </cell>
          <cell r="BU526">
            <v>1750</v>
          </cell>
          <cell r="CD526">
            <v>188</v>
          </cell>
          <cell r="CF526">
            <v>1320</v>
          </cell>
          <cell r="CO526">
            <v>198</v>
          </cell>
          <cell r="CQ526">
            <v>0</v>
          </cell>
          <cell r="CS526">
            <v>0</v>
          </cell>
          <cell r="CU526">
            <v>0</v>
          </cell>
          <cell r="CV526">
            <v>1028</v>
          </cell>
          <cell r="CZ526">
            <v>629</v>
          </cell>
          <cell r="DB526">
            <v>0</v>
          </cell>
          <cell r="DD526">
            <v>2000</v>
          </cell>
          <cell r="DF526">
            <v>400</v>
          </cell>
          <cell r="DG526">
            <v>840</v>
          </cell>
          <cell r="DK526">
            <v>119</v>
          </cell>
          <cell r="DM526">
            <v>2200</v>
          </cell>
          <cell r="DV526">
            <v>385</v>
          </cell>
          <cell r="DX526">
            <v>0</v>
          </cell>
          <cell r="EG526">
            <v>1755</v>
          </cell>
          <cell r="EI526">
            <v>0</v>
          </cell>
          <cell r="ER526">
            <v>314</v>
          </cell>
          <cell r="ET526">
            <v>0</v>
          </cell>
          <cell r="FC526">
            <v>247</v>
          </cell>
          <cell r="FE526">
            <v>1700</v>
          </cell>
          <cell r="FN526">
            <v>251</v>
          </cell>
          <cell r="FP526">
            <v>0</v>
          </cell>
          <cell r="FY526">
            <v>120</v>
          </cell>
          <cell r="GA526">
            <v>1062</v>
          </cell>
          <cell r="GC526">
            <v>11942.666666666668</v>
          </cell>
          <cell r="GE526">
            <v>2985.666666666667</v>
          </cell>
          <cell r="GF526">
            <v>964</v>
          </cell>
          <cell r="GJ526">
            <v>375</v>
          </cell>
          <cell r="GL526">
            <v>1500</v>
          </cell>
          <cell r="GU526">
            <v>114</v>
          </cell>
          <cell r="GW526">
            <v>1350</v>
          </cell>
          <cell r="HF526">
            <v>215</v>
          </cell>
          <cell r="HH526">
            <v>0</v>
          </cell>
          <cell r="HQ526">
            <v>96</v>
          </cell>
          <cell r="HS526">
            <v>1000</v>
          </cell>
          <cell r="IB526">
            <v>134</v>
          </cell>
          <cell r="ID526">
            <v>0</v>
          </cell>
          <cell r="IF526">
            <v>517</v>
          </cell>
          <cell r="IH526">
            <v>86.166666666666671</v>
          </cell>
          <cell r="II526">
            <v>1074</v>
          </cell>
        </row>
        <row r="527">
          <cell r="C527">
            <v>555</v>
          </cell>
          <cell r="E527">
            <v>600</v>
          </cell>
          <cell r="G527">
            <v>6733.3333333333339</v>
          </cell>
          <cell r="J527">
            <v>1346.6666666666667</v>
          </cell>
          <cell r="K527">
            <v>1660</v>
          </cell>
          <cell r="O527">
            <v>90</v>
          </cell>
          <cell r="Q527">
            <v>0</v>
          </cell>
          <cell r="AA527">
            <v>211</v>
          </cell>
          <cell r="AC527">
            <v>504.16666666666669</v>
          </cell>
          <cell r="AE527">
            <v>4500</v>
          </cell>
          <cell r="AG527">
            <v>900</v>
          </cell>
          <cell r="AH527">
            <v>580</v>
          </cell>
          <cell r="AL527">
            <v>187</v>
          </cell>
          <cell r="AN527">
            <v>0</v>
          </cell>
          <cell r="AW527">
            <v>152</v>
          </cell>
          <cell r="AY527">
            <v>0</v>
          </cell>
          <cell r="BA527">
            <v>2169.5833333333335</v>
          </cell>
          <cell r="BC527">
            <v>723.19444444444446</v>
          </cell>
          <cell r="BD527">
            <v>237</v>
          </cell>
          <cell r="BH527">
            <v>219</v>
          </cell>
          <cell r="BJ527">
            <v>0</v>
          </cell>
          <cell r="BS527">
            <v>299</v>
          </cell>
          <cell r="BU527">
            <v>0</v>
          </cell>
          <cell r="CD527">
            <v>188</v>
          </cell>
          <cell r="CF527">
            <v>7574.9999999999991</v>
          </cell>
          <cell r="CO527">
            <v>198</v>
          </cell>
          <cell r="CQ527">
            <v>0</v>
          </cell>
          <cell r="CS527">
            <v>131</v>
          </cell>
          <cell r="CU527">
            <v>32.75</v>
          </cell>
          <cell r="CV527">
            <v>2056</v>
          </cell>
          <cell r="CZ527">
            <v>629</v>
          </cell>
          <cell r="DB527">
            <v>0</v>
          </cell>
          <cell r="DD527">
            <v>0</v>
          </cell>
          <cell r="DF527">
            <v>0</v>
          </cell>
          <cell r="DG527">
            <v>1008</v>
          </cell>
          <cell r="DK527">
            <v>119</v>
          </cell>
          <cell r="DM527">
            <v>0</v>
          </cell>
          <cell r="DV527">
            <v>385</v>
          </cell>
          <cell r="DX527">
            <v>0</v>
          </cell>
          <cell r="EG527">
            <v>1755</v>
          </cell>
          <cell r="EI527">
            <v>1440</v>
          </cell>
          <cell r="ER527">
            <v>314</v>
          </cell>
          <cell r="ET527">
            <v>566</v>
          </cell>
          <cell r="FC527">
            <v>247</v>
          </cell>
          <cell r="FE527">
            <v>2500</v>
          </cell>
          <cell r="FN527">
            <v>251</v>
          </cell>
          <cell r="FP527">
            <v>0</v>
          </cell>
          <cell r="FY527">
            <v>120</v>
          </cell>
          <cell r="GA527">
            <v>0</v>
          </cell>
          <cell r="GC527">
            <v>16741.666666666664</v>
          </cell>
          <cell r="GE527">
            <v>3348.333333333333</v>
          </cell>
          <cell r="GF527">
            <v>1205</v>
          </cell>
          <cell r="GJ527">
            <v>375</v>
          </cell>
          <cell r="GL527">
            <v>0</v>
          </cell>
          <cell r="GU527">
            <v>114</v>
          </cell>
          <cell r="GW527">
            <v>0</v>
          </cell>
          <cell r="HF527">
            <v>215</v>
          </cell>
          <cell r="HH527">
            <v>0</v>
          </cell>
          <cell r="HQ527">
            <v>96</v>
          </cell>
          <cell r="HS527">
            <v>50</v>
          </cell>
          <cell r="IB527">
            <v>134</v>
          </cell>
          <cell r="ID527">
            <v>0</v>
          </cell>
          <cell r="IF527">
            <v>1250</v>
          </cell>
          <cell r="IH527">
            <v>208.33333333333334</v>
          </cell>
          <cell r="II527">
            <v>1074</v>
          </cell>
        </row>
        <row r="528">
          <cell r="C528">
            <v>555</v>
          </cell>
          <cell r="E528">
            <v>0</v>
          </cell>
          <cell r="G528">
            <v>0</v>
          </cell>
          <cell r="J528">
            <v>0</v>
          </cell>
          <cell r="K528">
            <v>332</v>
          </cell>
          <cell r="O528">
            <v>90</v>
          </cell>
          <cell r="Q528">
            <v>600</v>
          </cell>
          <cell r="AA528">
            <v>211</v>
          </cell>
          <cell r="AC528">
            <v>500</v>
          </cell>
          <cell r="AE528">
            <v>3025.0000000000005</v>
          </cell>
          <cell r="AG528">
            <v>756.25000000000011</v>
          </cell>
          <cell r="AH528">
            <v>464</v>
          </cell>
          <cell r="AL528">
            <v>187</v>
          </cell>
          <cell r="AN528">
            <v>1916.6666666666667</v>
          </cell>
          <cell r="AW528">
            <v>152</v>
          </cell>
          <cell r="AY528">
            <v>0</v>
          </cell>
          <cell r="BA528">
            <v>2000</v>
          </cell>
          <cell r="BC528">
            <v>1000</v>
          </cell>
          <cell r="BD528">
            <v>158</v>
          </cell>
          <cell r="BH528">
            <v>219</v>
          </cell>
          <cell r="BJ528">
            <v>2708.3333333333335</v>
          </cell>
          <cell r="BS528">
            <v>299</v>
          </cell>
          <cell r="BU528">
            <v>0</v>
          </cell>
          <cell r="CD528">
            <v>188</v>
          </cell>
          <cell r="CF528">
            <v>1150</v>
          </cell>
          <cell r="CO528">
            <v>198</v>
          </cell>
          <cell r="CQ528">
            <v>0</v>
          </cell>
          <cell r="CS528">
            <v>3733.333333333333</v>
          </cell>
          <cell r="CU528">
            <v>933.33333333333326</v>
          </cell>
          <cell r="CV528">
            <v>648</v>
          </cell>
          <cell r="CZ528">
            <v>629</v>
          </cell>
          <cell r="DB528">
            <v>0</v>
          </cell>
          <cell r="DD528">
            <v>2800</v>
          </cell>
          <cell r="DF528">
            <v>933.33333333333337</v>
          </cell>
          <cell r="DG528">
            <v>504</v>
          </cell>
          <cell r="DK528">
            <v>119</v>
          </cell>
          <cell r="DM528">
            <v>0</v>
          </cell>
          <cell r="DV528">
            <v>385</v>
          </cell>
          <cell r="DX528">
            <v>0</v>
          </cell>
          <cell r="EG528">
            <v>1755</v>
          </cell>
          <cell r="EI528">
            <v>0</v>
          </cell>
          <cell r="ER528">
            <v>314</v>
          </cell>
          <cell r="ET528">
            <v>0</v>
          </cell>
          <cell r="FC528">
            <v>207</v>
          </cell>
          <cell r="FE528">
            <v>750</v>
          </cell>
          <cell r="FN528">
            <v>251</v>
          </cell>
          <cell r="FP528">
            <v>0</v>
          </cell>
          <cell r="FY528">
            <v>120</v>
          </cell>
          <cell r="GA528">
            <v>0</v>
          </cell>
          <cell r="GC528">
            <v>7500</v>
          </cell>
          <cell r="GE528">
            <v>1500</v>
          </cell>
          <cell r="GF528">
            <v>1205</v>
          </cell>
          <cell r="GJ528">
            <v>375</v>
          </cell>
          <cell r="GL528">
            <v>1500</v>
          </cell>
          <cell r="GU528">
            <v>114</v>
          </cell>
          <cell r="GW528">
            <v>0</v>
          </cell>
          <cell r="HF528">
            <v>215</v>
          </cell>
          <cell r="HH528">
            <v>207</v>
          </cell>
          <cell r="HQ528">
            <v>96</v>
          </cell>
          <cell r="HS528">
            <v>0</v>
          </cell>
          <cell r="IB528">
            <v>134</v>
          </cell>
          <cell r="ID528">
            <v>351.66666666666669</v>
          </cell>
          <cell r="IF528">
            <v>1400</v>
          </cell>
          <cell r="IH528">
            <v>155.55555555555554</v>
          </cell>
          <cell r="II528">
            <v>1611</v>
          </cell>
        </row>
        <row r="529">
          <cell r="C529">
            <v>555</v>
          </cell>
          <cell r="E529">
            <v>5833.3333333333339</v>
          </cell>
          <cell r="G529">
            <v>5200</v>
          </cell>
          <cell r="J529">
            <v>5200</v>
          </cell>
          <cell r="K529">
            <v>571</v>
          </cell>
          <cell r="O529">
            <v>90</v>
          </cell>
          <cell r="Q529">
            <v>0</v>
          </cell>
          <cell r="AA529">
            <v>211</v>
          </cell>
          <cell r="AC529">
            <v>4739</v>
          </cell>
          <cell r="AE529">
            <v>1680</v>
          </cell>
          <cell r="AG529">
            <v>840</v>
          </cell>
          <cell r="AH529">
            <v>232</v>
          </cell>
          <cell r="AL529">
            <v>187</v>
          </cell>
          <cell r="AN529">
            <v>240</v>
          </cell>
          <cell r="AW529">
            <v>152</v>
          </cell>
          <cell r="AY529">
            <v>0</v>
          </cell>
          <cell r="BA529">
            <v>60</v>
          </cell>
          <cell r="BC529">
            <v>30</v>
          </cell>
          <cell r="BD529">
            <v>158</v>
          </cell>
          <cell r="BH529">
            <v>219</v>
          </cell>
          <cell r="BJ529">
            <v>0</v>
          </cell>
          <cell r="BS529">
            <v>299</v>
          </cell>
          <cell r="BU529">
            <v>0</v>
          </cell>
          <cell r="CD529">
            <v>188</v>
          </cell>
          <cell r="CF529">
            <v>4208.333333333333</v>
          </cell>
          <cell r="CO529">
            <v>198</v>
          </cell>
          <cell r="CQ529">
            <v>0</v>
          </cell>
          <cell r="CS529">
            <v>0</v>
          </cell>
          <cell r="CU529">
            <v>0</v>
          </cell>
          <cell r="CV529">
            <v>324</v>
          </cell>
          <cell r="CZ529">
            <v>629</v>
          </cell>
          <cell r="DB529">
            <v>2450</v>
          </cell>
          <cell r="DD529">
            <v>2900</v>
          </cell>
          <cell r="DF529">
            <v>483.33333333333331</v>
          </cell>
          <cell r="DG529">
            <v>1008</v>
          </cell>
          <cell r="DK529">
            <v>119</v>
          </cell>
          <cell r="DM529">
            <v>0</v>
          </cell>
          <cell r="DV529">
            <v>385</v>
          </cell>
          <cell r="DX529">
            <v>0</v>
          </cell>
          <cell r="EG529">
            <v>1755</v>
          </cell>
          <cell r="EI529">
            <v>0</v>
          </cell>
          <cell r="ER529">
            <v>314</v>
          </cell>
          <cell r="ET529">
            <v>0</v>
          </cell>
          <cell r="FC529">
            <v>207</v>
          </cell>
          <cell r="FE529">
            <v>1000</v>
          </cell>
          <cell r="FN529">
            <v>251</v>
          </cell>
          <cell r="FP529">
            <v>0</v>
          </cell>
          <cell r="FY529">
            <v>120</v>
          </cell>
          <cell r="GA529">
            <v>1010</v>
          </cell>
          <cell r="GC529">
            <v>4750</v>
          </cell>
          <cell r="GE529">
            <v>1187.5</v>
          </cell>
          <cell r="GF529">
            <v>964</v>
          </cell>
          <cell r="GJ529">
            <v>375</v>
          </cell>
          <cell r="GL529">
            <v>4666.6666666666661</v>
          </cell>
          <cell r="GU529">
            <v>114</v>
          </cell>
          <cell r="GW529">
            <v>111</v>
          </cell>
          <cell r="HF529">
            <v>215</v>
          </cell>
          <cell r="HH529">
            <v>0</v>
          </cell>
          <cell r="HQ529">
            <v>96</v>
          </cell>
          <cell r="HS529">
            <v>767</v>
          </cell>
          <cell r="IB529">
            <v>134</v>
          </cell>
          <cell r="ID529">
            <v>0</v>
          </cell>
          <cell r="IF529">
            <v>1154</v>
          </cell>
          <cell r="IH529">
            <v>288.5</v>
          </cell>
          <cell r="II529">
            <v>716</v>
          </cell>
        </row>
        <row r="530">
          <cell r="C530">
            <v>555</v>
          </cell>
          <cell r="E530">
            <v>0</v>
          </cell>
          <cell r="G530">
            <v>12250</v>
          </cell>
          <cell r="J530">
            <v>2041.6666666666667</v>
          </cell>
          <cell r="K530">
            <v>3426</v>
          </cell>
          <cell r="O530">
            <v>90</v>
          </cell>
          <cell r="Q530">
            <v>3200</v>
          </cell>
          <cell r="AA530">
            <v>211</v>
          </cell>
          <cell r="AC530">
            <v>0</v>
          </cell>
          <cell r="AE530">
            <v>5502.666666666667</v>
          </cell>
          <cell r="AG530">
            <v>1100.5333333333333</v>
          </cell>
          <cell r="AH530">
            <v>580</v>
          </cell>
          <cell r="AL530">
            <v>187</v>
          </cell>
          <cell r="AN530">
            <v>1816.6666666666667</v>
          </cell>
          <cell r="AW530">
            <v>152</v>
          </cell>
          <cell r="AY530">
            <v>0</v>
          </cell>
          <cell r="BA530">
            <v>2908.333333333333</v>
          </cell>
          <cell r="BC530">
            <v>415.47619047619042</v>
          </cell>
          <cell r="BD530">
            <v>553</v>
          </cell>
          <cell r="BH530">
            <v>219</v>
          </cell>
          <cell r="BJ530">
            <v>3000</v>
          </cell>
          <cell r="BS530">
            <v>299</v>
          </cell>
          <cell r="BU530">
            <v>0</v>
          </cell>
          <cell r="CD530">
            <v>188</v>
          </cell>
          <cell r="CF530">
            <v>0</v>
          </cell>
          <cell r="CO530">
            <v>198</v>
          </cell>
          <cell r="CQ530">
            <v>480</v>
          </cell>
          <cell r="CS530">
            <v>10316.666666666668</v>
          </cell>
          <cell r="CU530">
            <v>3438.8888888888891</v>
          </cell>
          <cell r="CV530">
            <v>486</v>
          </cell>
          <cell r="CZ530">
            <v>629</v>
          </cell>
          <cell r="DB530">
            <v>0</v>
          </cell>
          <cell r="DD530">
            <v>1886.6666666666667</v>
          </cell>
          <cell r="DF530">
            <v>377.33333333333337</v>
          </cell>
          <cell r="DG530">
            <v>840</v>
          </cell>
          <cell r="DK530">
            <v>119</v>
          </cell>
          <cell r="DM530">
            <v>1775</v>
          </cell>
          <cell r="DV530">
            <v>385</v>
          </cell>
          <cell r="DX530">
            <v>0</v>
          </cell>
          <cell r="EG530">
            <v>1755</v>
          </cell>
          <cell r="EI530">
            <v>1440</v>
          </cell>
          <cell r="ER530">
            <v>314</v>
          </cell>
          <cell r="ET530">
            <v>4750.333333333333</v>
          </cell>
          <cell r="FC530">
            <v>207</v>
          </cell>
          <cell r="FE530">
            <v>374</v>
          </cell>
          <cell r="FN530">
            <v>251</v>
          </cell>
          <cell r="FP530">
            <v>0</v>
          </cell>
          <cell r="FY530">
            <v>120</v>
          </cell>
          <cell r="GA530">
            <v>0</v>
          </cell>
          <cell r="GC530">
            <v>1300</v>
          </cell>
          <cell r="GE530">
            <v>325</v>
          </cell>
          <cell r="GF530">
            <v>964</v>
          </cell>
          <cell r="GJ530">
            <v>375</v>
          </cell>
          <cell r="GL530">
            <v>4150</v>
          </cell>
          <cell r="GU530">
            <v>114</v>
          </cell>
          <cell r="GW530">
            <v>0</v>
          </cell>
          <cell r="HF530">
            <v>215</v>
          </cell>
          <cell r="HH530">
            <v>0</v>
          </cell>
          <cell r="HQ530">
            <v>96</v>
          </cell>
          <cell r="HS530">
            <v>0</v>
          </cell>
          <cell r="IB530">
            <v>134</v>
          </cell>
          <cell r="ID530">
            <v>150</v>
          </cell>
          <cell r="IF530">
            <v>1283</v>
          </cell>
          <cell r="IH530">
            <v>213.83333333333334</v>
          </cell>
          <cell r="II530">
            <v>678</v>
          </cell>
        </row>
        <row r="531">
          <cell r="C531">
            <v>555</v>
          </cell>
          <cell r="E531">
            <v>0</v>
          </cell>
          <cell r="G531">
            <v>2700</v>
          </cell>
          <cell r="J531">
            <v>900</v>
          </cell>
          <cell r="K531">
            <v>1713</v>
          </cell>
          <cell r="O531">
            <v>90</v>
          </cell>
          <cell r="Q531">
            <v>0</v>
          </cell>
          <cell r="AA531">
            <v>211</v>
          </cell>
          <cell r="AC531">
            <v>0</v>
          </cell>
          <cell r="AE531">
            <v>2440</v>
          </cell>
          <cell r="AG531">
            <v>813.33333333333337</v>
          </cell>
          <cell r="AH531">
            <v>348</v>
          </cell>
          <cell r="AL531">
            <v>187</v>
          </cell>
          <cell r="AN531">
            <v>1416.6666666666665</v>
          </cell>
          <cell r="AW531">
            <v>152</v>
          </cell>
          <cell r="AY531">
            <v>0</v>
          </cell>
          <cell r="BA531">
            <v>5033.3333333333339</v>
          </cell>
          <cell r="BC531">
            <v>1258.3333333333335</v>
          </cell>
          <cell r="BD531">
            <v>316</v>
          </cell>
          <cell r="BH531">
            <v>219</v>
          </cell>
          <cell r="BJ531">
            <v>1275</v>
          </cell>
          <cell r="BS531">
            <v>299</v>
          </cell>
          <cell r="BU531">
            <v>1600</v>
          </cell>
          <cell r="CD531">
            <v>188</v>
          </cell>
          <cell r="CF531">
            <v>0</v>
          </cell>
          <cell r="CO531">
            <v>198</v>
          </cell>
          <cell r="CQ531">
            <v>1200</v>
          </cell>
          <cell r="CS531">
            <v>14608.333333333334</v>
          </cell>
          <cell r="CU531">
            <v>2434.7222222222222</v>
          </cell>
          <cell r="CV531">
            <v>972</v>
          </cell>
          <cell r="CZ531">
            <v>629</v>
          </cell>
          <cell r="DB531">
            <v>0</v>
          </cell>
          <cell r="DD531">
            <v>2490</v>
          </cell>
          <cell r="DF531">
            <v>622.5</v>
          </cell>
          <cell r="DG531">
            <v>672</v>
          </cell>
          <cell r="DK531">
            <v>119</v>
          </cell>
          <cell r="DM531">
            <v>550</v>
          </cell>
          <cell r="DV531">
            <v>385</v>
          </cell>
          <cell r="DX531">
            <v>0</v>
          </cell>
          <cell r="EG531">
            <v>1755</v>
          </cell>
          <cell r="EI531">
            <v>0</v>
          </cell>
          <cell r="ER531">
            <v>314</v>
          </cell>
          <cell r="ET531">
            <v>275</v>
          </cell>
          <cell r="FC531">
            <v>207</v>
          </cell>
          <cell r="FE531">
            <v>2010</v>
          </cell>
          <cell r="FN531">
            <v>251</v>
          </cell>
          <cell r="FP531">
            <v>1505</v>
          </cell>
          <cell r="FY531">
            <v>120</v>
          </cell>
          <cell r="GA531">
            <v>0</v>
          </cell>
          <cell r="GC531">
            <v>2041.6666666666665</v>
          </cell>
          <cell r="GE531">
            <v>510.41666666666663</v>
          </cell>
          <cell r="GF531">
            <v>964</v>
          </cell>
          <cell r="GJ531">
            <v>375</v>
          </cell>
          <cell r="GL531">
            <v>2922.5000000000005</v>
          </cell>
          <cell r="GU531">
            <v>114</v>
          </cell>
          <cell r="GW531">
            <v>2900</v>
          </cell>
          <cell r="HF531">
            <v>215</v>
          </cell>
          <cell r="HH531">
            <v>0</v>
          </cell>
          <cell r="HQ531">
            <v>96</v>
          </cell>
          <cell r="HS531">
            <v>0</v>
          </cell>
          <cell r="IB531">
            <v>134</v>
          </cell>
          <cell r="ID531">
            <v>1800</v>
          </cell>
          <cell r="IF531">
            <v>2229</v>
          </cell>
          <cell r="IH531">
            <v>222.9</v>
          </cell>
          <cell r="II531">
            <v>1130</v>
          </cell>
        </row>
        <row r="532">
          <cell r="C532">
            <v>555</v>
          </cell>
          <cell r="E532">
            <v>0</v>
          </cell>
          <cell r="G532">
            <v>4733.3333333333339</v>
          </cell>
          <cell r="J532">
            <v>946.66666666666674</v>
          </cell>
          <cell r="K532">
            <v>2855</v>
          </cell>
          <cell r="O532">
            <v>90</v>
          </cell>
          <cell r="Q532">
            <v>0</v>
          </cell>
          <cell r="AA532">
            <v>211</v>
          </cell>
          <cell r="AC532">
            <v>0</v>
          </cell>
          <cell r="AE532">
            <v>6033.333333333333</v>
          </cell>
          <cell r="AG532">
            <v>1005.5555555555555</v>
          </cell>
          <cell r="AH532">
            <v>696</v>
          </cell>
          <cell r="AL532">
            <v>187</v>
          </cell>
          <cell r="AN532">
            <v>640</v>
          </cell>
          <cell r="AW532">
            <v>152</v>
          </cell>
          <cell r="AY532">
            <v>5200</v>
          </cell>
          <cell r="BA532">
            <v>12414.666666666668</v>
          </cell>
          <cell r="BC532">
            <v>1773.5238095238096</v>
          </cell>
          <cell r="BD532">
            <v>553</v>
          </cell>
          <cell r="BH532">
            <v>219</v>
          </cell>
          <cell r="BJ532">
            <v>0</v>
          </cell>
          <cell r="BS532">
            <v>299</v>
          </cell>
          <cell r="BU532">
            <v>0</v>
          </cell>
          <cell r="CD532">
            <v>188</v>
          </cell>
          <cell r="CF532">
            <v>0</v>
          </cell>
          <cell r="CO532">
            <v>198</v>
          </cell>
          <cell r="CQ532">
            <v>1040</v>
          </cell>
          <cell r="CS532">
            <v>1180</v>
          </cell>
          <cell r="CU532">
            <v>168.57142857142858</v>
          </cell>
          <cell r="CV532">
            <v>1134</v>
          </cell>
          <cell r="CZ532">
            <v>629</v>
          </cell>
          <cell r="DB532">
            <v>3026.666666666667</v>
          </cell>
          <cell r="DD532">
            <v>0</v>
          </cell>
          <cell r="DF532">
            <v>0</v>
          </cell>
          <cell r="DG532">
            <v>336</v>
          </cell>
          <cell r="DK532">
            <v>119</v>
          </cell>
          <cell r="DM532">
            <v>0</v>
          </cell>
          <cell r="DV532">
            <v>385</v>
          </cell>
          <cell r="DX532">
            <v>0</v>
          </cell>
          <cell r="EG532">
            <v>407</v>
          </cell>
          <cell r="EI532">
            <v>0</v>
          </cell>
          <cell r="ER532">
            <v>314</v>
          </cell>
          <cell r="ET532">
            <v>1245</v>
          </cell>
          <cell r="FC532">
            <v>207</v>
          </cell>
          <cell r="FE532">
            <v>0</v>
          </cell>
          <cell r="FN532">
            <v>251</v>
          </cell>
          <cell r="FP532">
            <v>400</v>
          </cell>
          <cell r="FY532">
            <v>120</v>
          </cell>
          <cell r="GA532">
            <v>750</v>
          </cell>
          <cell r="GC532">
            <v>5916.666666666667</v>
          </cell>
          <cell r="GE532">
            <v>1479.1666666666667</v>
          </cell>
          <cell r="GF532">
            <v>964</v>
          </cell>
          <cell r="GJ532">
            <v>375</v>
          </cell>
          <cell r="GL532">
            <v>0</v>
          </cell>
          <cell r="GU532">
            <v>114</v>
          </cell>
          <cell r="GW532">
            <v>0</v>
          </cell>
          <cell r="HF532">
            <v>215</v>
          </cell>
          <cell r="HH532">
            <v>0</v>
          </cell>
          <cell r="HQ532">
            <v>96</v>
          </cell>
          <cell r="HS532">
            <v>0</v>
          </cell>
          <cell r="IB532">
            <v>134</v>
          </cell>
          <cell r="ID532">
            <v>0</v>
          </cell>
          <cell r="IF532">
            <v>3312</v>
          </cell>
          <cell r="IH532">
            <v>552</v>
          </cell>
          <cell r="II532">
            <v>678</v>
          </cell>
        </row>
        <row r="533">
          <cell r="C533">
            <v>555</v>
          </cell>
          <cell r="E533">
            <v>4083.333333333333</v>
          </cell>
          <cell r="G533">
            <v>48333.333333333336</v>
          </cell>
          <cell r="J533">
            <v>12083.333333333334</v>
          </cell>
          <cell r="K533">
            <v>2284</v>
          </cell>
          <cell r="O533">
            <v>90</v>
          </cell>
          <cell r="Q533">
            <v>1600</v>
          </cell>
          <cell r="AA533">
            <v>211</v>
          </cell>
          <cell r="AC533">
            <v>0</v>
          </cell>
          <cell r="AE533">
            <v>2563</v>
          </cell>
          <cell r="AG533">
            <v>1281.5</v>
          </cell>
          <cell r="AH533">
            <v>232</v>
          </cell>
          <cell r="AL533">
            <v>187</v>
          </cell>
          <cell r="AN533">
            <v>0</v>
          </cell>
          <cell r="AW533">
            <v>152</v>
          </cell>
          <cell r="AY533">
            <v>8000</v>
          </cell>
          <cell r="BA533">
            <v>3400</v>
          </cell>
          <cell r="BC533">
            <v>425</v>
          </cell>
          <cell r="BD533">
            <v>632</v>
          </cell>
          <cell r="BH533">
            <v>219</v>
          </cell>
          <cell r="BJ533">
            <v>0</v>
          </cell>
          <cell r="BS533">
            <v>299</v>
          </cell>
          <cell r="BU533">
            <v>0</v>
          </cell>
          <cell r="CD533">
            <v>188</v>
          </cell>
          <cell r="CF533">
            <v>0</v>
          </cell>
          <cell r="CO533">
            <v>198</v>
          </cell>
          <cell r="CQ533">
            <v>1140</v>
          </cell>
          <cell r="CS533">
            <v>0</v>
          </cell>
          <cell r="CU533">
            <v>0</v>
          </cell>
          <cell r="CV533">
            <v>324</v>
          </cell>
          <cell r="CZ533">
            <v>629</v>
          </cell>
          <cell r="DB533">
            <v>0</v>
          </cell>
          <cell r="DD533">
            <v>0</v>
          </cell>
          <cell r="DF533">
            <v>0</v>
          </cell>
          <cell r="DG533">
            <v>168</v>
          </cell>
          <cell r="DK533">
            <v>119</v>
          </cell>
          <cell r="DM533">
            <v>0</v>
          </cell>
          <cell r="DV533">
            <v>385</v>
          </cell>
          <cell r="DX533">
            <v>179</v>
          </cell>
          <cell r="EG533">
            <v>407</v>
          </cell>
          <cell r="EI533">
            <v>0</v>
          </cell>
          <cell r="ER533">
            <v>314</v>
          </cell>
          <cell r="ET533">
            <v>0</v>
          </cell>
          <cell r="FC533">
            <v>207</v>
          </cell>
          <cell r="FE533">
            <v>0</v>
          </cell>
          <cell r="FN533">
            <v>251</v>
          </cell>
          <cell r="FP533">
            <v>0</v>
          </cell>
          <cell r="FY533">
            <v>120</v>
          </cell>
          <cell r="GA533">
            <v>0</v>
          </cell>
          <cell r="GC533">
            <v>13770.833333333332</v>
          </cell>
          <cell r="GE533">
            <v>4590.2777777777774</v>
          </cell>
          <cell r="GF533">
            <v>882</v>
          </cell>
          <cell r="GJ533">
            <v>375</v>
          </cell>
          <cell r="GL533">
            <v>2500</v>
          </cell>
          <cell r="GU533">
            <v>114</v>
          </cell>
          <cell r="GW533">
            <v>0</v>
          </cell>
          <cell r="HF533">
            <v>215</v>
          </cell>
          <cell r="HH533">
            <v>0</v>
          </cell>
          <cell r="HQ533">
            <v>96</v>
          </cell>
          <cell r="HS533">
            <v>175</v>
          </cell>
          <cell r="IB533">
            <v>134</v>
          </cell>
          <cell r="ID533">
            <v>0</v>
          </cell>
          <cell r="IF533">
            <v>298</v>
          </cell>
          <cell r="IH533">
            <v>49.666666666666664</v>
          </cell>
          <cell r="II533">
            <v>678</v>
          </cell>
        </row>
        <row r="534">
          <cell r="C534">
            <v>555</v>
          </cell>
          <cell r="E534">
            <v>0</v>
          </cell>
          <cell r="G534">
            <v>8100</v>
          </cell>
          <cell r="J534">
            <v>1157.1428571428571</v>
          </cell>
          <cell r="K534">
            <v>3997</v>
          </cell>
          <cell r="O534">
            <v>90</v>
          </cell>
          <cell r="Q534">
            <v>0</v>
          </cell>
          <cell r="AA534">
            <v>211</v>
          </cell>
          <cell r="AC534">
            <v>0</v>
          </cell>
          <cell r="AE534">
            <v>9664.3333333333321</v>
          </cell>
          <cell r="AG534">
            <v>1610.7222222222219</v>
          </cell>
          <cell r="AH534">
            <v>696</v>
          </cell>
          <cell r="AL534">
            <v>187</v>
          </cell>
          <cell r="AN534">
            <v>0</v>
          </cell>
          <cell r="AW534">
            <v>152</v>
          </cell>
          <cell r="AY534">
            <v>0</v>
          </cell>
          <cell r="BA534">
            <v>0</v>
          </cell>
          <cell r="BC534">
            <v>0</v>
          </cell>
          <cell r="BD534">
            <v>158</v>
          </cell>
          <cell r="BH534">
            <v>219</v>
          </cell>
          <cell r="BJ534">
            <v>0</v>
          </cell>
          <cell r="BS534">
            <v>299</v>
          </cell>
          <cell r="BU534">
            <v>0</v>
          </cell>
          <cell r="CD534">
            <v>188</v>
          </cell>
          <cell r="CF534">
            <v>1900</v>
          </cell>
          <cell r="CO534">
            <v>198</v>
          </cell>
          <cell r="CQ534">
            <v>1420</v>
          </cell>
          <cell r="CS534">
            <v>4953.3333333333339</v>
          </cell>
          <cell r="CU534">
            <v>619.16666666666674</v>
          </cell>
          <cell r="CV534">
            <v>1296</v>
          </cell>
          <cell r="CZ534">
            <v>629</v>
          </cell>
          <cell r="DB534">
            <v>0</v>
          </cell>
          <cell r="DD534">
            <v>5810.833333333333</v>
          </cell>
          <cell r="DF534">
            <v>968.47222222222217</v>
          </cell>
          <cell r="DG534">
            <v>1008</v>
          </cell>
          <cell r="DK534">
            <v>119</v>
          </cell>
          <cell r="DM534">
            <v>1500</v>
          </cell>
          <cell r="DV534">
            <v>385</v>
          </cell>
          <cell r="DX534">
            <v>0</v>
          </cell>
          <cell r="EG534">
            <v>407</v>
          </cell>
          <cell r="EI534">
            <v>800</v>
          </cell>
          <cell r="ER534">
            <v>314</v>
          </cell>
          <cell r="ET534">
            <v>1050</v>
          </cell>
          <cell r="FC534">
            <v>207</v>
          </cell>
          <cell r="FE534">
            <v>1584</v>
          </cell>
          <cell r="FN534">
            <v>251</v>
          </cell>
          <cell r="FP534">
            <v>0</v>
          </cell>
          <cell r="FY534">
            <v>120</v>
          </cell>
          <cell r="GA534">
            <v>750</v>
          </cell>
          <cell r="GC534">
            <v>6708.333333333333</v>
          </cell>
          <cell r="GE534">
            <v>1341.6666666666665</v>
          </cell>
          <cell r="GF534">
            <v>1470</v>
          </cell>
          <cell r="GJ534">
            <v>375</v>
          </cell>
          <cell r="GL534">
            <v>0</v>
          </cell>
          <cell r="GU534">
            <v>114</v>
          </cell>
          <cell r="GW534">
            <v>300</v>
          </cell>
          <cell r="HF534">
            <v>215</v>
          </cell>
          <cell r="HH534">
            <v>0</v>
          </cell>
          <cell r="HQ534">
            <v>96</v>
          </cell>
          <cell r="HS534">
            <v>0</v>
          </cell>
          <cell r="IB534">
            <v>134</v>
          </cell>
          <cell r="ID534">
            <v>0</v>
          </cell>
          <cell r="IF534">
            <v>1200</v>
          </cell>
          <cell r="IH534">
            <v>300</v>
          </cell>
          <cell r="II534">
            <v>452</v>
          </cell>
        </row>
        <row r="535">
          <cell r="C535">
            <v>555</v>
          </cell>
          <cell r="E535">
            <v>0</v>
          </cell>
          <cell r="G535">
            <v>9176.6666666666661</v>
          </cell>
          <cell r="J535">
            <v>2294.1666666666665</v>
          </cell>
          <cell r="K535">
            <v>2284</v>
          </cell>
          <cell r="O535">
            <v>90</v>
          </cell>
          <cell r="Q535">
            <v>0</v>
          </cell>
          <cell r="AA535">
            <v>211</v>
          </cell>
          <cell r="AC535">
            <v>1000</v>
          </cell>
          <cell r="AE535">
            <v>2500</v>
          </cell>
          <cell r="AG535">
            <v>500</v>
          </cell>
          <cell r="AH535">
            <v>580</v>
          </cell>
          <cell r="AL535">
            <v>187</v>
          </cell>
          <cell r="AN535">
            <v>0</v>
          </cell>
          <cell r="AW535">
            <v>152</v>
          </cell>
          <cell r="AY535">
            <v>7480</v>
          </cell>
          <cell r="BA535">
            <v>2241.6666666666665</v>
          </cell>
          <cell r="BC535">
            <v>1120.8333333333333</v>
          </cell>
          <cell r="BD535">
            <v>158</v>
          </cell>
          <cell r="BH535">
            <v>219</v>
          </cell>
          <cell r="BJ535">
            <v>0</v>
          </cell>
          <cell r="BS535">
            <v>299</v>
          </cell>
          <cell r="BU535">
            <v>0</v>
          </cell>
          <cell r="CD535">
            <v>188</v>
          </cell>
          <cell r="CF535">
            <v>0</v>
          </cell>
          <cell r="CO535">
            <v>198</v>
          </cell>
          <cell r="CQ535">
            <v>0</v>
          </cell>
          <cell r="CS535">
            <v>0</v>
          </cell>
          <cell r="CU535">
            <v>0</v>
          </cell>
          <cell r="CV535">
            <v>486</v>
          </cell>
          <cell r="CZ535">
            <v>629</v>
          </cell>
          <cell r="DB535">
            <v>2910</v>
          </cell>
          <cell r="DD535">
            <v>2812.5</v>
          </cell>
          <cell r="DF535">
            <v>1406.25</v>
          </cell>
          <cell r="DG535">
            <v>336</v>
          </cell>
          <cell r="DK535">
            <v>119</v>
          </cell>
          <cell r="DM535">
            <v>0</v>
          </cell>
          <cell r="DV535">
            <v>385</v>
          </cell>
          <cell r="DX535">
            <v>0</v>
          </cell>
          <cell r="EG535">
            <v>407</v>
          </cell>
          <cell r="EI535">
            <v>0</v>
          </cell>
          <cell r="ER535">
            <v>314</v>
          </cell>
          <cell r="ET535">
            <v>0</v>
          </cell>
          <cell r="FC535">
            <v>207</v>
          </cell>
          <cell r="FE535">
            <v>0</v>
          </cell>
          <cell r="FN535">
            <v>251</v>
          </cell>
          <cell r="FP535">
            <v>400</v>
          </cell>
          <cell r="FY535">
            <v>120</v>
          </cell>
          <cell r="GA535">
            <v>750</v>
          </cell>
          <cell r="GC535">
            <v>48576.666666666664</v>
          </cell>
          <cell r="GE535">
            <v>16192.222222222221</v>
          </cell>
          <cell r="GF535">
            <v>882</v>
          </cell>
          <cell r="GJ535">
            <v>375</v>
          </cell>
          <cell r="GL535">
            <v>1500</v>
          </cell>
          <cell r="GU535">
            <v>114</v>
          </cell>
          <cell r="GW535">
            <v>870</v>
          </cell>
          <cell r="HF535">
            <v>215</v>
          </cell>
          <cell r="HH535">
            <v>0</v>
          </cell>
          <cell r="HQ535">
            <v>96</v>
          </cell>
          <cell r="HS535">
            <v>0</v>
          </cell>
          <cell r="IB535">
            <v>134</v>
          </cell>
          <cell r="ID535">
            <v>0</v>
          </cell>
          <cell r="IF535">
            <v>2175</v>
          </cell>
          <cell r="IH535">
            <v>435</v>
          </cell>
          <cell r="II535">
            <v>565</v>
          </cell>
        </row>
        <row r="536">
          <cell r="C536">
            <v>555</v>
          </cell>
          <cell r="E536">
            <v>4333.333333333333</v>
          </cell>
          <cell r="G536">
            <v>14000</v>
          </cell>
          <cell r="J536">
            <v>3500</v>
          </cell>
          <cell r="K536">
            <v>2284</v>
          </cell>
          <cell r="O536">
            <v>90</v>
          </cell>
          <cell r="Q536">
            <v>1600</v>
          </cell>
          <cell r="AA536">
            <v>211</v>
          </cell>
          <cell r="AC536">
            <v>0</v>
          </cell>
          <cell r="AE536">
            <v>6000</v>
          </cell>
          <cell r="AG536">
            <v>1500</v>
          </cell>
          <cell r="AH536">
            <v>124</v>
          </cell>
          <cell r="AL536">
            <v>187</v>
          </cell>
          <cell r="AN536">
            <v>4666.6666666666661</v>
          </cell>
          <cell r="AW536">
            <v>152</v>
          </cell>
          <cell r="AY536">
            <v>0</v>
          </cell>
          <cell r="BA536">
            <v>8629.6666666666679</v>
          </cell>
          <cell r="BC536">
            <v>1438.2777777777781</v>
          </cell>
          <cell r="BD536">
            <v>474</v>
          </cell>
          <cell r="BH536">
            <v>219</v>
          </cell>
          <cell r="BJ536">
            <v>0</v>
          </cell>
          <cell r="BS536">
            <v>106</v>
          </cell>
          <cell r="BU536">
            <v>0</v>
          </cell>
          <cell r="CD536">
            <v>188</v>
          </cell>
          <cell r="CF536">
            <v>0</v>
          </cell>
          <cell r="CO536">
            <v>198</v>
          </cell>
          <cell r="CQ536">
            <v>0</v>
          </cell>
          <cell r="CS536">
            <v>11123.333333333332</v>
          </cell>
          <cell r="CU536">
            <v>3707.7777777777774</v>
          </cell>
          <cell r="CV536">
            <v>486</v>
          </cell>
          <cell r="CZ536">
            <v>629</v>
          </cell>
          <cell r="DB536">
            <v>2875</v>
          </cell>
          <cell r="DD536">
            <v>4330</v>
          </cell>
          <cell r="DF536">
            <v>1082.5</v>
          </cell>
          <cell r="DG536">
            <v>672</v>
          </cell>
          <cell r="DK536">
            <v>119</v>
          </cell>
          <cell r="DM536">
            <v>0</v>
          </cell>
          <cell r="DV536">
            <v>385</v>
          </cell>
          <cell r="DX536">
            <v>0</v>
          </cell>
          <cell r="EG536">
            <v>407</v>
          </cell>
          <cell r="EI536">
            <v>0</v>
          </cell>
          <cell r="ER536">
            <v>314</v>
          </cell>
          <cell r="ET536">
            <v>0</v>
          </cell>
          <cell r="FC536">
            <v>207</v>
          </cell>
          <cell r="FE536">
            <v>0</v>
          </cell>
          <cell r="FN536">
            <v>251</v>
          </cell>
          <cell r="FP536">
            <v>400</v>
          </cell>
          <cell r="FY536">
            <v>120</v>
          </cell>
          <cell r="GA536">
            <v>0</v>
          </cell>
          <cell r="GC536">
            <v>1047</v>
          </cell>
          <cell r="GE536">
            <v>209.4</v>
          </cell>
          <cell r="GF536">
            <v>1470</v>
          </cell>
          <cell r="GJ536">
            <v>375</v>
          </cell>
          <cell r="GL536">
            <v>1500</v>
          </cell>
          <cell r="GU536">
            <v>114</v>
          </cell>
          <cell r="GW536">
            <v>0</v>
          </cell>
          <cell r="HF536">
            <v>215</v>
          </cell>
          <cell r="HH536">
            <v>0</v>
          </cell>
          <cell r="HQ536">
            <v>96</v>
          </cell>
          <cell r="HS536">
            <v>0</v>
          </cell>
          <cell r="IB536">
            <v>134</v>
          </cell>
          <cell r="ID536">
            <v>1800</v>
          </cell>
          <cell r="IF536">
            <v>2100</v>
          </cell>
          <cell r="IH536">
            <v>300</v>
          </cell>
          <cell r="II536">
            <v>791</v>
          </cell>
        </row>
        <row r="537">
          <cell r="C537">
            <v>555</v>
          </cell>
          <cell r="E537">
            <v>0</v>
          </cell>
          <cell r="G537">
            <v>6462.5</v>
          </cell>
          <cell r="J537">
            <v>2154.1666666666665</v>
          </cell>
          <cell r="K537">
            <v>1713</v>
          </cell>
          <cell r="O537">
            <v>90</v>
          </cell>
          <cell r="Q537">
            <v>0</v>
          </cell>
          <cell r="AA537">
            <v>211</v>
          </cell>
          <cell r="AC537">
            <v>0</v>
          </cell>
          <cell r="AE537">
            <v>4416.666666666667</v>
          </cell>
          <cell r="AG537">
            <v>736.1111111111112</v>
          </cell>
          <cell r="AH537">
            <v>186</v>
          </cell>
          <cell r="AL537">
            <v>187</v>
          </cell>
          <cell r="AN537">
            <v>4666.6666666666661</v>
          </cell>
          <cell r="AW537">
            <v>137</v>
          </cell>
          <cell r="AY537">
            <v>4000</v>
          </cell>
          <cell r="BA537">
            <v>10240</v>
          </cell>
          <cell r="BC537">
            <v>5120</v>
          </cell>
          <cell r="BD537">
            <v>158</v>
          </cell>
          <cell r="BH537">
            <v>219</v>
          </cell>
          <cell r="BJ537">
            <v>0</v>
          </cell>
          <cell r="BS537">
            <v>106</v>
          </cell>
          <cell r="BU537">
            <v>0</v>
          </cell>
          <cell r="CD537">
            <v>188</v>
          </cell>
          <cell r="CF537">
            <v>0</v>
          </cell>
          <cell r="CO537">
            <v>198</v>
          </cell>
          <cell r="CQ537">
            <v>0</v>
          </cell>
          <cell r="CS537">
            <v>5166.6666666666679</v>
          </cell>
          <cell r="CU537">
            <v>1033.3333333333335</v>
          </cell>
          <cell r="CV537">
            <v>810</v>
          </cell>
          <cell r="CZ537">
            <v>629</v>
          </cell>
          <cell r="DB537">
            <v>0</v>
          </cell>
          <cell r="DD537">
            <v>4350.0000000000009</v>
          </cell>
          <cell r="DF537">
            <v>870.00000000000023</v>
          </cell>
          <cell r="DG537">
            <v>460</v>
          </cell>
          <cell r="DK537">
            <v>119</v>
          </cell>
          <cell r="DM537">
            <v>0</v>
          </cell>
          <cell r="DV537">
            <v>385</v>
          </cell>
          <cell r="DX537">
            <v>0</v>
          </cell>
          <cell r="EG537">
            <v>407</v>
          </cell>
          <cell r="EI537">
            <v>0</v>
          </cell>
          <cell r="ER537">
            <v>314</v>
          </cell>
          <cell r="ET537">
            <v>0</v>
          </cell>
          <cell r="FC537">
            <v>207</v>
          </cell>
          <cell r="FE537">
            <v>0</v>
          </cell>
          <cell r="FN537">
            <v>251</v>
          </cell>
          <cell r="FP537">
            <v>0</v>
          </cell>
          <cell r="FY537">
            <v>120</v>
          </cell>
          <cell r="GA537">
            <v>0</v>
          </cell>
          <cell r="GC537">
            <v>4310</v>
          </cell>
          <cell r="GE537">
            <v>1436.6666666666667</v>
          </cell>
          <cell r="GF537">
            <v>882</v>
          </cell>
          <cell r="GJ537">
            <v>375</v>
          </cell>
          <cell r="GL537">
            <v>1600</v>
          </cell>
          <cell r="GU537">
            <v>114</v>
          </cell>
          <cell r="GW537">
            <v>0</v>
          </cell>
          <cell r="HF537">
            <v>215</v>
          </cell>
          <cell r="HH537">
            <v>435</v>
          </cell>
          <cell r="HQ537">
            <v>96</v>
          </cell>
          <cell r="HS537">
            <v>0</v>
          </cell>
          <cell r="IB537">
            <v>134</v>
          </cell>
          <cell r="ID537">
            <v>0</v>
          </cell>
          <cell r="IF537">
            <v>3800</v>
          </cell>
          <cell r="IH537">
            <v>475</v>
          </cell>
          <cell r="II537">
            <v>904</v>
          </cell>
        </row>
        <row r="538">
          <cell r="C538">
            <v>555</v>
          </cell>
          <cell r="E538">
            <v>0</v>
          </cell>
          <cell r="G538">
            <v>10716.666666666668</v>
          </cell>
          <cell r="J538">
            <v>3572.2222222222226</v>
          </cell>
          <cell r="K538">
            <v>1713</v>
          </cell>
          <cell r="O538">
            <v>90</v>
          </cell>
          <cell r="Q538">
            <v>0</v>
          </cell>
          <cell r="AA538">
            <v>211</v>
          </cell>
          <cell r="AC538">
            <v>0</v>
          </cell>
          <cell r="AE538">
            <v>4273.333333333333</v>
          </cell>
          <cell r="AG538">
            <v>474.81481481481478</v>
          </cell>
          <cell r="AH538">
            <v>279</v>
          </cell>
          <cell r="AL538">
            <v>187</v>
          </cell>
          <cell r="AN538">
            <v>0</v>
          </cell>
          <cell r="AW538">
            <v>137</v>
          </cell>
          <cell r="AY538">
            <v>0</v>
          </cell>
          <cell r="BA538">
            <v>3950</v>
          </cell>
          <cell r="BC538">
            <v>987.5</v>
          </cell>
          <cell r="BD538">
            <v>668</v>
          </cell>
          <cell r="BH538">
            <v>219</v>
          </cell>
          <cell r="BJ538">
            <v>2600</v>
          </cell>
          <cell r="BS538">
            <v>106</v>
          </cell>
          <cell r="BU538">
            <v>0</v>
          </cell>
          <cell r="CD538">
            <v>188</v>
          </cell>
          <cell r="CF538">
            <v>800</v>
          </cell>
          <cell r="CO538">
            <v>226</v>
          </cell>
          <cell r="CQ538">
            <v>2916.666666666667</v>
          </cell>
          <cell r="CS538">
            <v>5866.666666666667</v>
          </cell>
          <cell r="CU538">
            <v>1466.6666666666667</v>
          </cell>
          <cell r="CV538">
            <v>648</v>
          </cell>
          <cell r="CZ538">
            <v>629</v>
          </cell>
          <cell r="DB538">
            <v>0</v>
          </cell>
          <cell r="DD538">
            <v>3266.6666666666665</v>
          </cell>
          <cell r="DF538">
            <v>544.44444444444446</v>
          </cell>
          <cell r="DG538">
            <v>552</v>
          </cell>
          <cell r="DK538">
            <v>119</v>
          </cell>
          <cell r="DM538">
            <v>547</v>
          </cell>
          <cell r="DV538">
            <v>385</v>
          </cell>
          <cell r="DX538">
            <v>1043</v>
          </cell>
          <cell r="EG538">
            <v>407</v>
          </cell>
          <cell r="EI538">
            <v>118</v>
          </cell>
          <cell r="ER538">
            <v>314</v>
          </cell>
          <cell r="ET538">
            <v>0</v>
          </cell>
          <cell r="FC538">
            <v>207</v>
          </cell>
          <cell r="FE538">
            <v>0</v>
          </cell>
          <cell r="FN538">
            <v>221</v>
          </cell>
          <cell r="FP538">
            <v>0</v>
          </cell>
          <cell r="FY538">
            <v>120</v>
          </cell>
          <cell r="GA538">
            <v>0</v>
          </cell>
          <cell r="GC538">
            <v>1525</v>
          </cell>
          <cell r="GE538">
            <v>762.5</v>
          </cell>
          <cell r="GF538">
            <v>588</v>
          </cell>
          <cell r="GJ538">
            <v>375</v>
          </cell>
          <cell r="GL538">
            <v>0</v>
          </cell>
          <cell r="GU538">
            <v>114</v>
          </cell>
          <cell r="GW538">
            <v>2800</v>
          </cell>
          <cell r="HF538">
            <v>215</v>
          </cell>
          <cell r="HH538">
            <v>0</v>
          </cell>
          <cell r="HQ538">
            <v>96</v>
          </cell>
          <cell r="HS538">
            <v>0</v>
          </cell>
          <cell r="IB538">
            <v>134</v>
          </cell>
          <cell r="ID538">
            <v>0</v>
          </cell>
          <cell r="IF538">
            <v>0</v>
          </cell>
          <cell r="IH538">
            <v>0</v>
          </cell>
          <cell r="II538">
            <v>339</v>
          </cell>
        </row>
        <row r="539">
          <cell r="C539">
            <v>555</v>
          </cell>
          <cell r="E539">
            <v>3500</v>
          </cell>
          <cell r="G539">
            <v>2841.6666666666665</v>
          </cell>
          <cell r="J539">
            <v>947.22222222222217</v>
          </cell>
          <cell r="K539">
            <v>1713</v>
          </cell>
          <cell r="O539">
            <v>90</v>
          </cell>
          <cell r="Q539">
            <v>0</v>
          </cell>
          <cell r="AA539">
            <v>211</v>
          </cell>
          <cell r="AC539">
            <v>0</v>
          </cell>
          <cell r="AE539">
            <v>2450</v>
          </cell>
          <cell r="AG539">
            <v>612.5</v>
          </cell>
          <cell r="AH539">
            <v>124</v>
          </cell>
          <cell r="AL539">
            <v>187</v>
          </cell>
          <cell r="AN539">
            <v>2625</v>
          </cell>
          <cell r="AW539">
            <v>137</v>
          </cell>
          <cell r="AY539">
            <v>0</v>
          </cell>
          <cell r="BA539">
            <v>3633.3333333333335</v>
          </cell>
          <cell r="BC539">
            <v>1211.1111111111111</v>
          </cell>
          <cell r="BD539">
            <v>501</v>
          </cell>
          <cell r="BH539">
            <v>219</v>
          </cell>
          <cell r="BJ539">
            <v>0</v>
          </cell>
          <cell r="BS539">
            <v>106</v>
          </cell>
          <cell r="BU539">
            <v>899</v>
          </cell>
          <cell r="CD539">
            <v>188</v>
          </cell>
          <cell r="CF539">
            <v>0</v>
          </cell>
          <cell r="CO539">
            <v>226</v>
          </cell>
          <cell r="CQ539">
            <v>0</v>
          </cell>
          <cell r="CS539">
            <v>14548</v>
          </cell>
          <cell r="CU539">
            <v>3637</v>
          </cell>
          <cell r="CV539">
            <v>648</v>
          </cell>
          <cell r="CZ539">
            <v>629</v>
          </cell>
          <cell r="DB539">
            <v>0</v>
          </cell>
          <cell r="DD539">
            <v>4200</v>
          </cell>
          <cell r="DF539">
            <v>1050</v>
          </cell>
          <cell r="DG539">
            <v>368</v>
          </cell>
          <cell r="DK539">
            <v>119</v>
          </cell>
          <cell r="DM539">
            <v>0</v>
          </cell>
          <cell r="DV539">
            <v>385</v>
          </cell>
          <cell r="DX539">
            <v>0</v>
          </cell>
          <cell r="EG539">
            <v>407</v>
          </cell>
          <cell r="EI539">
            <v>0</v>
          </cell>
          <cell r="ER539">
            <v>314</v>
          </cell>
          <cell r="ET539">
            <v>0</v>
          </cell>
          <cell r="FC539">
            <v>207</v>
          </cell>
          <cell r="FE539">
            <v>1500</v>
          </cell>
          <cell r="FN539">
            <v>221</v>
          </cell>
          <cell r="FP539">
            <v>428.33333333333331</v>
          </cell>
          <cell r="FY539">
            <v>120</v>
          </cell>
          <cell r="GA539">
            <v>600</v>
          </cell>
          <cell r="GC539">
            <v>6000</v>
          </cell>
          <cell r="GE539">
            <v>1000</v>
          </cell>
          <cell r="GF539">
            <v>1764</v>
          </cell>
          <cell r="GJ539">
            <v>375</v>
          </cell>
          <cell r="GL539">
            <v>0</v>
          </cell>
          <cell r="GU539">
            <v>114</v>
          </cell>
          <cell r="GW539">
            <v>2800</v>
          </cell>
          <cell r="HF539">
            <v>215</v>
          </cell>
          <cell r="HH539">
            <v>462</v>
          </cell>
          <cell r="HQ539">
            <v>96</v>
          </cell>
          <cell r="HS539">
            <v>0</v>
          </cell>
          <cell r="IB539">
            <v>134</v>
          </cell>
          <cell r="ID539">
            <v>2366.666666666667</v>
          </cell>
          <cell r="IF539">
            <v>4970</v>
          </cell>
          <cell r="IH539">
            <v>1242.5</v>
          </cell>
          <cell r="II539">
            <v>452</v>
          </cell>
        </row>
        <row r="540">
          <cell r="C540">
            <v>555</v>
          </cell>
          <cell r="E540">
            <v>0</v>
          </cell>
          <cell r="G540">
            <v>7381.6666666666661</v>
          </cell>
          <cell r="J540">
            <v>3690.833333333333</v>
          </cell>
          <cell r="K540">
            <v>1852</v>
          </cell>
          <cell r="O540">
            <v>90</v>
          </cell>
          <cell r="Q540">
            <v>3700</v>
          </cell>
          <cell r="AA540">
            <v>211</v>
          </cell>
          <cell r="AC540">
            <v>3200</v>
          </cell>
          <cell r="AE540">
            <v>8383.3333333333339</v>
          </cell>
          <cell r="AG540">
            <v>2095.8333333333335</v>
          </cell>
          <cell r="AH540">
            <v>124</v>
          </cell>
          <cell r="AL540">
            <v>187</v>
          </cell>
          <cell r="AN540">
            <v>5908.333333333333</v>
          </cell>
          <cell r="AW540">
            <v>137</v>
          </cell>
          <cell r="AY540">
            <v>0</v>
          </cell>
          <cell r="BA540">
            <v>3866.6666666666665</v>
          </cell>
          <cell r="BC540">
            <v>1933.3333333333333</v>
          </cell>
          <cell r="BD540">
            <v>334</v>
          </cell>
          <cell r="BH540">
            <v>219</v>
          </cell>
          <cell r="BJ540">
            <v>0</v>
          </cell>
          <cell r="BS540">
            <v>106</v>
          </cell>
          <cell r="BU540">
            <v>0</v>
          </cell>
          <cell r="CD540">
            <v>188</v>
          </cell>
          <cell r="CF540">
            <v>0</v>
          </cell>
          <cell r="CO540">
            <v>226</v>
          </cell>
          <cell r="CQ540">
            <v>0</v>
          </cell>
          <cell r="CS540">
            <v>1815</v>
          </cell>
          <cell r="CU540">
            <v>605</v>
          </cell>
          <cell r="CV540">
            <v>378</v>
          </cell>
          <cell r="CZ540">
            <v>629</v>
          </cell>
          <cell r="DB540">
            <v>2534.6666666666665</v>
          </cell>
          <cell r="DD540">
            <v>3740</v>
          </cell>
          <cell r="DF540">
            <v>748</v>
          </cell>
          <cell r="DG540">
            <v>460</v>
          </cell>
          <cell r="DK540">
            <v>119</v>
          </cell>
          <cell r="DM540">
            <v>950</v>
          </cell>
          <cell r="DV540">
            <v>385</v>
          </cell>
          <cell r="DX540">
            <v>1500</v>
          </cell>
          <cell r="EG540">
            <v>407</v>
          </cell>
          <cell r="EI540">
            <v>900</v>
          </cell>
          <cell r="ER540">
            <v>314</v>
          </cell>
          <cell r="ET540">
            <v>0</v>
          </cell>
          <cell r="FC540">
            <v>207</v>
          </cell>
          <cell r="FE540">
            <v>0</v>
          </cell>
          <cell r="FN540">
            <v>221</v>
          </cell>
          <cell r="FP540">
            <v>1540</v>
          </cell>
          <cell r="FY540">
            <v>120</v>
          </cell>
          <cell r="GA540">
            <v>0</v>
          </cell>
          <cell r="GC540">
            <v>6550</v>
          </cell>
          <cell r="GE540">
            <v>1310</v>
          </cell>
          <cell r="GF540">
            <v>1470</v>
          </cell>
          <cell r="GJ540">
            <v>375</v>
          </cell>
          <cell r="GL540">
            <v>0</v>
          </cell>
          <cell r="GU540">
            <v>114</v>
          </cell>
          <cell r="GW540">
            <v>2800</v>
          </cell>
          <cell r="HF540">
            <v>215</v>
          </cell>
          <cell r="HH540">
            <v>0</v>
          </cell>
          <cell r="HQ540">
            <v>136</v>
          </cell>
          <cell r="HS540">
            <v>0</v>
          </cell>
          <cell r="IB540">
            <v>134</v>
          </cell>
          <cell r="ID540">
            <v>0</v>
          </cell>
          <cell r="IF540">
            <v>825</v>
          </cell>
          <cell r="IH540">
            <v>137.5</v>
          </cell>
          <cell r="II540">
            <v>678</v>
          </cell>
        </row>
        <row r="541">
          <cell r="C541">
            <v>555</v>
          </cell>
          <cell r="E541">
            <v>0</v>
          </cell>
          <cell r="G541">
            <v>3589.1666666666665</v>
          </cell>
          <cell r="J541">
            <v>897.29166666666663</v>
          </cell>
          <cell r="K541">
            <v>3704</v>
          </cell>
          <cell r="O541">
            <v>90</v>
          </cell>
          <cell r="Q541">
            <v>0</v>
          </cell>
          <cell r="AA541">
            <v>55</v>
          </cell>
          <cell r="AC541">
            <v>172</v>
          </cell>
          <cell r="AE541">
            <v>12410.416666666666</v>
          </cell>
          <cell r="AG541">
            <v>4136.8055555555557</v>
          </cell>
          <cell r="AH541">
            <v>93</v>
          </cell>
          <cell r="AL541">
            <v>187</v>
          </cell>
          <cell r="AN541">
            <v>0</v>
          </cell>
          <cell r="AW541">
            <v>137</v>
          </cell>
          <cell r="AY541">
            <v>0</v>
          </cell>
          <cell r="BA541">
            <v>1408</v>
          </cell>
          <cell r="BC541">
            <v>352</v>
          </cell>
          <cell r="BD541">
            <v>668</v>
          </cell>
          <cell r="BH541">
            <v>219</v>
          </cell>
          <cell r="BJ541">
            <v>0</v>
          </cell>
          <cell r="BS541">
            <v>106</v>
          </cell>
          <cell r="BU541">
            <v>0</v>
          </cell>
          <cell r="CD541">
            <v>188</v>
          </cell>
          <cell r="CF541">
            <v>0</v>
          </cell>
          <cell r="CO541">
            <v>226</v>
          </cell>
          <cell r="CQ541">
            <v>0</v>
          </cell>
          <cell r="CS541">
            <v>3350</v>
          </cell>
          <cell r="CU541">
            <v>335</v>
          </cell>
          <cell r="CV541">
            <v>1260</v>
          </cell>
          <cell r="CZ541">
            <v>629</v>
          </cell>
          <cell r="DB541">
            <v>0</v>
          </cell>
          <cell r="DD541">
            <v>5004.1666666666661</v>
          </cell>
          <cell r="DF541">
            <v>1000.8333333333333</v>
          </cell>
          <cell r="DG541">
            <v>460</v>
          </cell>
          <cell r="DK541">
            <v>119</v>
          </cell>
          <cell r="DM541">
            <v>5833.3333333333339</v>
          </cell>
          <cell r="DV541">
            <v>385</v>
          </cell>
          <cell r="DX541">
            <v>0</v>
          </cell>
          <cell r="EG541">
            <v>407</v>
          </cell>
          <cell r="EI541">
            <v>0</v>
          </cell>
          <cell r="ER541">
            <v>314</v>
          </cell>
          <cell r="ET541">
            <v>0</v>
          </cell>
          <cell r="FC541">
            <v>207</v>
          </cell>
          <cell r="FE541">
            <v>0</v>
          </cell>
          <cell r="FN541">
            <v>221</v>
          </cell>
          <cell r="FP541">
            <v>0</v>
          </cell>
          <cell r="FY541">
            <v>169</v>
          </cell>
          <cell r="GA541">
            <v>0</v>
          </cell>
          <cell r="GC541">
            <v>3891.666666666667</v>
          </cell>
          <cell r="GE541">
            <v>778.33333333333337</v>
          </cell>
          <cell r="GF541">
            <v>1470</v>
          </cell>
          <cell r="GJ541">
            <v>375</v>
          </cell>
          <cell r="GL541">
            <v>2941.666666666667</v>
          </cell>
          <cell r="GU541">
            <v>163</v>
          </cell>
          <cell r="GW541">
            <v>6000</v>
          </cell>
          <cell r="HF541">
            <v>215</v>
          </cell>
          <cell r="HH541">
            <v>1600</v>
          </cell>
          <cell r="HQ541">
            <v>136</v>
          </cell>
          <cell r="HS541">
            <v>0</v>
          </cell>
          <cell r="IB541">
            <v>134</v>
          </cell>
          <cell r="ID541">
            <v>477</v>
          </cell>
          <cell r="IF541">
            <v>6400</v>
          </cell>
          <cell r="IH541">
            <v>1280</v>
          </cell>
          <cell r="II541">
            <v>605</v>
          </cell>
        </row>
        <row r="542">
          <cell r="C542">
            <v>555</v>
          </cell>
          <cell r="E542">
            <v>0</v>
          </cell>
          <cell r="G542">
            <v>2686.25</v>
          </cell>
          <cell r="J542">
            <v>895.41666666666663</v>
          </cell>
          <cell r="K542">
            <v>2778</v>
          </cell>
          <cell r="O542">
            <v>90</v>
          </cell>
          <cell r="Q542">
            <v>0</v>
          </cell>
          <cell r="AA542">
            <v>55</v>
          </cell>
          <cell r="AC542">
            <v>4666.6666666666661</v>
          </cell>
          <cell r="AE542">
            <v>1866.6666666666665</v>
          </cell>
          <cell r="AG542">
            <v>373.33333333333331</v>
          </cell>
          <cell r="AH542">
            <v>155</v>
          </cell>
          <cell r="AL542">
            <v>187</v>
          </cell>
          <cell r="AN542">
            <v>2800</v>
          </cell>
          <cell r="AW542">
            <v>137</v>
          </cell>
          <cell r="AY542">
            <v>0</v>
          </cell>
          <cell r="BA542">
            <v>7600</v>
          </cell>
          <cell r="BC542">
            <v>1266.6666666666667</v>
          </cell>
          <cell r="BD542">
            <v>1002</v>
          </cell>
          <cell r="BH542">
            <v>219</v>
          </cell>
          <cell r="BJ542">
            <v>0</v>
          </cell>
          <cell r="BS542">
            <v>106</v>
          </cell>
          <cell r="BU542">
            <v>0</v>
          </cell>
          <cell r="CD542">
            <v>188</v>
          </cell>
          <cell r="CF542">
            <v>1800</v>
          </cell>
          <cell r="CO542">
            <v>226</v>
          </cell>
          <cell r="CQ542">
            <v>4500</v>
          </cell>
          <cell r="CS542">
            <v>8346.6666666666661</v>
          </cell>
          <cell r="CU542">
            <v>1192.3809523809523</v>
          </cell>
          <cell r="CV542">
            <v>882</v>
          </cell>
          <cell r="CZ542">
            <v>629</v>
          </cell>
          <cell r="DB542">
            <v>450</v>
          </cell>
          <cell r="DD542">
            <v>6116.6666666666661</v>
          </cell>
          <cell r="DF542">
            <v>2038.8888888888887</v>
          </cell>
          <cell r="DG542">
            <v>276</v>
          </cell>
          <cell r="DK542">
            <v>119</v>
          </cell>
          <cell r="DM542">
            <v>10360</v>
          </cell>
          <cell r="DV542">
            <v>385</v>
          </cell>
          <cell r="DX542">
            <v>400</v>
          </cell>
          <cell r="EG542">
            <v>407</v>
          </cell>
          <cell r="EI542">
            <v>3021</v>
          </cell>
          <cell r="ER542">
            <v>448</v>
          </cell>
          <cell r="ET542">
            <v>2554</v>
          </cell>
          <cell r="FC542">
            <v>207</v>
          </cell>
          <cell r="FE542">
            <v>2775</v>
          </cell>
          <cell r="FN542">
            <v>221</v>
          </cell>
          <cell r="FP542">
            <v>0</v>
          </cell>
          <cell r="FY542">
            <v>169</v>
          </cell>
          <cell r="GA542">
            <v>200</v>
          </cell>
          <cell r="GC542">
            <v>4400</v>
          </cell>
          <cell r="GE542">
            <v>733.33333333333337</v>
          </cell>
          <cell r="GF542">
            <v>1764</v>
          </cell>
          <cell r="GJ542">
            <v>375</v>
          </cell>
          <cell r="GL542">
            <v>0</v>
          </cell>
          <cell r="GU542">
            <v>163</v>
          </cell>
          <cell r="GW542">
            <v>3500</v>
          </cell>
          <cell r="HF542">
            <v>215</v>
          </cell>
          <cell r="HH542">
            <v>1600</v>
          </cell>
          <cell r="HQ542">
            <v>136</v>
          </cell>
          <cell r="HS542">
            <v>0</v>
          </cell>
          <cell r="IB542">
            <v>134</v>
          </cell>
          <cell r="ID542">
            <v>1750</v>
          </cell>
          <cell r="IF542">
            <v>0</v>
          </cell>
          <cell r="IH542">
            <v>0</v>
          </cell>
          <cell r="II542">
            <v>121</v>
          </cell>
        </row>
        <row r="543">
          <cell r="C543">
            <v>555</v>
          </cell>
          <cell r="E543">
            <v>0</v>
          </cell>
          <cell r="G543">
            <v>5925.8333333333339</v>
          </cell>
          <cell r="J543">
            <v>1185.1666666666667</v>
          </cell>
          <cell r="K543">
            <v>4630</v>
          </cell>
          <cell r="O543">
            <v>90</v>
          </cell>
          <cell r="Q543">
            <v>0</v>
          </cell>
          <cell r="AA543">
            <v>55</v>
          </cell>
          <cell r="AC543">
            <v>0</v>
          </cell>
          <cell r="AE543">
            <v>1840</v>
          </cell>
          <cell r="AG543">
            <v>306.66666666666669</v>
          </cell>
          <cell r="AH543">
            <v>186</v>
          </cell>
          <cell r="AL543">
            <v>187</v>
          </cell>
          <cell r="AN543">
            <v>0</v>
          </cell>
          <cell r="AW543">
            <v>137</v>
          </cell>
          <cell r="AY543">
            <v>0</v>
          </cell>
          <cell r="BA543">
            <v>9000</v>
          </cell>
          <cell r="BC543">
            <v>1800</v>
          </cell>
          <cell r="BD543">
            <v>835</v>
          </cell>
          <cell r="BH543">
            <v>219</v>
          </cell>
          <cell r="BJ543">
            <v>2483.3333333333335</v>
          </cell>
          <cell r="BS543">
            <v>106</v>
          </cell>
          <cell r="BU543">
            <v>2100</v>
          </cell>
          <cell r="CD543">
            <v>188</v>
          </cell>
          <cell r="CF543">
            <v>294</v>
          </cell>
          <cell r="CO543">
            <v>226</v>
          </cell>
          <cell r="CQ543">
            <v>0</v>
          </cell>
          <cell r="CS543">
            <v>5600</v>
          </cell>
          <cell r="CU543">
            <v>466.66666666666669</v>
          </cell>
          <cell r="CV543">
            <v>1512</v>
          </cell>
          <cell r="CZ543">
            <v>629</v>
          </cell>
          <cell r="DB543">
            <v>0</v>
          </cell>
          <cell r="DD543">
            <v>16550</v>
          </cell>
          <cell r="DF543">
            <v>5516.666666666667</v>
          </cell>
          <cell r="DG543">
            <v>276</v>
          </cell>
          <cell r="DK543">
            <v>119</v>
          </cell>
          <cell r="DM543">
            <v>0</v>
          </cell>
          <cell r="DV543">
            <v>385</v>
          </cell>
          <cell r="DX543">
            <v>0</v>
          </cell>
          <cell r="EG543">
            <v>407</v>
          </cell>
          <cell r="EI543">
            <v>220</v>
          </cell>
          <cell r="ER543">
            <v>448</v>
          </cell>
          <cell r="ET543">
            <v>0</v>
          </cell>
          <cell r="FC543">
            <v>207</v>
          </cell>
          <cell r="FE543">
            <v>0</v>
          </cell>
          <cell r="FN543">
            <v>221</v>
          </cell>
          <cell r="FP543">
            <v>0</v>
          </cell>
          <cell r="FY543">
            <v>169</v>
          </cell>
          <cell r="GA543">
            <v>0</v>
          </cell>
          <cell r="GC543">
            <v>800</v>
          </cell>
          <cell r="GE543">
            <v>160</v>
          </cell>
          <cell r="GF543">
            <v>1470</v>
          </cell>
          <cell r="GJ543">
            <v>375</v>
          </cell>
          <cell r="GL543">
            <v>0</v>
          </cell>
          <cell r="GU543">
            <v>163</v>
          </cell>
          <cell r="GW543">
            <v>0</v>
          </cell>
          <cell r="HF543">
            <v>215</v>
          </cell>
          <cell r="HH543">
            <v>1600</v>
          </cell>
          <cell r="HQ543">
            <v>136</v>
          </cell>
          <cell r="HS543">
            <v>600</v>
          </cell>
          <cell r="IB543">
            <v>134</v>
          </cell>
          <cell r="ID543">
            <v>2916.666666666667</v>
          </cell>
          <cell r="IF543">
            <v>1950</v>
          </cell>
          <cell r="IH543">
            <v>487.5</v>
          </cell>
          <cell r="II543">
            <v>484</v>
          </cell>
        </row>
        <row r="544">
          <cell r="C544">
            <v>555</v>
          </cell>
          <cell r="E544">
            <v>0</v>
          </cell>
          <cell r="G544">
            <v>3838</v>
          </cell>
          <cell r="J544">
            <v>959.5</v>
          </cell>
          <cell r="K544">
            <v>3704</v>
          </cell>
          <cell r="O544">
            <v>90</v>
          </cell>
          <cell r="Q544">
            <v>0</v>
          </cell>
          <cell r="AA544">
            <v>55</v>
          </cell>
          <cell r="AC544">
            <v>4312</v>
          </cell>
          <cell r="AE544">
            <v>6166.6666666666661</v>
          </cell>
          <cell r="AG544">
            <v>1541.6666666666665</v>
          </cell>
          <cell r="AH544">
            <v>124</v>
          </cell>
          <cell r="AL544">
            <v>187</v>
          </cell>
          <cell r="AN544">
            <v>852</v>
          </cell>
          <cell r="AW544">
            <v>137</v>
          </cell>
          <cell r="AY544">
            <v>0</v>
          </cell>
          <cell r="BA544">
            <v>4100</v>
          </cell>
          <cell r="BC544">
            <v>820</v>
          </cell>
          <cell r="BD544">
            <v>835</v>
          </cell>
          <cell r="BH544">
            <v>219</v>
          </cell>
          <cell r="BJ544">
            <v>690</v>
          </cell>
          <cell r="BS544">
            <v>106</v>
          </cell>
          <cell r="BU544">
            <v>0</v>
          </cell>
          <cell r="CD544">
            <v>188</v>
          </cell>
          <cell r="CF544">
            <v>0</v>
          </cell>
          <cell r="CO544">
            <v>226</v>
          </cell>
          <cell r="CQ544">
            <v>0</v>
          </cell>
          <cell r="CS544">
            <v>3360</v>
          </cell>
          <cell r="CU544">
            <v>560</v>
          </cell>
          <cell r="CV544">
            <v>756</v>
          </cell>
          <cell r="CZ544">
            <v>629</v>
          </cell>
          <cell r="DB544">
            <v>0</v>
          </cell>
          <cell r="DD544">
            <v>2520</v>
          </cell>
          <cell r="DF544">
            <v>504</v>
          </cell>
          <cell r="DG544">
            <v>460</v>
          </cell>
          <cell r="DK544">
            <v>119</v>
          </cell>
          <cell r="DM544">
            <v>0</v>
          </cell>
          <cell r="DV544">
            <v>385</v>
          </cell>
          <cell r="DX544">
            <v>0</v>
          </cell>
          <cell r="EG544">
            <v>407</v>
          </cell>
          <cell r="EI544">
            <v>315</v>
          </cell>
          <cell r="ER544">
            <v>448</v>
          </cell>
          <cell r="ET544">
            <v>0</v>
          </cell>
          <cell r="FC544">
            <v>207</v>
          </cell>
          <cell r="FE544">
            <v>0</v>
          </cell>
          <cell r="FN544">
            <v>221</v>
          </cell>
          <cell r="FP544">
            <v>1500</v>
          </cell>
          <cell r="FY544">
            <v>169</v>
          </cell>
          <cell r="GA544">
            <v>0</v>
          </cell>
          <cell r="GC544">
            <v>7000</v>
          </cell>
          <cell r="GE544">
            <v>2333.3333333333335</v>
          </cell>
          <cell r="GF544">
            <v>882</v>
          </cell>
          <cell r="GJ544">
            <v>375</v>
          </cell>
          <cell r="GL544">
            <v>0</v>
          </cell>
          <cell r="GU544">
            <v>163</v>
          </cell>
          <cell r="GW544">
            <v>0</v>
          </cell>
          <cell r="HF544">
            <v>215</v>
          </cell>
          <cell r="HH544">
            <v>0</v>
          </cell>
          <cell r="HQ544">
            <v>136</v>
          </cell>
          <cell r="HS544">
            <v>0</v>
          </cell>
          <cell r="IB544">
            <v>134</v>
          </cell>
          <cell r="ID544">
            <v>800</v>
          </cell>
          <cell r="IF544">
            <v>1700</v>
          </cell>
          <cell r="IH544">
            <v>566.66666666666663</v>
          </cell>
          <cell r="II544">
            <v>363</v>
          </cell>
        </row>
        <row r="545">
          <cell r="C545">
            <v>555</v>
          </cell>
          <cell r="E545">
            <v>2520</v>
          </cell>
          <cell r="G545">
            <v>4652.5</v>
          </cell>
          <cell r="J545">
            <v>930.5</v>
          </cell>
          <cell r="K545">
            <v>4630</v>
          </cell>
          <cell r="O545">
            <v>90</v>
          </cell>
          <cell r="Q545">
            <v>0</v>
          </cell>
          <cell r="AA545">
            <v>55</v>
          </cell>
          <cell r="AC545">
            <v>0</v>
          </cell>
          <cell r="AE545">
            <v>22124.999999999996</v>
          </cell>
          <cell r="AG545">
            <v>4424.9999999999991</v>
          </cell>
          <cell r="AH545">
            <v>155</v>
          </cell>
          <cell r="AL545">
            <v>187</v>
          </cell>
          <cell r="AN545">
            <v>0</v>
          </cell>
          <cell r="AW545">
            <v>137</v>
          </cell>
          <cell r="AY545">
            <v>0</v>
          </cell>
          <cell r="BA545">
            <v>4000</v>
          </cell>
          <cell r="BC545">
            <v>2000</v>
          </cell>
          <cell r="BD545">
            <v>334</v>
          </cell>
          <cell r="BH545">
            <v>219</v>
          </cell>
          <cell r="BJ545">
            <v>0</v>
          </cell>
          <cell r="BS545">
            <v>106</v>
          </cell>
          <cell r="BU545">
            <v>0</v>
          </cell>
          <cell r="CD545">
            <v>188</v>
          </cell>
          <cell r="CF545">
            <v>950</v>
          </cell>
          <cell r="CO545">
            <v>226</v>
          </cell>
          <cell r="CQ545">
            <v>0</v>
          </cell>
          <cell r="CS545">
            <v>2139</v>
          </cell>
          <cell r="CU545">
            <v>427.8</v>
          </cell>
          <cell r="CV545">
            <v>630</v>
          </cell>
          <cell r="CZ545">
            <v>629</v>
          </cell>
          <cell r="DB545">
            <v>0</v>
          </cell>
          <cell r="DD545">
            <v>7600</v>
          </cell>
          <cell r="DF545">
            <v>7600</v>
          </cell>
          <cell r="DG545">
            <v>92</v>
          </cell>
          <cell r="DK545">
            <v>119</v>
          </cell>
          <cell r="DM545">
            <v>0</v>
          </cell>
          <cell r="DV545">
            <v>385</v>
          </cell>
          <cell r="DX545">
            <v>0</v>
          </cell>
          <cell r="EG545">
            <v>407</v>
          </cell>
          <cell r="EI545">
            <v>0</v>
          </cell>
          <cell r="ER545">
            <v>448</v>
          </cell>
          <cell r="ET545">
            <v>2000</v>
          </cell>
          <cell r="FC545">
            <v>207</v>
          </cell>
          <cell r="FE545">
            <v>1500</v>
          </cell>
          <cell r="FN545">
            <v>221</v>
          </cell>
          <cell r="FP545">
            <v>0</v>
          </cell>
          <cell r="FY545">
            <v>169</v>
          </cell>
          <cell r="GA545">
            <v>0</v>
          </cell>
          <cell r="GC545">
            <v>0</v>
          </cell>
          <cell r="GE545">
            <v>0</v>
          </cell>
          <cell r="GF545">
            <v>573</v>
          </cell>
          <cell r="GJ545">
            <v>375</v>
          </cell>
          <cell r="GL545">
            <v>2512.5</v>
          </cell>
          <cell r="GU545">
            <v>163</v>
          </cell>
          <cell r="GW545">
            <v>2800</v>
          </cell>
          <cell r="HF545">
            <v>215</v>
          </cell>
          <cell r="HH545">
            <v>0</v>
          </cell>
          <cell r="HQ545">
            <v>136</v>
          </cell>
          <cell r="HS545">
            <v>0</v>
          </cell>
          <cell r="IB545">
            <v>134</v>
          </cell>
          <cell r="ID545">
            <v>0</v>
          </cell>
          <cell r="IF545">
            <v>10593</v>
          </cell>
          <cell r="IH545">
            <v>3531</v>
          </cell>
          <cell r="II545">
            <v>363</v>
          </cell>
        </row>
        <row r="546">
          <cell r="C546">
            <v>555</v>
          </cell>
          <cell r="E546">
            <v>0</v>
          </cell>
          <cell r="G546">
            <v>480</v>
          </cell>
          <cell r="J546">
            <v>240</v>
          </cell>
          <cell r="K546">
            <v>1852</v>
          </cell>
          <cell r="O546">
            <v>90</v>
          </cell>
          <cell r="Q546">
            <v>1408.3333333333333</v>
          </cell>
          <cell r="AA546">
            <v>55</v>
          </cell>
          <cell r="AC546">
            <v>0</v>
          </cell>
          <cell r="AE546">
            <v>8063.333333333333</v>
          </cell>
          <cell r="AG546">
            <v>1007.9166666666666</v>
          </cell>
          <cell r="AH546">
            <v>248</v>
          </cell>
          <cell r="AL546">
            <v>187</v>
          </cell>
          <cell r="AN546">
            <v>0</v>
          </cell>
          <cell r="AW546">
            <v>137</v>
          </cell>
          <cell r="AY546">
            <v>1000</v>
          </cell>
          <cell r="BA546">
            <v>1083</v>
          </cell>
          <cell r="BC546">
            <v>216.6</v>
          </cell>
          <cell r="BD546">
            <v>835</v>
          </cell>
          <cell r="BH546">
            <v>219</v>
          </cell>
          <cell r="BJ546">
            <v>0</v>
          </cell>
          <cell r="BS546">
            <v>106</v>
          </cell>
          <cell r="BU546">
            <v>0</v>
          </cell>
          <cell r="CD546">
            <v>188</v>
          </cell>
          <cell r="CF546">
            <v>750</v>
          </cell>
          <cell r="CO546">
            <v>226</v>
          </cell>
          <cell r="CQ546">
            <v>0</v>
          </cell>
          <cell r="CS546">
            <v>483</v>
          </cell>
          <cell r="CU546">
            <v>161</v>
          </cell>
          <cell r="CV546">
            <v>378</v>
          </cell>
          <cell r="CZ546">
            <v>629</v>
          </cell>
          <cell r="DB546">
            <v>0</v>
          </cell>
          <cell r="DD546">
            <v>30000</v>
          </cell>
          <cell r="DF546">
            <v>6000</v>
          </cell>
          <cell r="DG546">
            <v>460</v>
          </cell>
          <cell r="DK546">
            <v>119</v>
          </cell>
          <cell r="DM546">
            <v>1500</v>
          </cell>
          <cell r="DV546">
            <v>385</v>
          </cell>
          <cell r="DX546">
            <v>0</v>
          </cell>
          <cell r="EG546">
            <v>407</v>
          </cell>
          <cell r="EI546">
            <v>0</v>
          </cell>
          <cell r="ER546">
            <v>448</v>
          </cell>
          <cell r="ET546">
            <v>200</v>
          </cell>
          <cell r="FC546">
            <v>207</v>
          </cell>
          <cell r="FE546">
            <v>500</v>
          </cell>
          <cell r="FN546">
            <v>221</v>
          </cell>
          <cell r="FP546">
            <v>0</v>
          </cell>
          <cell r="FY546">
            <v>169</v>
          </cell>
          <cell r="GA546">
            <v>0</v>
          </cell>
          <cell r="GC546">
            <v>0</v>
          </cell>
          <cell r="GE546">
            <v>0</v>
          </cell>
          <cell r="GF546">
            <v>573</v>
          </cell>
          <cell r="GJ546">
            <v>375</v>
          </cell>
          <cell r="GL546">
            <v>0</v>
          </cell>
          <cell r="GU546">
            <v>163</v>
          </cell>
          <cell r="GW546">
            <v>0</v>
          </cell>
          <cell r="HF546">
            <v>215</v>
          </cell>
          <cell r="HH546">
            <v>0</v>
          </cell>
          <cell r="HQ546">
            <v>136</v>
          </cell>
          <cell r="HS546">
            <v>0</v>
          </cell>
          <cell r="IB546">
            <v>134</v>
          </cell>
          <cell r="ID546">
            <v>3800</v>
          </cell>
          <cell r="IF546">
            <v>3100</v>
          </cell>
          <cell r="IH546">
            <v>1550</v>
          </cell>
          <cell r="II546">
            <v>242</v>
          </cell>
        </row>
        <row r="547">
          <cell r="C547">
            <v>555</v>
          </cell>
          <cell r="E547">
            <v>0</v>
          </cell>
          <cell r="G547">
            <v>3880</v>
          </cell>
          <cell r="J547">
            <v>970</v>
          </cell>
          <cell r="K547">
            <v>3704</v>
          </cell>
          <cell r="O547">
            <v>90</v>
          </cell>
          <cell r="Q547">
            <v>0</v>
          </cell>
          <cell r="AA547">
            <v>55</v>
          </cell>
          <cell r="AC547">
            <v>0</v>
          </cell>
          <cell r="AE547">
            <v>2916.666666666667</v>
          </cell>
          <cell r="AG547">
            <v>583.33333333333337</v>
          </cell>
          <cell r="AH547">
            <v>155</v>
          </cell>
          <cell r="AL547">
            <v>187</v>
          </cell>
          <cell r="AN547">
            <v>0</v>
          </cell>
          <cell r="AW547">
            <v>137</v>
          </cell>
          <cell r="AY547">
            <v>0</v>
          </cell>
          <cell r="BA547">
            <v>1900</v>
          </cell>
          <cell r="BC547">
            <v>633.33333333333337</v>
          </cell>
          <cell r="BD547">
            <v>1332</v>
          </cell>
          <cell r="BH547">
            <v>219</v>
          </cell>
          <cell r="BJ547">
            <v>0</v>
          </cell>
          <cell r="BS547">
            <v>106</v>
          </cell>
          <cell r="BU547">
            <v>1017</v>
          </cell>
          <cell r="CD547">
            <v>541</v>
          </cell>
          <cell r="CF547">
            <v>5987.5</v>
          </cell>
          <cell r="CO547">
            <v>226</v>
          </cell>
          <cell r="CQ547">
            <v>0</v>
          </cell>
          <cell r="CS547">
            <v>960</v>
          </cell>
          <cell r="CU547">
            <v>480</v>
          </cell>
          <cell r="CV547">
            <v>252</v>
          </cell>
          <cell r="CZ547">
            <v>163</v>
          </cell>
          <cell r="DB547">
            <v>666.66666666666663</v>
          </cell>
          <cell r="DD547">
            <v>3500</v>
          </cell>
          <cell r="DF547">
            <v>700</v>
          </cell>
          <cell r="DG547">
            <v>460</v>
          </cell>
          <cell r="DK547">
            <v>119</v>
          </cell>
          <cell r="DM547">
            <v>650</v>
          </cell>
          <cell r="DV547">
            <v>385</v>
          </cell>
          <cell r="DX547">
            <v>0</v>
          </cell>
          <cell r="EG547">
            <v>407</v>
          </cell>
          <cell r="EI547">
            <v>1000</v>
          </cell>
          <cell r="ER547">
            <v>448</v>
          </cell>
          <cell r="ET547">
            <v>200</v>
          </cell>
          <cell r="FC547">
            <v>207</v>
          </cell>
          <cell r="FE547">
            <v>1300</v>
          </cell>
          <cell r="FN547">
            <v>221</v>
          </cell>
          <cell r="FP547">
            <v>1300</v>
          </cell>
          <cell r="FY547">
            <v>169</v>
          </cell>
          <cell r="GA547">
            <v>0</v>
          </cell>
          <cell r="GC547">
            <v>935</v>
          </cell>
          <cell r="GE547">
            <v>311.66666666666669</v>
          </cell>
          <cell r="GF547">
            <v>573</v>
          </cell>
          <cell r="GJ547">
            <v>375</v>
          </cell>
          <cell r="GL547">
            <v>2000</v>
          </cell>
          <cell r="GU547">
            <v>163</v>
          </cell>
          <cell r="GW547">
            <v>0</v>
          </cell>
          <cell r="HF547">
            <v>215</v>
          </cell>
          <cell r="HH547">
            <v>0</v>
          </cell>
          <cell r="HQ547">
            <v>136</v>
          </cell>
          <cell r="HS547">
            <v>0</v>
          </cell>
          <cell r="IB547">
            <v>134</v>
          </cell>
          <cell r="ID547">
            <v>0</v>
          </cell>
          <cell r="IF547">
            <v>19350</v>
          </cell>
          <cell r="IH547">
            <v>3870</v>
          </cell>
          <cell r="II547">
            <v>605</v>
          </cell>
        </row>
        <row r="548">
          <cell r="C548">
            <v>555</v>
          </cell>
          <cell r="E548">
            <v>2400</v>
          </cell>
          <cell r="G548">
            <v>14873.333333333332</v>
          </cell>
          <cell r="J548">
            <v>743.66666666666663</v>
          </cell>
          <cell r="K548">
            <v>18520</v>
          </cell>
          <cell r="O548">
            <v>90</v>
          </cell>
          <cell r="Q548">
            <v>0</v>
          </cell>
          <cell r="AA548">
            <v>55</v>
          </cell>
          <cell r="AC548">
            <v>0</v>
          </cell>
          <cell r="AE548">
            <v>8697.5</v>
          </cell>
          <cell r="AG548">
            <v>724.79166666666663</v>
          </cell>
          <cell r="AH548">
            <v>924</v>
          </cell>
          <cell r="AL548">
            <v>187</v>
          </cell>
          <cell r="AN548">
            <v>0</v>
          </cell>
          <cell r="AW548">
            <v>137</v>
          </cell>
          <cell r="AY548">
            <v>0</v>
          </cell>
          <cell r="BA548">
            <v>375</v>
          </cell>
          <cell r="BC548">
            <v>187.5</v>
          </cell>
          <cell r="BD548">
            <v>888</v>
          </cell>
          <cell r="BH548">
            <v>219</v>
          </cell>
          <cell r="BJ548">
            <v>0</v>
          </cell>
          <cell r="BS548">
            <v>106</v>
          </cell>
          <cell r="BU548">
            <v>0</v>
          </cell>
          <cell r="CD548">
            <v>541</v>
          </cell>
          <cell r="CF548">
            <v>0</v>
          </cell>
          <cell r="CO548">
            <v>226</v>
          </cell>
          <cell r="CQ548">
            <v>1500</v>
          </cell>
          <cell r="CS548">
            <v>17083.333333333332</v>
          </cell>
          <cell r="CU548">
            <v>5694.4444444444443</v>
          </cell>
          <cell r="CV548">
            <v>378</v>
          </cell>
          <cell r="CZ548">
            <v>163</v>
          </cell>
          <cell r="DB548">
            <v>700</v>
          </cell>
          <cell r="DD548">
            <v>3526.6666666666665</v>
          </cell>
          <cell r="DF548">
            <v>1763.3333333333333</v>
          </cell>
          <cell r="DG548">
            <v>184</v>
          </cell>
          <cell r="DK548">
            <v>119</v>
          </cell>
          <cell r="DM548">
            <v>0</v>
          </cell>
          <cell r="DV548">
            <v>385</v>
          </cell>
          <cell r="DX548">
            <v>0</v>
          </cell>
          <cell r="EG548">
            <v>407</v>
          </cell>
          <cell r="EI548">
            <v>0</v>
          </cell>
          <cell r="ER548">
            <v>448</v>
          </cell>
          <cell r="ET548">
            <v>0</v>
          </cell>
          <cell r="FC548">
            <v>207</v>
          </cell>
          <cell r="FE548">
            <v>750</v>
          </cell>
          <cell r="FN548">
            <v>221</v>
          </cell>
          <cell r="FP548">
            <v>0</v>
          </cell>
          <cell r="FY548">
            <v>169</v>
          </cell>
          <cell r="GA548">
            <v>0</v>
          </cell>
          <cell r="GC548">
            <v>1200</v>
          </cell>
          <cell r="GE548">
            <v>600</v>
          </cell>
          <cell r="GF548">
            <v>382</v>
          </cell>
          <cell r="GJ548">
            <v>375</v>
          </cell>
          <cell r="GL548">
            <v>0</v>
          </cell>
          <cell r="GU548">
            <v>163</v>
          </cell>
          <cell r="GW548">
            <v>400</v>
          </cell>
          <cell r="HF548">
            <v>215</v>
          </cell>
          <cell r="HH548">
            <v>87</v>
          </cell>
          <cell r="HQ548">
            <v>136</v>
          </cell>
          <cell r="HS548">
            <v>321</v>
          </cell>
          <cell r="IB548">
            <v>134</v>
          </cell>
          <cell r="ID548">
            <v>0</v>
          </cell>
          <cell r="IF548">
            <v>1992</v>
          </cell>
          <cell r="IH548">
            <v>398.4</v>
          </cell>
          <cell r="II548">
            <v>605</v>
          </cell>
        </row>
        <row r="549">
          <cell r="C549">
            <v>555</v>
          </cell>
          <cell r="E549">
            <v>0</v>
          </cell>
          <cell r="G549">
            <v>2200</v>
          </cell>
          <cell r="J549">
            <v>1100</v>
          </cell>
          <cell r="K549">
            <v>2162</v>
          </cell>
          <cell r="O549">
            <v>90</v>
          </cell>
          <cell r="Q549">
            <v>0</v>
          </cell>
          <cell r="AA549">
            <v>55</v>
          </cell>
          <cell r="AC549">
            <v>2800</v>
          </cell>
          <cell r="AE549">
            <v>2610</v>
          </cell>
          <cell r="AG549">
            <v>435</v>
          </cell>
          <cell r="AH549">
            <v>462</v>
          </cell>
          <cell r="AL549">
            <v>281</v>
          </cell>
          <cell r="AN549">
            <v>2500</v>
          </cell>
          <cell r="AW549">
            <v>137</v>
          </cell>
          <cell r="AY549">
            <v>0</v>
          </cell>
          <cell r="BA549">
            <v>1500</v>
          </cell>
          <cell r="BC549">
            <v>375</v>
          </cell>
          <cell r="BD549">
            <v>1776</v>
          </cell>
          <cell r="BH549">
            <v>219</v>
          </cell>
          <cell r="BJ549">
            <v>360</v>
          </cell>
          <cell r="BS549">
            <v>106</v>
          </cell>
          <cell r="BU549">
            <v>800</v>
          </cell>
          <cell r="CD549">
            <v>541</v>
          </cell>
          <cell r="CF549">
            <v>0</v>
          </cell>
          <cell r="CO549">
            <v>226</v>
          </cell>
          <cell r="CQ549">
            <v>0</v>
          </cell>
          <cell r="CS549">
            <v>1900</v>
          </cell>
          <cell r="CU549">
            <v>271.42857142857144</v>
          </cell>
          <cell r="CV549">
            <v>882</v>
          </cell>
          <cell r="CZ549">
            <v>163</v>
          </cell>
          <cell r="DB549">
            <v>0</v>
          </cell>
          <cell r="DD549">
            <v>5666.333333333333</v>
          </cell>
          <cell r="DF549">
            <v>944.3888888888888</v>
          </cell>
          <cell r="DG549">
            <v>552</v>
          </cell>
          <cell r="DK549">
            <v>119</v>
          </cell>
          <cell r="DM549">
            <v>0</v>
          </cell>
          <cell r="DV549">
            <v>746</v>
          </cell>
          <cell r="DX549">
            <v>410</v>
          </cell>
          <cell r="EG549">
            <v>407</v>
          </cell>
          <cell r="EI549">
            <v>0</v>
          </cell>
          <cell r="ER549">
            <v>448</v>
          </cell>
          <cell r="ET549">
            <v>0</v>
          </cell>
          <cell r="FC549">
            <v>207</v>
          </cell>
          <cell r="FE549">
            <v>1500</v>
          </cell>
          <cell r="FN549">
            <v>221</v>
          </cell>
          <cell r="FP549">
            <v>1963.3333333333333</v>
          </cell>
          <cell r="FY549">
            <v>169</v>
          </cell>
          <cell r="GA549">
            <v>0</v>
          </cell>
          <cell r="GC549">
            <v>6246.3333333333339</v>
          </cell>
          <cell r="GE549">
            <v>2082.1111111111113</v>
          </cell>
          <cell r="GF549">
            <v>573</v>
          </cell>
          <cell r="GJ549">
            <v>375</v>
          </cell>
          <cell r="GL549">
            <v>0</v>
          </cell>
          <cell r="GU549">
            <v>163</v>
          </cell>
          <cell r="GW549">
            <v>150</v>
          </cell>
          <cell r="HF549">
            <v>215</v>
          </cell>
          <cell r="HH549">
            <v>0</v>
          </cell>
          <cell r="HQ549">
            <v>136</v>
          </cell>
          <cell r="HS549">
            <v>1000</v>
          </cell>
          <cell r="IB549">
            <v>134</v>
          </cell>
          <cell r="ID549">
            <v>410</v>
          </cell>
          <cell r="IF549">
            <v>390</v>
          </cell>
          <cell r="IH549">
            <v>97.5</v>
          </cell>
          <cell r="II549">
            <v>484</v>
          </cell>
        </row>
        <row r="550">
          <cell r="C550">
            <v>555</v>
          </cell>
          <cell r="E550">
            <v>0</v>
          </cell>
          <cell r="G550">
            <v>8800</v>
          </cell>
          <cell r="J550">
            <v>1257.1428571428571</v>
          </cell>
          <cell r="K550">
            <v>7567</v>
          </cell>
          <cell r="O550">
            <v>90</v>
          </cell>
          <cell r="Q550">
            <v>6500</v>
          </cell>
          <cell r="AA550">
            <v>55</v>
          </cell>
          <cell r="AC550">
            <v>0</v>
          </cell>
          <cell r="AE550">
            <v>5225</v>
          </cell>
          <cell r="AG550">
            <v>653.125</v>
          </cell>
          <cell r="AH550">
            <v>616</v>
          </cell>
          <cell r="AL550">
            <v>281</v>
          </cell>
          <cell r="AN550">
            <v>0</v>
          </cell>
          <cell r="AW550">
            <v>137</v>
          </cell>
          <cell r="AY550">
            <v>1700</v>
          </cell>
          <cell r="BA550">
            <v>600</v>
          </cell>
          <cell r="BC550">
            <v>150</v>
          </cell>
          <cell r="BD550">
            <v>1776</v>
          </cell>
          <cell r="BH550">
            <v>219</v>
          </cell>
          <cell r="BJ550">
            <v>2040</v>
          </cell>
          <cell r="BS550">
            <v>106</v>
          </cell>
          <cell r="BU550">
            <v>1800</v>
          </cell>
          <cell r="CD550">
            <v>541</v>
          </cell>
          <cell r="CF550">
            <v>0</v>
          </cell>
          <cell r="CO550">
            <v>226</v>
          </cell>
          <cell r="CQ550">
            <v>0</v>
          </cell>
          <cell r="CS550">
            <v>71</v>
          </cell>
          <cell r="CU550">
            <v>35.5</v>
          </cell>
          <cell r="CV550">
            <v>252</v>
          </cell>
          <cell r="CZ550">
            <v>163</v>
          </cell>
          <cell r="DB550">
            <v>3</v>
          </cell>
          <cell r="DD550">
            <v>0</v>
          </cell>
          <cell r="DF550">
            <v>0</v>
          </cell>
          <cell r="DG550">
            <v>368</v>
          </cell>
          <cell r="DK550">
            <v>119</v>
          </cell>
          <cell r="DM550">
            <v>0</v>
          </cell>
          <cell r="DV550">
            <v>746</v>
          </cell>
          <cell r="DX550">
            <v>0</v>
          </cell>
          <cell r="EG550">
            <v>407</v>
          </cell>
          <cell r="EI550">
            <v>0</v>
          </cell>
          <cell r="ER550">
            <v>448</v>
          </cell>
          <cell r="ET550">
            <v>0</v>
          </cell>
          <cell r="FC550">
            <v>207</v>
          </cell>
          <cell r="FE550">
            <v>0</v>
          </cell>
          <cell r="FN550">
            <v>221</v>
          </cell>
          <cell r="FP550">
            <v>0</v>
          </cell>
          <cell r="FY550">
            <v>169</v>
          </cell>
          <cell r="GA550">
            <v>0</v>
          </cell>
          <cell r="GC550">
            <v>2639.666666666667</v>
          </cell>
          <cell r="GE550">
            <v>527.93333333333339</v>
          </cell>
          <cell r="GF550">
            <v>955</v>
          </cell>
          <cell r="GJ550">
            <v>375</v>
          </cell>
          <cell r="GL550">
            <v>0</v>
          </cell>
          <cell r="GU550">
            <v>163</v>
          </cell>
          <cell r="GW550">
            <v>1500</v>
          </cell>
          <cell r="HF550">
            <v>215</v>
          </cell>
          <cell r="HH550">
            <v>0</v>
          </cell>
          <cell r="HQ550">
            <v>136</v>
          </cell>
          <cell r="HS550">
            <v>0</v>
          </cell>
          <cell r="IB550">
            <v>134</v>
          </cell>
          <cell r="ID550">
            <v>0</v>
          </cell>
          <cell r="IF550">
            <v>15533.333333333332</v>
          </cell>
          <cell r="IH550">
            <v>1412.121212121212</v>
          </cell>
          <cell r="II550">
            <v>1331</v>
          </cell>
        </row>
        <row r="551">
          <cell r="C551">
            <v>456</v>
          </cell>
          <cell r="E551">
            <v>0</v>
          </cell>
          <cell r="G551">
            <v>2750</v>
          </cell>
          <cell r="J551">
            <v>458.33333333333331</v>
          </cell>
          <cell r="K551">
            <v>6486</v>
          </cell>
          <cell r="O551">
            <v>90</v>
          </cell>
          <cell r="Q551">
            <v>0</v>
          </cell>
          <cell r="AA551">
            <v>55</v>
          </cell>
          <cell r="AC551">
            <v>0</v>
          </cell>
          <cell r="AE551">
            <v>3400</v>
          </cell>
          <cell r="AG551">
            <v>850</v>
          </cell>
          <cell r="AH551">
            <v>308</v>
          </cell>
          <cell r="AL551">
            <v>281</v>
          </cell>
          <cell r="AN551">
            <v>0</v>
          </cell>
          <cell r="AW551">
            <v>137</v>
          </cell>
          <cell r="AY551">
            <v>400</v>
          </cell>
          <cell r="BA551">
            <v>5300</v>
          </cell>
          <cell r="BC551">
            <v>883.33333333333337</v>
          </cell>
          <cell r="BD551">
            <v>2664</v>
          </cell>
          <cell r="BH551">
            <v>219</v>
          </cell>
          <cell r="BJ551">
            <v>0</v>
          </cell>
          <cell r="BS551">
            <v>106</v>
          </cell>
          <cell r="BU551">
            <v>0</v>
          </cell>
          <cell r="CD551">
            <v>541</v>
          </cell>
          <cell r="CF551">
            <v>0</v>
          </cell>
          <cell r="CO551">
            <v>226</v>
          </cell>
          <cell r="CQ551">
            <v>0</v>
          </cell>
          <cell r="CS551">
            <v>1300</v>
          </cell>
          <cell r="CU551">
            <v>325</v>
          </cell>
          <cell r="CV551">
            <v>540</v>
          </cell>
          <cell r="CZ551">
            <v>163</v>
          </cell>
          <cell r="DB551">
            <v>750</v>
          </cell>
          <cell r="DD551">
            <v>5400</v>
          </cell>
          <cell r="DF551">
            <v>900</v>
          </cell>
          <cell r="DG551">
            <v>552</v>
          </cell>
          <cell r="DK551">
            <v>119</v>
          </cell>
          <cell r="DM551">
            <v>0</v>
          </cell>
          <cell r="DV551">
            <v>746</v>
          </cell>
          <cell r="DX551">
            <v>0</v>
          </cell>
          <cell r="EG551">
            <v>407</v>
          </cell>
          <cell r="EI551">
            <v>0</v>
          </cell>
          <cell r="ER551">
            <v>448</v>
          </cell>
          <cell r="ET551">
            <v>0</v>
          </cell>
          <cell r="FC551">
            <v>207</v>
          </cell>
          <cell r="FE551">
            <v>0</v>
          </cell>
          <cell r="FN551">
            <v>221</v>
          </cell>
          <cell r="FP551">
            <v>600</v>
          </cell>
          <cell r="FY551">
            <v>169</v>
          </cell>
          <cell r="GA551">
            <v>800</v>
          </cell>
          <cell r="GC551">
            <v>4400</v>
          </cell>
          <cell r="GE551">
            <v>880</v>
          </cell>
          <cell r="GF551">
            <v>955</v>
          </cell>
          <cell r="GJ551">
            <v>375</v>
          </cell>
          <cell r="GL551">
            <v>0</v>
          </cell>
          <cell r="GU551">
            <v>163</v>
          </cell>
          <cell r="GW551">
            <v>0</v>
          </cell>
          <cell r="HF551">
            <v>215</v>
          </cell>
          <cell r="HH551">
            <v>0</v>
          </cell>
          <cell r="HQ551">
            <v>136</v>
          </cell>
          <cell r="HS551">
            <v>2524.666666666667</v>
          </cell>
          <cell r="IB551">
            <v>207</v>
          </cell>
          <cell r="ID551">
            <v>350</v>
          </cell>
          <cell r="IF551">
            <v>1120</v>
          </cell>
          <cell r="IH551">
            <v>160</v>
          </cell>
          <cell r="II551">
            <v>847</v>
          </cell>
        </row>
        <row r="552">
          <cell r="C552">
            <v>456</v>
          </cell>
          <cell r="E552">
            <v>1400</v>
          </cell>
          <cell r="G552">
            <v>5384</v>
          </cell>
          <cell r="J552">
            <v>1346</v>
          </cell>
          <cell r="K552">
            <v>4324</v>
          </cell>
          <cell r="O552">
            <v>90</v>
          </cell>
          <cell r="Q552">
            <v>4420</v>
          </cell>
          <cell r="AA552">
            <v>55</v>
          </cell>
          <cell r="AC552">
            <v>0</v>
          </cell>
          <cell r="AE552">
            <v>2220</v>
          </cell>
          <cell r="AG552">
            <v>555</v>
          </cell>
          <cell r="AH552">
            <v>308</v>
          </cell>
          <cell r="AL552">
            <v>281</v>
          </cell>
          <cell r="AN552">
            <v>0</v>
          </cell>
          <cell r="AW552">
            <v>137</v>
          </cell>
          <cell r="AY552">
            <v>0</v>
          </cell>
          <cell r="BA552">
            <v>1500</v>
          </cell>
          <cell r="BC552">
            <v>500</v>
          </cell>
          <cell r="BD552">
            <v>1332</v>
          </cell>
          <cell r="BH552">
            <v>219</v>
          </cell>
          <cell r="BJ552">
            <v>0</v>
          </cell>
          <cell r="BS552">
            <v>106</v>
          </cell>
          <cell r="BU552">
            <v>1123</v>
          </cell>
          <cell r="CD552">
            <v>541</v>
          </cell>
          <cell r="CF552">
            <v>0</v>
          </cell>
          <cell r="CO552">
            <v>226</v>
          </cell>
          <cell r="CQ552">
            <v>0</v>
          </cell>
          <cell r="CS552">
            <v>0</v>
          </cell>
          <cell r="CU552">
            <v>0</v>
          </cell>
          <cell r="CV552">
            <v>135</v>
          </cell>
          <cell r="CZ552">
            <v>163</v>
          </cell>
          <cell r="DB552">
            <v>0</v>
          </cell>
          <cell r="DD552">
            <v>1600</v>
          </cell>
          <cell r="DF552">
            <v>800</v>
          </cell>
          <cell r="DG552">
            <v>184</v>
          </cell>
          <cell r="DK552">
            <v>119</v>
          </cell>
          <cell r="DM552">
            <v>1000</v>
          </cell>
          <cell r="DV552">
            <v>746</v>
          </cell>
          <cell r="DX552">
            <v>1500</v>
          </cell>
          <cell r="EG552">
            <v>407</v>
          </cell>
          <cell r="EI552">
            <v>0</v>
          </cell>
          <cell r="ER552">
            <v>448</v>
          </cell>
          <cell r="ET552">
            <v>0</v>
          </cell>
          <cell r="FC552">
            <v>207</v>
          </cell>
          <cell r="FE552">
            <v>1600</v>
          </cell>
          <cell r="FN552">
            <v>221</v>
          </cell>
          <cell r="FP552">
            <v>0</v>
          </cell>
          <cell r="FY552">
            <v>169</v>
          </cell>
          <cell r="GA552">
            <v>0</v>
          </cell>
          <cell r="GC552">
            <v>6333.333333333333</v>
          </cell>
          <cell r="GE552">
            <v>1583.3333333333333</v>
          </cell>
          <cell r="GF552">
            <v>764</v>
          </cell>
          <cell r="GJ552">
            <v>375</v>
          </cell>
          <cell r="GL552">
            <v>1500</v>
          </cell>
          <cell r="GU552">
            <v>163</v>
          </cell>
          <cell r="GW552">
            <v>3257.5000000000005</v>
          </cell>
          <cell r="HF552">
            <v>215</v>
          </cell>
          <cell r="HH552">
            <v>0</v>
          </cell>
          <cell r="HQ552">
            <v>136</v>
          </cell>
          <cell r="HS552">
            <v>0</v>
          </cell>
          <cell r="IB552">
            <v>207</v>
          </cell>
          <cell r="ID552">
            <v>0</v>
          </cell>
          <cell r="IF552">
            <v>3604.5833333333335</v>
          </cell>
          <cell r="IH552">
            <v>901.14583333333337</v>
          </cell>
          <cell r="II552">
            <v>968</v>
          </cell>
        </row>
        <row r="553">
          <cell r="C553">
            <v>456</v>
          </cell>
          <cell r="E553">
            <v>7950</v>
          </cell>
          <cell r="G553">
            <v>6866.666666666667</v>
          </cell>
          <cell r="J553">
            <v>1144.4444444444446</v>
          </cell>
          <cell r="K553">
            <v>6486</v>
          </cell>
          <cell r="O553">
            <v>90</v>
          </cell>
          <cell r="Q553">
            <v>0</v>
          </cell>
          <cell r="AA553">
            <v>55</v>
          </cell>
          <cell r="AC553">
            <v>5050</v>
          </cell>
          <cell r="AE553">
            <v>3818.333333333333</v>
          </cell>
          <cell r="AG553">
            <v>954.58333333333326</v>
          </cell>
          <cell r="AH553">
            <v>308</v>
          </cell>
          <cell r="AL553">
            <v>281</v>
          </cell>
          <cell r="AN553">
            <v>900</v>
          </cell>
          <cell r="AW553">
            <v>137</v>
          </cell>
          <cell r="AY553">
            <v>0</v>
          </cell>
          <cell r="BA553">
            <v>3315</v>
          </cell>
          <cell r="BC553">
            <v>828.75</v>
          </cell>
          <cell r="BD553">
            <v>1776</v>
          </cell>
          <cell r="BH553">
            <v>219</v>
          </cell>
          <cell r="BJ553">
            <v>0</v>
          </cell>
          <cell r="BS553">
            <v>106</v>
          </cell>
          <cell r="BU553">
            <v>0</v>
          </cell>
          <cell r="CD553">
            <v>541</v>
          </cell>
          <cell r="CF553">
            <v>3000</v>
          </cell>
          <cell r="CO553">
            <v>226</v>
          </cell>
          <cell r="CQ553">
            <v>0</v>
          </cell>
          <cell r="CS553">
            <v>15700</v>
          </cell>
          <cell r="CU553">
            <v>2242.8571428571427</v>
          </cell>
          <cell r="CV553">
            <v>945</v>
          </cell>
          <cell r="CZ553">
            <v>163</v>
          </cell>
          <cell r="DB553">
            <v>6716.666666666667</v>
          </cell>
          <cell r="DD553">
            <v>65791.333333333343</v>
          </cell>
          <cell r="DF553">
            <v>16447.833333333336</v>
          </cell>
          <cell r="DG553">
            <v>368</v>
          </cell>
          <cell r="DK553">
            <v>119</v>
          </cell>
          <cell r="DM553">
            <v>0</v>
          </cell>
          <cell r="DV553">
            <v>746</v>
          </cell>
          <cell r="DX553">
            <v>1500</v>
          </cell>
          <cell r="EG553">
            <v>407</v>
          </cell>
          <cell r="EI553">
            <v>642</v>
          </cell>
          <cell r="ER553">
            <v>448</v>
          </cell>
          <cell r="ET553">
            <v>436</v>
          </cell>
          <cell r="FC553">
            <v>207</v>
          </cell>
          <cell r="FE553">
            <v>178</v>
          </cell>
          <cell r="FN553">
            <v>221</v>
          </cell>
          <cell r="FP553">
            <v>0</v>
          </cell>
          <cell r="FY553">
            <v>169</v>
          </cell>
          <cell r="GA553">
            <v>4647.333333333333</v>
          </cell>
          <cell r="GC553">
            <v>2349.9999999999995</v>
          </cell>
          <cell r="GE553">
            <v>1174.9999999999998</v>
          </cell>
          <cell r="GF553">
            <v>382</v>
          </cell>
          <cell r="GJ553">
            <v>375</v>
          </cell>
          <cell r="GL553">
            <v>0</v>
          </cell>
          <cell r="GU553">
            <v>163</v>
          </cell>
          <cell r="GW553">
            <v>500</v>
          </cell>
          <cell r="HF553">
            <v>215</v>
          </cell>
          <cell r="HH553">
            <v>0</v>
          </cell>
          <cell r="HQ553">
            <v>136</v>
          </cell>
          <cell r="HS553">
            <v>0</v>
          </cell>
          <cell r="IB553">
            <v>207</v>
          </cell>
          <cell r="ID553">
            <v>0</v>
          </cell>
          <cell r="IF553">
            <v>4700</v>
          </cell>
          <cell r="IH553">
            <v>1175</v>
          </cell>
          <cell r="II553">
            <v>968</v>
          </cell>
        </row>
        <row r="554">
          <cell r="C554">
            <v>456</v>
          </cell>
          <cell r="E554">
            <v>0</v>
          </cell>
          <cell r="G554">
            <v>4750</v>
          </cell>
          <cell r="J554">
            <v>950</v>
          </cell>
          <cell r="K554">
            <v>5405</v>
          </cell>
          <cell r="O554">
            <v>90</v>
          </cell>
          <cell r="Q554">
            <v>2333.333333333333</v>
          </cell>
          <cell r="AA554">
            <v>55</v>
          </cell>
          <cell r="AC554">
            <v>2916.666666666667</v>
          </cell>
          <cell r="AE554">
            <v>4000</v>
          </cell>
          <cell r="AG554">
            <v>800</v>
          </cell>
          <cell r="AH554">
            <v>385</v>
          </cell>
          <cell r="AL554">
            <v>281</v>
          </cell>
          <cell r="AN554">
            <v>2000</v>
          </cell>
          <cell r="AW554">
            <v>137</v>
          </cell>
          <cell r="AY554">
            <v>0</v>
          </cell>
          <cell r="BA554">
            <v>773</v>
          </cell>
          <cell r="BC554">
            <v>154.6</v>
          </cell>
          <cell r="BD554">
            <v>735</v>
          </cell>
          <cell r="BH554">
            <v>219</v>
          </cell>
          <cell r="BJ554">
            <v>1440</v>
          </cell>
          <cell r="BS554">
            <v>106</v>
          </cell>
          <cell r="BU554">
            <v>0</v>
          </cell>
          <cell r="CD554">
            <v>541</v>
          </cell>
          <cell r="CF554">
            <v>0</v>
          </cell>
          <cell r="CO554">
            <v>226</v>
          </cell>
          <cell r="CQ554">
            <v>0</v>
          </cell>
          <cell r="CS554">
            <v>4500</v>
          </cell>
          <cell r="CU554">
            <v>1125</v>
          </cell>
          <cell r="CV554">
            <v>540</v>
          </cell>
          <cell r="CZ554">
            <v>163</v>
          </cell>
          <cell r="DB554">
            <v>0</v>
          </cell>
          <cell r="DD554">
            <v>6116.666666666667</v>
          </cell>
          <cell r="DF554">
            <v>2038.8888888888889</v>
          </cell>
          <cell r="DG554">
            <v>276</v>
          </cell>
          <cell r="DK554">
            <v>119</v>
          </cell>
          <cell r="DM554">
            <v>0</v>
          </cell>
          <cell r="DV554">
            <v>746</v>
          </cell>
          <cell r="DX554">
            <v>1200</v>
          </cell>
          <cell r="EG554">
            <v>407</v>
          </cell>
          <cell r="EI554">
            <v>0</v>
          </cell>
          <cell r="ER554">
            <v>448</v>
          </cell>
          <cell r="ET554">
            <v>80</v>
          </cell>
          <cell r="FC554">
            <v>207</v>
          </cell>
          <cell r="FE554">
            <v>2908.3333333333335</v>
          </cell>
          <cell r="FN554">
            <v>221</v>
          </cell>
          <cell r="FP554">
            <v>0</v>
          </cell>
          <cell r="FY554">
            <v>169</v>
          </cell>
          <cell r="GA554">
            <v>0</v>
          </cell>
          <cell r="GC554">
            <v>10350</v>
          </cell>
          <cell r="GE554">
            <v>3450</v>
          </cell>
          <cell r="GF554">
            <v>573</v>
          </cell>
          <cell r="GJ554">
            <v>375</v>
          </cell>
          <cell r="GL554">
            <v>1000</v>
          </cell>
          <cell r="GU554">
            <v>163</v>
          </cell>
          <cell r="GW554">
            <v>0</v>
          </cell>
          <cell r="HF554">
            <v>215</v>
          </cell>
          <cell r="HH554">
            <v>194</v>
          </cell>
          <cell r="HQ554">
            <v>136</v>
          </cell>
          <cell r="HS554">
            <v>0</v>
          </cell>
          <cell r="IB554">
            <v>207</v>
          </cell>
          <cell r="ID554">
            <v>0</v>
          </cell>
          <cell r="IF554">
            <v>2312.5</v>
          </cell>
          <cell r="IH554">
            <v>578.125</v>
          </cell>
          <cell r="II554">
            <v>968</v>
          </cell>
        </row>
        <row r="555">
          <cell r="C555">
            <v>456</v>
          </cell>
          <cell r="E555">
            <v>800</v>
          </cell>
          <cell r="G555">
            <v>4104.1666666666661</v>
          </cell>
          <cell r="J555">
            <v>820.83333333333326</v>
          </cell>
          <cell r="K555">
            <v>5405</v>
          </cell>
          <cell r="O555">
            <v>90</v>
          </cell>
          <cell r="Q555">
            <v>0</v>
          </cell>
          <cell r="AA555">
            <v>55</v>
          </cell>
          <cell r="AC555">
            <v>0</v>
          </cell>
          <cell r="AE555">
            <v>0</v>
          </cell>
          <cell r="AG555">
            <v>0</v>
          </cell>
          <cell r="AH555">
            <v>308</v>
          </cell>
          <cell r="AL555">
            <v>281</v>
          </cell>
          <cell r="AN555">
            <v>2000</v>
          </cell>
          <cell r="AW555">
            <v>137</v>
          </cell>
          <cell r="AY555">
            <v>5845.8333333333339</v>
          </cell>
          <cell r="BA555">
            <v>400</v>
          </cell>
          <cell r="BC555">
            <v>400</v>
          </cell>
          <cell r="BD555">
            <v>147</v>
          </cell>
          <cell r="BH555">
            <v>219</v>
          </cell>
          <cell r="BJ555">
            <v>0</v>
          </cell>
          <cell r="BS555">
            <v>106</v>
          </cell>
          <cell r="BU555">
            <v>2298</v>
          </cell>
          <cell r="CD555">
            <v>541</v>
          </cell>
          <cell r="CF555">
            <v>0</v>
          </cell>
          <cell r="CO555">
            <v>226</v>
          </cell>
          <cell r="CQ555">
            <v>0</v>
          </cell>
          <cell r="CS555">
            <v>3840</v>
          </cell>
          <cell r="CU555">
            <v>640</v>
          </cell>
          <cell r="CV555">
            <v>810</v>
          </cell>
          <cell r="CZ555">
            <v>163</v>
          </cell>
          <cell r="DB555">
            <v>0</v>
          </cell>
          <cell r="DD555">
            <v>7533.333333333333</v>
          </cell>
          <cell r="DF555">
            <v>837.03703703703695</v>
          </cell>
          <cell r="DG555">
            <v>1827</v>
          </cell>
          <cell r="DK555">
            <v>119</v>
          </cell>
          <cell r="DM555">
            <v>200</v>
          </cell>
          <cell r="DV555">
            <v>746</v>
          </cell>
          <cell r="DX555">
            <v>0</v>
          </cell>
          <cell r="EG555">
            <v>407</v>
          </cell>
          <cell r="EI555">
            <v>3902.0833333333335</v>
          </cell>
          <cell r="ER555">
            <v>448</v>
          </cell>
          <cell r="ET555">
            <v>0</v>
          </cell>
          <cell r="FC555">
            <v>207</v>
          </cell>
          <cell r="FE555">
            <v>0</v>
          </cell>
          <cell r="FN555">
            <v>221</v>
          </cell>
          <cell r="FP555">
            <v>1800</v>
          </cell>
          <cell r="FY555">
            <v>169</v>
          </cell>
          <cell r="GA555">
            <v>1650</v>
          </cell>
          <cell r="GC555">
            <v>4891</v>
          </cell>
          <cell r="GE555">
            <v>1222.75</v>
          </cell>
          <cell r="GF555">
            <v>764</v>
          </cell>
          <cell r="GJ555">
            <v>375</v>
          </cell>
          <cell r="GL555">
            <v>800</v>
          </cell>
          <cell r="GU555">
            <v>163</v>
          </cell>
          <cell r="GW555">
            <v>0</v>
          </cell>
          <cell r="HF555">
            <v>215</v>
          </cell>
          <cell r="HH555">
            <v>0</v>
          </cell>
          <cell r="HQ555">
            <v>136</v>
          </cell>
          <cell r="HS555">
            <v>0</v>
          </cell>
          <cell r="IB555">
            <v>207</v>
          </cell>
          <cell r="ID555">
            <v>0</v>
          </cell>
          <cell r="IF555">
            <v>840</v>
          </cell>
          <cell r="IH555">
            <v>105</v>
          </cell>
          <cell r="II555">
            <v>1936</v>
          </cell>
        </row>
        <row r="556">
          <cell r="C556">
            <v>456</v>
          </cell>
          <cell r="E556">
            <v>0</v>
          </cell>
          <cell r="G556">
            <v>8700</v>
          </cell>
          <cell r="J556">
            <v>870</v>
          </cell>
          <cell r="K556">
            <v>10810</v>
          </cell>
          <cell r="O556">
            <v>90</v>
          </cell>
          <cell r="Q556">
            <v>0</v>
          </cell>
          <cell r="AA556">
            <v>55</v>
          </cell>
          <cell r="AC556">
            <v>0</v>
          </cell>
          <cell r="AE556">
            <v>6711</v>
          </cell>
          <cell r="AG556">
            <v>838.875</v>
          </cell>
          <cell r="AH556">
            <v>616</v>
          </cell>
          <cell r="AL556">
            <v>281</v>
          </cell>
          <cell r="AN556">
            <v>0</v>
          </cell>
          <cell r="AW556">
            <v>137</v>
          </cell>
          <cell r="AY556">
            <v>0</v>
          </cell>
          <cell r="BA556">
            <v>2130</v>
          </cell>
          <cell r="BC556">
            <v>1065</v>
          </cell>
          <cell r="BD556">
            <v>294</v>
          </cell>
          <cell r="BH556">
            <v>219</v>
          </cell>
          <cell r="BJ556">
            <v>0</v>
          </cell>
          <cell r="BS556">
            <v>106</v>
          </cell>
          <cell r="BU556">
            <v>1250</v>
          </cell>
          <cell r="CD556">
            <v>541</v>
          </cell>
          <cell r="CF556">
            <v>0</v>
          </cell>
          <cell r="CO556">
            <v>226</v>
          </cell>
          <cell r="CQ556">
            <v>5833.3333333333339</v>
          </cell>
          <cell r="CS556">
            <v>4182</v>
          </cell>
          <cell r="CU556">
            <v>464.66666666666669</v>
          </cell>
          <cell r="CV556">
            <v>1215</v>
          </cell>
          <cell r="CZ556">
            <v>163</v>
          </cell>
          <cell r="DB556">
            <v>0</v>
          </cell>
          <cell r="DD556">
            <v>3300</v>
          </cell>
          <cell r="DF556">
            <v>471.42857142857144</v>
          </cell>
          <cell r="DG556">
            <v>1421</v>
          </cell>
          <cell r="DK556">
            <v>119</v>
          </cell>
          <cell r="DM556">
            <v>0</v>
          </cell>
          <cell r="DV556">
            <v>746</v>
          </cell>
          <cell r="DX556">
            <v>0</v>
          </cell>
          <cell r="EG556">
            <v>407</v>
          </cell>
          <cell r="EI556">
            <v>0</v>
          </cell>
          <cell r="ER556">
            <v>448</v>
          </cell>
          <cell r="ET556">
            <v>0</v>
          </cell>
          <cell r="FC556">
            <v>207</v>
          </cell>
          <cell r="FE556">
            <v>3080</v>
          </cell>
          <cell r="FN556">
            <v>221</v>
          </cell>
          <cell r="FP556">
            <v>1900</v>
          </cell>
          <cell r="FY556">
            <v>169</v>
          </cell>
          <cell r="GA556">
            <v>600</v>
          </cell>
          <cell r="GC556">
            <v>3150</v>
          </cell>
          <cell r="GE556">
            <v>787.5</v>
          </cell>
          <cell r="GF556">
            <v>764</v>
          </cell>
          <cell r="GJ556">
            <v>375</v>
          </cell>
          <cell r="GL556">
            <v>0</v>
          </cell>
          <cell r="GU556">
            <v>163</v>
          </cell>
          <cell r="GW556">
            <v>0</v>
          </cell>
          <cell r="HF556">
            <v>215</v>
          </cell>
          <cell r="HH556">
            <v>190</v>
          </cell>
          <cell r="HQ556">
            <v>136</v>
          </cell>
          <cell r="HS556">
            <v>0</v>
          </cell>
          <cell r="IB556">
            <v>207</v>
          </cell>
          <cell r="ID556">
            <v>275</v>
          </cell>
          <cell r="IF556">
            <v>192</v>
          </cell>
          <cell r="IH556">
            <v>64</v>
          </cell>
          <cell r="II556">
            <v>726</v>
          </cell>
        </row>
        <row r="557">
          <cell r="C557">
            <v>456</v>
          </cell>
          <cell r="E557">
            <v>1400</v>
          </cell>
          <cell r="G557">
            <v>4825</v>
          </cell>
          <cell r="J557">
            <v>965</v>
          </cell>
          <cell r="K557">
            <v>5405</v>
          </cell>
          <cell r="O557">
            <v>90</v>
          </cell>
          <cell r="Q557">
            <v>1950</v>
          </cell>
          <cell r="AA557">
            <v>55</v>
          </cell>
          <cell r="AC557">
            <v>0</v>
          </cell>
          <cell r="AE557">
            <v>800</v>
          </cell>
          <cell r="AG557">
            <v>266.66666666666669</v>
          </cell>
          <cell r="AH557">
            <v>231</v>
          </cell>
          <cell r="AL557">
            <v>281</v>
          </cell>
          <cell r="AN557">
            <v>6416.6666666666661</v>
          </cell>
          <cell r="AW557">
            <v>137</v>
          </cell>
          <cell r="AY557">
            <v>0</v>
          </cell>
          <cell r="BA557">
            <v>1015</v>
          </cell>
          <cell r="BC557">
            <v>338.33333333333331</v>
          </cell>
          <cell r="BD557">
            <v>441</v>
          </cell>
          <cell r="BH557">
            <v>219</v>
          </cell>
          <cell r="BJ557">
            <v>0</v>
          </cell>
          <cell r="BS557">
            <v>106</v>
          </cell>
          <cell r="BU557">
            <v>0</v>
          </cell>
          <cell r="CD557">
            <v>541</v>
          </cell>
          <cell r="CF557">
            <v>0</v>
          </cell>
          <cell r="CO557">
            <v>226</v>
          </cell>
          <cell r="CQ557">
            <v>0</v>
          </cell>
          <cell r="CS557">
            <v>11000</v>
          </cell>
          <cell r="CU557">
            <v>11000</v>
          </cell>
          <cell r="CV557">
            <v>135</v>
          </cell>
          <cell r="CZ557">
            <v>163</v>
          </cell>
          <cell r="DB557">
            <v>0</v>
          </cell>
          <cell r="DD557">
            <v>9868</v>
          </cell>
          <cell r="DF557">
            <v>1973.6</v>
          </cell>
          <cell r="DG557">
            <v>1015</v>
          </cell>
          <cell r="DK557">
            <v>119</v>
          </cell>
          <cell r="DM557">
            <v>0</v>
          </cell>
          <cell r="DV557">
            <v>746</v>
          </cell>
          <cell r="DX557">
            <v>0</v>
          </cell>
          <cell r="EG557">
            <v>407</v>
          </cell>
          <cell r="EI557">
            <v>1575</v>
          </cell>
          <cell r="ER557">
            <v>448</v>
          </cell>
          <cell r="ET557">
            <v>0</v>
          </cell>
          <cell r="FC557">
            <v>207</v>
          </cell>
          <cell r="FE557">
            <v>0</v>
          </cell>
          <cell r="FN557">
            <v>221</v>
          </cell>
          <cell r="FP557">
            <v>600</v>
          </cell>
          <cell r="FY557">
            <v>169</v>
          </cell>
          <cell r="GA557">
            <v>5612.5</v>
          </cell>
          <cell r="GC557">
            <v>3400</v>
          </cell>
          <cell r="GE557">
            <v>850</v>
          </cell>
          <cell r="GF557">
            <v>1220</v>
          </cell>
          <cell r="GJ557">
            <v>375</v>
          </cell>
          <cell r="GL557">
            <v>0</v>
          </cell>
          <cell r="GU557">
            <v>163</v>
          </cell>
          <cell r="GW557">
            <v>600</v>
          </cell>
          <cell r="HF557">
            <v>215</v>
          </cell>
          <cell r="HH557">
            <v>754</v>
          </cell>
          <cell r="HQ557">
            <v>136</v>
          </cell>
          <cell r="HS557">
            <v>0</v>
          </cell>
          <cell r="IB557">
            <v>207</v>
          </cell>
          <cell r="ID557">
            <v>0</v>
          </cell>
          <cell r="IF557">
            <v>205</v>
          </cell>
          <cell r="IH557">
            <v>51.25</v>
          </cell>
          <cell r="II557">
            <v>968</v>
          </cell>
        </row>
        <row r="558">
          <cell r="C558">
            <v>456</v>
          </cell>
          <cell r="E558">
            <v>0</v>
          </cell>
          <cell r="G558">
            <v>4000</v>
          </cell>
          <cell r="J558">
            <v>1000</v>
          </cell>
          <cell r="K558">
            <v>4324</v>
          </cell>
          <cell r="O558">
            <v>90</v>
          </cell>
          <cell r="Q558">
            <v>0</v>
          </cell>
          <cell r="AA558">
            <v>55</v>
          </cell>
          <cell r="AC558">
            <v>2000</v>
          </cell>
          <cell r="AE558">
            <v>4500</v>
          </cell>
          <cell r="AG558">
            <v>750</v>
          </cell>
          <cell r="AH558">
            <v>282</v>
          </cell>
          <cell r="AL558">
            <v>281</v>
          </cell>
          <cell r="AN558">
            <v>4083.333333333333</v>
          </cell>
          <cell r="AW558">
            <v>137</v>
          </cell>
          <cell r="AY558">
            <v>3000</v>
          </cell>
          <cell r="BA558">
            <v>602</v>
          </cell>
          <cell r="BC558">
            <v>100.33333333333333</v>
          </cell>
          <cell r="BD558">
            <v>882</v>
          </cell>
          <cell r="BH558">
            <v>219</v>
          </cell>
          <cell r="BJ558">
            <v>0</v>
          </cell>
          <cell r="BS558">
            <v>106</v>
          </cell>
          <cell r="BU558">
            <v>0</v>
          </cell>
          <cell r="CD558">
            <v>541</v>
          </cell>
          <cell r="CF558">
            <v>0</v>
          </cell>
          <cell r="CO558">
            <v>226</v>
          </cell>
          <cell r="CQ558">
            <v>0</v>
          </cell>
          <cell r="CS558">
            <v>9675</v>
          </cell>
          <cell r="CU558">
            <v>1382.1428571428571</v>
          </cell>
          <cell r="CV558">
            <v>945</v>
          </cell>
          <cell r="CZ558">
            <v>163</v>
          </cell>
          <cell r="DB558">
            <v>4875</v>
          </cell>
          <cell r="DD558">
            <v>3266.666666666667</v>
          </cell>
          <cell r="DF558">
            <v>544.44444444444446</v>
          </cell>
          <cell r="DG558">
            <v>1218</v>
          </cell>
          <cell r="DK558">
            <v>119</v>
          </cell>
          <cell r="DM558">
            <v>0</v>
          </cell>
          <cell r="DV558">
            <v>746</v>
          </cell>
          <cell r="DX558">
            <v>1500</v>
          </cell>
          <cell r="EG558">
            <v>407</v>
          </cell>
          <cell r="EI558">
            <v>1038</v>
          </cell>
          <cell r="ER558">
            <v>448</v>
          </cell>
          <cell r="ET558">
            <v>1985</v>
          </cell>
          <cell r="FC558">
            <v>207</v>
          </cell>
          <cell r="FE558">
            <v>0</v>
          </cell>
          <cell r="FN558">
            <v>221</v>
          </cell>
          <cell r="FP558">
            <v>0</v>
          </cell>
          <cell r="FY558">
            <v>169</v>
          </cell>
          <cell r="GA558">
            <v>0</v>
          </cell>
          <cell r="GC558">
            <v>6862</v>
          </cell>
          <cell r="GE558">
            <v>857.75</v>
          </cell>
          <cell r="GF558">
            <v>2440</v>
          </cell>
          <cell r="GJ558">
            <v>375</v>
          </cell>
          <cell r="GL558">
            <v>0</v>
          </cell>
          <cell r="GU558">
            <v>163</v>
          </cell>
          <cell r="GW558">
            <v>1383</v>
          </cell>
          <cell r="HF558">
            <v>215</v>
          </cell>
          <cell r="HH558">
            <v>0</v>
          </cell>
          <cell r="HQ558">
            <v>136</v>
          </cell>
          <cell r="HS558">
            <v>0</v>
          </cell>
          <cell r="IB558">
            <v>207</v>
          </cell>
          <cell r="ID558">
            <v>900</v>
          </cell>
          <cell r="IF558">
            <v>8362.5</v>
          </cell>
          <cell r="IH558">
            <v>2787.5</v>
          </cell>
          <cell r="II558">
            <v>726</v>
          </cell>
        </row>
        <row r="559">
          <cell r="C559">
            <v>456</v>
          </cell>
          <cell r="E559">
            <v>0</v>
          </cell>
          <cell r="G559">
            <v>4607</v>
          </cell>
          <cell r="J559">
            <v>1151.75</v>
          </cell>
          <cell r="K559">
            <v>4324</v>
          </cell>
          <cell r="O559">
            <v>90</v>
          </cell>
          <cell r="Q559">
            <v>0</v>
          </cell>
          <cell r="AA559">
            <v>55</v>
          </cell>
          <cell r="AC559">
            <v>0</v>
          </cell>
          <cell r="AE559">
            <v>6900</v>
          </cell>
          <cell r="AG559">
            <v>1725</v>
          </cell>
          <cell r="AH559">
            <v>188</v>
          </cell>
          <cell r="AL559">
            <v>281</v>
          </cell>
          <cell r="AN559">
            <v>0</v>
          </cell>
          <cell r="AW559">
            <v>137</v>
          </cell>
          <cell r="AY559">
            <v>0</v>
          </cell>
          <cell r="BA559">
            <v>1200</v>
          </cell>
          <cell r="BC559">
            <v>400</v>
          </cell>
          <cell r="BD559">
            <v>441</v>
          </cell>
          <cell r="BH559">
            <v>219</v>
          </cell>
          <cell r="BJ559">
            <v>0</v>
          </cell>
          <cell r="BS559">
            <v>106</v>
          </cell>
          <cell r="BU559">
            <v>2683.333333333333</v>
          </cell>
          <cell r="CD559">
            <v>541</v>
          </cell>
          <cell r="CF559">
            <v>1500</v>
          </cell>
          <cell r="CO559">
            <v>226</v>
          </cell>
          <cell r="CQ559">
            <v>2500</v>
          </cell>
          <cell r="CS559">
            <v>4950</v>
          </cell>
          <cell r="CU559">
            <v>1650</v>
          </cell>
          <cell r="CV559">
            <v>405</v>
          </cell>
          <cell r="CZ559">
            <v>163</v>
          </cell>
          <cell r="DB559">
            <v>0</v>
          </cell>
          <cell r="DD559">
            <v>3550</v>
          </cell>
          <cell r="DF559">
            <v>710</v>
          </cell>
          <cell r="DG559">
            <v>1015</v>
          </cell>
          <cell r="DK559">
            <v>119</v>
          </cell>
          <cell r="DM559">
            <v>380</v>
          </cell>
          <cell r="DV559">
            <v>746</v>
          </cell>
          <cell r="DX559">
            <v>0</v>
          </cell>
          <cell r="EG559">
            <v>407</v>
          </cell>
          <cell r="EI559">
            <v>0</v>
          </cell>
          <cell r="ER559">
            <v>448</v>
          </cell>
          <cell r="ET559">
            <v>0</v>
          </cell>
          <cell r="FC559">
            <v>207</v>
          </cell>
          <cell r="FE559">
            <v>0</v>
          </cell>
          <cell r="FN559">
            <v>221</v>
          </cell>
          <cell r="FP559">
            <v>0</v>
          </cell>
          <cell r="FY559">
            <v>169</v>
          </cell>
          <cell r="GA559">
            <v>0</v>
          </cell>
          <cell r="GC559">
            <v>11061.666666666668</v>
          </cell>
          <cell r="GE559">
            <v>2212.3333333333335</v>
          </cell>
          <cell r="GF559">
            <v>1525</v>
          </cell>
          <cell r="GJ559">
            <v>375</v>
          </cell>
          <cell r="GL559">
            <v>0</v>
          </cell>
          <cell r="GU559">
            <v>163</v>
          </cell>
          <cell r="GW559">
            <v>2000</v>
          </cell>
          <cell r="HF559">
            <v>215</v>
          </cell>
          <cell r="HH559">
            <v>1950</v>
          </cell>
          <cell r="HQ559">
            <v>136</v>
          </cell>
          <cell r="HS559">
            <v>758</v>
          </cell>
          <cell r="IB559">
            <v>207</v>
          </cell>
          <cell r="ID559">
            <v>480</v>
          </cell>
          <cell r="IF559">
            <v>330</v>
          </cell>
          <cell r="IH559">
            <v>55</v>
          </cell>
          <cell r="II559">
            <v>1452</v>
          </cell>
        </row>
        <row r="560">
          <cell r="C560">
            <v>456</v>
          </cell>
          <cell r="E560">
            <v>0</v>
          </cell>
          <cell r="G560">
            <v>4454.1666666666661</v>
          </cell>
          <cell r="J560">
            <v>1484.7222222222219</v>
          </cell>
          <cell r="K560">
            <v>3243</v>
          </cell>
          <cell r="O560">
            <v>90</v>
          </cell>
          <cell r="Q560">
            <v>0</v>
          </cell>
          <cell r="AA560">
            <v>55</v>
          </cell>
          <cell r="AC560">
            <v>3033.333333333333</v>
          </cell>
          <cell r="AE560">
            <v>2600</v>
          </cell>
          <cell r="AG560">
            <v>2600</v>
          </cell>
          <cell r="AH560">
            <v>47</v>
          </cell>
          <cell r="AL560">
            <v>281</v>
          </cell>
          <cell r="AN560">
            <v>0</v>
          </cell>
          <cell r="AW560">
            <v>137</v>
          </cell>
          <cell r="AY560">
            <v>0</v>
          </cell>
          <cell r="BA560">
            <v>0</v>
          </cell>
          <cell r="BC560">
            <v>0</v>
          </cell>
          <cell r="BD560">
            <v>147</v>
          </cell>
          <cell r="BH560">
            <v>219</v>
          </cell>
          <cell r="BJ560">
            <v>0</v>
          </cell>
          <cell r="BS560">
            <v>106</v>
          </cell>
          <cell r="BU560">
            <v>0</v>
          </cell>
          <cell r="CD560">
            <v>541</v>
          </cell>
          <cell r="CF560">
            <v>0</v>
          </cell>
          <cell r="CO560">
            <v>226</v>
          </cell>
          <cell r="CQ560">
            <v>0</v>
          </cell>
          <cell r="CS560">
            <v>6283.3333333333339</v>
          </cell>
          <cell r="CU560">
            <v>1570.8333333333335</v>
          </cell>
          <cell r="CV560">
            <v>540</v>
          </cell>
          <cell r="CZ560">
            <v>163</v>
          </cell>
          <cell r="DB560">
            <v>0</v>
          </cell>
          <cell r="DD560">
            <v>2225</v>
          </cell>
          <cell r="DF560">
            <v>556.25</v>
          </cell>
          <cell r="DG560">
            <v>812</v>
          </cell>
          <cell r="DK560">
            <v>119</v>
          </cell>
          <cell r="DM560">
            <v>0</v>
          </cell>
          <cell r="DV560">
            <v>746</v>
          </cell>
          <cell r="DX560">
            <v>0</v>
          </cell>
          <cell r="EG560">
            <v>407</v>
          </cell>
          <cell r="EI560">
            <v>0</v>
          </cell>
          <cell r="ER560">
            <v>448</v>
          </cell>
          <cell r="ET560">
            <v>1440</v>
          </cell>
          <cell r="FC560">
            <v>207</v>
          </cell>
          <cell r="FE560">
            <v>500</v>
          </cell>
          <cell r="FN560">
            <v>221</v>
          </cell>
          <cell r="FP560">
            <v>1300</v>
          </cell>
          <cell r="FY560">
            <v>169</v>
          </cell>
          <cell r="GA560">
            <v>0</v>
          </cell>
          <cell r="GC560">
            <v>0</v>
          </cell>
          <cell r="GE560">
            <v>0</v>
          </cell>
          <cell r="GF560">
            <v>1525</v>
          </cell>
          <cell r="GJ560">
            <v>375</v>
          </cell>
          <cell r="GL560">
            <v>0</v>
          </cell>
          <cell r="GU560">
            <v>163</v>
          </cell>
          <cell r="GW560">
            <v>0</v>
          </cell>
          <cell r="HF560">
            <v>215</v>
          </cell>
          <cell r="HH560">
            <v>1950</v>
          </cell>
          <cell r="HQ560">
            <v>136</v>
          </cell>
          <cell r="HS560">
            <v>0</v>
          </cell>
          <cell r="IB560">
            <v>207</v>
          </cell>
          <cell r="ID560">
            <v>375</v>
          </cell>
          <cell r="IF560">
            <v>700</v>
          </cell>
          <cell r="IH560">
            <v>350</v>
          </cell>
          <cell r="II560">
            <v>484</v>
          </cell>
        </row>
        <row r="561">
          <cell r="C561">
            <v>456</v>
          </cell>
          <cell r="E561">
            <v>0</v>
          </cell>
          <cell r="G561">
            <v>0</v>
          </cell>
          <cell r="J561">
            <v>0</v>
          </cell>
          <cell r="K561">
            <v>4324</v>
          </cell>
          <cell r="O561">
            <v>90</v>
          </cell>
          <cell r="Q561">
            <v>0</v>
          </cell>
          <cell r="AA561">
            <v>55</v>
          </cell>
          <cell r="AC561">
            <v>2333.333333333333</v>
          </cell>
          <cell r="AE561">
            <v>5500</v>
          </cell>
          <cell r="AG561">
            <v>785.71428571428567</v>
          </cell>
          <cell r="AH561">
            <v>329</v>
          </cell>
          <cell r="AL561">
            <v>281</v>
          </cell>
          <cell r="AN561">
            <v>2000</v>
          </cell>
          <cell r="AW561">
            <v>137</v>
          </cell>
          <cell r="AY561">
            <v>0</v>
          </cell>
          <cell r="BA561">
            <v>316</v>
          </cell>
          <cell r="BC561">
            <v>63.2</v>
          </cell>
          <cell r="BD561">
            <v>735</v>
          </cell>
          <cell r="BH561">
            <v>219</v>
          </cell>
          <cell r="BJ561">
            <v>0</v>
          </cell>
          <cell r="BS561">
            <v>106</v>
          </cell>
          <cell r="BU561">
            <v>0</v>
          </cell>
          <cell r="CD561">
            <v>541</v>
          </cell>
          <cell r="CF561">
            <v>0</v>
          </cell>
          <cell r="CO561">
            <v>226</v>
          </cell>
          <cell r="CQ561">
            <v>0</v>
          </cell>
          <cell r="CS561">
            <v>1366.6666666666665</v>
          </cell>
          <cell r="CU561">
            <v>341.66666666666663</v>
          </cell>
          <cell r="CV561">
            <v>536</v>
          </cell>
          <cell r="CZ561">
            <v>163</v>
          </cell>
          <cell r="DB561">
            <v>4699.9999999999991</v>
          </cell>
          <cell r="DD561">
            <v>3266.666666666667</v>
          </cell>
          <cell r="DF561">
            <v>544.44444444444446</v>
          </cell>
          <cell r="DG561">
            <v>1218</v>
          </cell>
          <cell r="DK561">
            <v>119</v>
          </cell>
          <cell r="DM561">
            <v>0</v>
          </cell>
          <cell r="DV561">
            <v>746</v>
          </cell>
          <cell r="DX561">
            <v>0</v>
          </cell>
          <cell r="EG561">
            <v>407</v>
          </cell>
          <cell r="EI561">
            <v>0</v>
          </cell>
          <cell r="ER561">
            <v>448</v>
          </cell>
          <cell r="ET561">
            <v>600</v>
          </cell>
          <cell r="FC561">
            <v>207</v>
          </cell>
          <cell r="FE561">
            <v>2000</v>
          </cell>
          <cell r="FN561">
            <v>221</v>
          </cell>
          <cell r="FP561">
            <v>0</v>
          </cell>
          <cell r="FY561">
            <v>169</v>
          </cell>
          <cell r="GA561">
            <v>0</v>
          </cell>
          <cell r="GC561">
            <v>11266</v>
          </cell>
          <cell r="GE561">
            <v>2253.1999999999998</v>
          </cell>
          <cell r="GF561">
            <v>1525</v>
          </cell>
          <cell r="GJ561">
            <v>375</v>
          </cell>
          <cell r="GL561">
            <v>2612.5</v>
          </cell>
          <cell r="GU561">
            <v>163</v>
          </cell>
          <cell r="GW561">
            <v>0</v>
          </cell>
          <cell r="HF561">
            <v>215</v>
          </cell>
          <cell r="HH561">
            <v>338</v>
          </cell>
          <cell r="HQ561">
            <v>136</v>
          </cell>
          <cell r="HS561">
            <v>1200</v>
          </cell>
          <cell r="IB561">
            <v>207</v>
          </cell>
          <cell r="ID561">
            <v>0</v>
          </cell>
          <cell r="IF561">
            <v>7930</v>
          </cell>
          <cell r="IH561">
            <v>1321.6666666666667</v>
          </cell>
          <cell r="II561">
            <v>588</v>
          </cell>
        </row>
        <row r="562">
          <cell r="C562">
            <v>456</v>
          </cell>
          <cell r="E562">
            <v>0</v>
          </cell>
          <cell r="G562">
            <v>5244.1666666666661</v>
          </cell>
          <cell r="J562">
            <v>1048.8333333333333</v>
          </cell>
          <cell r="K562">
            <v>3495</v>
          </cell>
          <cell r="O562">
            <v>90</v>
          </cell>
          <cell r="Q562">
            <v>225</v>
          </cell>
          <cell r="AA562">
            <v>55</v>
          </cell>
          <cell r="AC562">
            <v>0</v>
          </cell>
          <cell r="AE562">
            <v>3200</v>
          </cell>
          <cell r="AG562">
            <v>1600</v>
          </cell>
          <cell r="AH562">
            <v>94</v>
          </cell>
          <cell r="AL562">
            <v>281</v>
          </cell>
          <cell r="AN562">
            <v>500</v>
          </cell>
          <cell r="AW562">
            <v>137</v>
          </cell>
          <cell r="AY562">
            <v>0</v>
          </cell>
          <cell r="BA562">
            <v>1400</v>
          </cell>
          <cell r="BC562">
            <v>700</v>
          </cell>
          <cell r="BD562">
            <v>294</v>
          </cell>
          <cell r="BH562">
            <v>219</v>
          </cell>
          <cell r="BJ562">
            <v>0</v>
          </cell>
          <cell r="BS562">
            <v>106</v>
          </cell>
          <cell r="BU562">
            <v>0</v>
          </cell>
          <cell r="CD562">
            <v>541</v>
          </cell>
          <cell r="CF562">
            <v>0</v>
          </cell>
          <cell r="CO562">
            <v>226</v>
          </cell>
          <cell r="CQ562">
            <v>0</v>
          </cell>
          <cell r="CS562">
            <v>980</v>
          </cell>
          <cell r="CU562">
            <v>140</v>
          </cell>
          <cell r="CV562">
            <v>938</v>
          </cell>
          <cell r="CZ562">
            <v>163</v>
          </cell>
          <cell r="DB562">
            <v>4916.6666666666661</v>
          </cell>
          <cell r="DD562">
            <v>4790</v>
          </cell>
          <cell r="DF562">
            <v>958</v>
          </cell>
          <cell r="DG562">
            <v>1015</v>
          </cell>
          <cell r="DK562">
            <v>119</v>
          </cell>
          <cell r="DM562">
            <v>10000</v>
          </cell>
          <cell r="DV562">
            <v>746</v>
          </cell>
          <cell r="DX562">
            <v>0</v>
          </cell>
          <cell r="EG562">
            <v>407</v>
          </cell>
          <cell r="EI562">
            <v>0</v>
          </cell>
          <cell r="ER562">
            <v>448</v>
          </cell>
          <cell r="ET562">
            <v>0</v>
          </cell>
          <cell r="FC562">
            <v>207</v>
          </cell>
          <cell r="FE562">
            <v>42</v>
          </cell>
          <cell r="FN562">
            <v>221</v>
          </cell>
          <cell r="FP562">
            <v>1200</v>
          </cell>
          <cell r="FY562">
            <v>169</v>
          </cell>
          <cell r="GA562">
            <v>1200</v>
          </cell>
          <cell r="GC562">
            <v>2760</v>
          </cell>
          <cell r="GE562">
            <v>690</v>
          </cell>
          <cell r="GF562">
            <v>1220</v>
          </cell>
          <cell r="GJ562">
            <v>375</v>
          </cell>
          <cell r="GL562">
            <v>0</v>
          </cell>
          <cell r="GU562">
            <v>163</v>
          </cell>
          <cell r="GW562">
            <v>0</v>
          </cell>
          <cell r="HF562">
            <v>215</v>
          </cell>
          <cell r="HH562">
            <v>165</v>
          </cell>
          <cell r="HQ562">
            <v>136</v>
          </cell>
          <cell r="HS562">
            <v>600</v>
          </cell>
          <cell r="IB562">
            <v>207</v>
          </cell>
          <cell r="ID562">
            <v>3000</v>
          </cell>
          <cell r="IF562">
            <v>5795.8333333333339</v>
          </cell>
          <cell r="IH562">
            <v>1448.9583333333335</v>
          </cell>
          <cell r="II562">
            <v>392</v>
          </cell>
        </row>
        <row r="563">
          <cell r="C563">
            <v>456</v>
          </cell>
          <cell r="E563">
            <v>0</v>
          </cell>
          <cell r="G563">
            <v>8400</v>
          </cell>
          <cell r="J563">
            <v>4200</v>
          </cell>
          <cell r="K563">
            <v>1398</v>
          </cell>
          <cell r="O563">
            <v>90</v>
          </cell>
          <cell r="Q563">
            <v>2900</v>
          </cell>
          <cell r="AA563">
            <v>55</v>
          </cell>
          <cell r="AC563">
            <v>5658.3333333333339</v>
          </cell>
          <cell r="AE563">
            <v>12711</v>
          </cell>
          <cell r="AG563">
            <v>2542.1999999999998</v>
          </cell>
          <cell r="AH563">
            <v>235</v>
          </cell>
          <cell r="AL563">
            <v>281</v>
          </cell>
          <cell r="AN563">
            <v>2333.333333333333</v>
          </cell>
          <cell r="AW563">
            <v>137</v>
          </cell>
          <cell r="AY563">
            <v>0</v>
          </cell>
          <cell r="BA563">
            <v>3400</v>
          </cell>
          <cell r="BC563">
            <v>680</v>
          </cell>
          <cell r="BD563">
            <v>735</v>
          </cell>
          <cell r="BH563">
            <v>153</v>
          </cell>
          <cell r="BJ563">
            <v>10635.666666666668</v>
          </cell>
          <cell r="BS563">
            <v>106</v>
          </cell>
          <cell r="BU563">
            <v>960</v>
          </cell>
          <cell r="CD563">
            <v>541</v>
          </cell>
          <cell r="CF563">
            <v>800</v>
          </cell>
          <cell r="CO563">
            <v>226</v>
          </cell>
          <cell r="CQ563">
            <v>0</v>
          </cell>
          <cell r="CS563">
            <v>720</v>
          </cell>
          <cell r="CU563">
            <v>180</v>
          </cell>
          <cell r="CV563">
            <v>536</v>
          </cell>
          <cell r="CZ563">
            <v>163</v>
          </cell>
          <cell r="DB563">
            <v>0</v>
          </cell>
          <cell r="DD563">
            <v>4834</v>
          </cell>
          <cell r="DF563">
            <v>805.66666666666663</v>
          </cell>
          <cell r="DG563">
            <v>1218</v>
          </cell>
          <cell r="DK563">
            <v>119</v>
          </cell>
          <cell r="DM563">
            <v>2450</v>
          </cell>
          <cell r="DV563">
            <v>746</v>
          </cell>
          <cell r="DX563">
            <v>2000</v>
          </cell>
          <cell r="EG563">
            <v>407</v>
          </cell>
          <cell r="EI563">
            <v>700</v>
          </cell>
          <cell r="ER563">
            <v>448</v>
          </cell>
          <cell r="ET563">
            <v>0</v>
          </cell>
          <cell r="FC563">
            <v>207</v>
          </cell>
          <cell r="FE563">
            <v>0</v>
          </cell>
          <cell r="FN563">
            <v>221</v>
          </cell>
          <cell r="FP563">
            <v>420</v>
          </cell>
          <cell r="FY563">
            <v>169</v>
          </cell>
          <cell r="GA563">
            <v>1460</v>
          </cell>
          <cell r="GC563">
            <v>97151.666666666672</v>
          </cell>
          <cell r="GE563">
            <v>32383.888888888891</v>
          </cell>
          <cell r="GF563">
            <v>915</v>
          </cell>
          <cell r="GJ563">
            <v>375</v>
          </cell>
          <cell r="GL563">
            <v>0</v>
          </cell>
          <cell r="GU563">
            <v>163</v>
          </cell>
          <cell r="GW563">
            <v>1200</v>
          </cell>
          <cell r="HF563">
            <v>215</v>
          </cell>
          <cell r="HH563">
            <v>0</v>
          </cell>
          <cell r="HQ563">
            <v>136</v>
          </cell>
          <cell r="HS563">
            <v>0</v>
          </cell>
          <cell r="IB563">
            <v>207</v>
          </cell>
          <cell r="ID563">
            <v>4633.333333333333</v>
          </cell>
          <cell r="IF563">
            <v>2450</v>
          </cell>
          <cell r="IH563">
            <v>204.16666666666666</v>
          </cell>
          <cell r="II563">
            <v>1176</v>
          </cell>
        </row>
        <row r="564">
          <cell r="C564">
            <v>456</v>
          </cell>
          <cell r="E564">
            <v>0</v>
          </cell>
          <cell r="G564">
            <v>2000</v>
          </cell>
          <cell r="J564">
            <v>666.66666666666663</v>
          </cell>
          <cell r="K564">
            <v>2097</v>
          </cell>
          <cell r="O564">
            <v>90</v>
          </cell>
          <cell r="Q564">
            <v>2383.3333333333335</v>
          </cell>
          <cell r="AA564">
            <v>55</v>
          </cell>
          <cell r="AC564">
            <v>5308.3333333333339</v>
          </cell>
          <cell r="AE564">
            <v>4988.333333333333</v>
          </cell>
          <cell r="AG564">
            <v>623.54166666666663</v>
          </cell>
          <cell r="AH564">
            <v>376</v>
          </cell>
          <cell r="AL564">
            <v>281</v>
          </cell>
          <cell r="AN564">
            <v>0</v>
          </cell>
          <cell r="AW564">
            <v>137</v>
          </cell>
          <cell r="AY564">
            <v>0</v>
          </cell>
          <cell r="BA564">
            <v>3654</v>
          </cell>
          <cell r="BC564">
            <v>730.8</v>
          </cell>
          <cell r="BD564">
            <v>735</v>
          </cell>
          <cell r="BH564">
            <v>153</v>
          </cell>
          <cell r="BJ564">
            <v>6320.833333333333</v>
          </cell>
          <cell r="BS564">
            <v>106</v>
          </cell>
          <cell r="BU564">
            <v>0</v>
          </cell>
          <cell r="CD564">
            <v>541</v>
          </cell>
          <cell r="CF564">
            <v>380</v>
          </cell>
          <cell r="CO564">
            <v>226</v>
          </cell>
          <cell r="CQ564">
            <v>2925.0000000000005</v>
          </cell>
          <cell r="CS564">
            <v>1246.6666666666665</v>
          </cell>
          <cell r="CU564">
            <v>415.55555555555549</v>
          </cell>
          <cell r="CV564">
            <v>402</v>
          </cell>
          <cell r="CZ564">
            <v>163</v>
          </cell>
          <cell r="DB564">
            <v>0</v>
          </cell>
          <cell r="DD564">
            <v>1120</v>
          </cell>
          <cell r="DF564">
            <v>186.66666666666666</v>
          </cell>
          <cell r="DG564">
            <v>1014</v>
          </cell>
          <cell r="DK564">
            <v>119</v>
          </cell>
          <cell r="DM564">
            <v>0</v>
          </cell>
          <cell r="DV564">
            <v>746</v>
          </cell>
          <cell r="DX564">
            <v>0</v>
          </cell>
          <cell r="EG564">
            <v>407</v>
          </cell>
          <cell r="EI564">
            <v>0</v>
          </cell>
          <cell r="ER564">
            <v>448</v>
          </cell>
          <cell r="ET564">
            <v>0</v>
          </cell>
          <cell r="FC564">
            <v>207</v>
          </cell>
          <cell r="FE564">
            <v>0</v>
          </cell>
          <cell r="FN564">
            <v>221</v>
          </cell>
          <cell r="FP564">
            <v>0</v>
          </cell>
          <cell r="FY564">
            <v>169</v>
          </cell>
          <cell r="GA564">
            <v>0</v>
          </cell>
          <cell r="GC564">
            <v>3450</v>
          </cell>
          <cell r="GE564">
            <v>1150</v>
          </cell>
          <cell r="GF564">
            <v>915</v>
          </cell>
          <cell r="GJ564">
            <v>375</v>
          </cell>
          <cell r="GL564">
            <v>2333.333333333333</v>
          </cell>
          <cell r="GU564">
            <v>163</v>
          </cell>
          <cell r="GW564">
            <v>0</v>
          </cell>
          <cell r="HF564">
            <v>215</v>
          </cell>
          <cell r="HH564">
            <v>0</v>
          </cell>
          <cell r="HQ564">
            <v>136</v>
          </cell>
          <cell r="HS564">
            <v>329</v>
          </cell>
          <cell r="IB564">
            <v>207</v>
          </cell>
          <cell r="ID564">
            <v>0</v>
          </cell>
          <cell r="IF564">
            <v>175</v>
          </cell>
          <cell r="IH564">
            <v>43.75</v>
          </cell>
          <cell r="II564">
            <v>392</v>
          </cell>
        </row>
        <row r="565">
          <cell r="C565">
            <v>456</v>
          </cell>
          <cell r="E565">
            <v>0</v>
          </cell>
          <cell r="G565">
            <v>7975</v>
          </cell>
          <cell r="J565">
            <v>1329.1666666666667</v>
          </cell>
          <cell r="K565">
            <v>4194</v>
          </cell>
          <cell r="O565">
            <v>90</v>
          </cell>
          <cell r="Q565">
            <v>2566.666666666667</v>
          </cell>
          <cell r="AA565">
            <v>55</v>
          </cell>
          <cell r="AC565">
            <v>0</v>
          </cell>
          <cell r="AE565">
            <v>13583.333333333336</v>
          </cell>
          <cell r="AG565">
            <v>1358.3333333333335</v>
          </cell>
          <cell r="AH565">
            <v>470</v>
          </cell>
          <cell r="AL565">
            <v>281</v>
          </cell>
          <cell r="AN565">
            <v>0</v>
          </cell>
          <cell r="AW565">
            <v>137</v>
          </cell>
          <cell r="AY565">
            <v>0</v>
          </cell>
          <cell r="BA565">
            <v>870</v>
          </cell>
          <cell r="BC565">
            <v>870</v>
          </cell>
          <cell r="BD565">
            <v>216</v>
          </cell>
          <cell r="BH565">
            <v>153</v>
          </cell>
          <cell r="BJ565">
            <v>0</v>
          </cell>
          <cell r="BS565">
            <v>106</v>
          </cell>
          <cell r="BU565">
            <v>0</v>
          </cell>
          <cell r="CD565">
            <v>541</v>
          </cell>
          <cell r="CF565">
            <v>0</v>
          </cell>
          <cell r="CO565">
            <v>226</v>
          </cell>
          <cell r="CQ565">
            <v>1300</v>
          </cell>
          <cell r="CS565">
            <v>1843.3333333333335</v>
          </cell>
          <cell r="CU565">
            <v>921.66666666666674</v>
          </cell>
          <cell r="CV565">
            <v>268</v>
          </cell>
          <cell r="CZ565">
            <v>163</v>
          </cell>
          <cell r="DB565">
            <v>700</v>
          </cell>
          <cell r="DD565">
            <v>2358.333333333333</v>
          </cell>
          <cell r="DF565">
            <v>786.11111111111097</v>
          </cell>
          <cell r="DG565">
            <v>507</v>
          </cell>
          <cell r="DK565">
            <v>119</v>
          </cell>
          <cell r="DM565">
            <v>0</v>
          </cell>
          <cell r="DV565">
            <v>746</v>
          </cell>
          <cell r="DX565">
            <v>0</v>
          </cell>
          <cell r="EG565">
            <v>407</v>
          </cell>
          <cell r="EI565">
            <v>342</v>
          </cell>
          <cell r="ER565">
            <v>448</v>
          </cell>
          <cell r="ET565">
            <v>0</v>
          </cell>
          <cell r="FC565">
            <v>207</v>
          </cell>
          <cell r="FE565">
            <v>600</v>
          </cell>
          <cell r="FN565">
            <v>221</v>
          </cell>
          <cell r="FP565">
            <v>0</v>
          </cell>
          <cell r="FY565">
            <v>169</v>
          </cell>
          <cell r="GA565">
            <v>0</v>
          </cell>
          <cell r="GC565">
            <v>3793</v>
          </cell>
          <cell r="GE565">
            <v>344.81818181818181</v>
          </cell>
          <cell r="GF565">
            <v>3355</v>
          </cell>
          <cell r="GJ565">
            <v>375</v>
          </cell>
          <cell r="GL565">
            <v>0</v>
          </cell>
          <cell r="GU565">
            <v>163</v>
          </cell>
          <cell r="GW565">
            <v>5138.3333333333339</v>
          </cell>
          <cell r="HF565">
            <v>100</v>
          </cell>
          <cell r="HH565">
            <v>3000</v>
          </cell>
          <cell r="HQ565">
            <v>136</v>
          </cell>
          <cell r="HS565">
            <v>505</v>
          </cell>
          <cell r="IB565">
            <v>207</v>
          </cell>
          <cell r="ID565">
            <v>262</v>
          </cell>
          <cell r="IF565">
            <v>1970</v>
          </cell>
          <cell r="IH565">
            <v>179.09090909090909</v>
          </cell>
          <cell r="II565">
            <v>1078</v>
          </cell>
        </row>
        <row r="566">
          <cell r="C566">
            <v>456</v>
          </cell>
          <cell r="E566">
            <v>1200</v>
          </cell>
          <cell r="G566">
            <v>10233.333333333334</v>
          </cell>
          <cell r="J566">
            <v>2046.6666666666667</v>
          </cell>
          <cell r="K566">
            <v>3495</v>
          </cell>
          <cell r="O566">
            <v>90</v>
          </cell>
          <cell r="Q566">
            <v>0</v>
          </cell>
          <cell r="AA566">
            <v>55</v>
          </cell>
          <cell r="AC566">
            <v>0</v>
          </cell>
          <cell r="AE566">
            <v>1950</v>
          </cell>
          <cell r="AG566">
            <v>650</v>
          </cell>
          <cell r="AH566">
            <v>141</v>
          </cell>
          <cell r="AL566">
            <v>281</v>
          </cell>
          <cell r="AN566">
            <v>0</v>
          </cell>
          <cell r="AW566">
            <v>137</v>
          </cell>
          <cell r="AY566">
            <v>0</v>
          </cell>
          <cell r="BA566">
            <v>3964.333333333333</v>
          </cell>
          <cell r="BC566">
            <v>440.48148148148147</v>
          </cell>
          <cell r="BD566">
            <v>1944</v>
          </cell>
          <cell r="BH566">
            <v>153</v>
          </cell>
          <cell r="BJ566">
            <v>0</v>
          </cell>
          <cell r="BS566">
            <v>106</v>
          </cell>
          <cell r="BU566">
            <v>0</v>
          </cell>
          <cell r="CD566">
            <v>541</v>
          </cell>
          <cell r="CF566">
            <v>0</v>
          </cell>
          <cell r="CO566">
            <v>226</v>
          </cell>
          <cell r="CQ566">
            <v>0</v>
          </cell>
          <cell r="CS566">
            <v>3766.6666666666665</v>
          </cell>
          <cell r="CU566">
            <v>941.66666666666663</v>
          </cell>
          <cell r="CV566">
            <v>536</v>
          </cell>
          <cell r="CZ566">
            <v>163</v>
          </cell>
          <cell r="DB566">
            <v>550</v>
          </cell>
          <cell r="DD566">
            <v>3800</v>
          </cell>
          <cell r="DF566">
            <v>950</v>
          </cell>
          <cell r="DG566">
            <v>676</v>
          </cell>
          <cell r="DK566">
            <v>119</v>
          </cell>
          <cell r="DM566">
            <v>0</v>
          </cell>
          <cell r="DV566">
            <v>746</v>
          </cell>
          <cell r="DX566">
            <v>1000</v>
          </cell>
          <cell r="EG566">
            <v>407</v>
          </cell>
          <cell r="EI566">
            <v>1733.3333333333333</v>
          </cell>
          <cell r="ER566">
            <v>448</v>
          </cell>
          <cell r="ET566">
            <v>0</v>
          </cell>
          <cell r="FC566">
            <v>207</v>
          </cell>
          <cell r="FE566">
            <v>0</v>
          </cell>
          <cell r="FN566">
            <v>221</v>
          </cell>
          <cell r="FP566">
            <v>0</v>
          </cell>
          <cell r="FY566">
            <v>169</v>
          </cell>
          <cell r="GA566">
            <v>9766.6666666666661</v>
          </cell>
          <cell r="GC566">
            <v>2770</v>
          </cell>
          <cell r="GE566">
            <v>692.5</v>
          </cell>
          <cell r="GF566">
            <v>1220</v>
          </cell>
          <cell r="GJ566">
            <v>375</v>
          </cell>
          <cell r="GL566">
            <v>0</v>
          </cell>
          <cell r="GU566">
            <v>163</v>
          </cell>
          <cell r="GW566">
            <v>2085</v>
          </cell>
          <cell r="HF566">
            <v>100</v>
          </cell>
          <cell r="HH566">
            <v>0</v>
          </cell>
          <cell r="HQ566">
            <v>136</v>
          </cell>
          <cell r="HS566">
            <v>300</v>
          </cell>
          <cell r="IB566">
            <v>207</v>
          </cell>
          <cell r="ID566">
            <v>0</v>
          </cell>
          <cell r="IF566">
            <v>1900</v>
          </cell>
          <cell r="IH566">
            <v>271.42857142857144</v>
          </cell>
          <cell r="II566">
            <v>686</v>
          </cell>
        </row>
        <row r="567">
          <cell r="C567">
            <v>456</v>
          </cell>
          <cell r="E567">
            <v>0</v>
          </cell>
          <cell r="G567">
            <v>13810</v>
          </cell>
          <cell r="J567">
            <v>2301.6666666666665</v>
          </cell>
          <cell r="K567">
            <v>4194</v>
          </cell>
          <cell r="O567">
            <v>90</v>
          </cell>
          <cell r="Q567">
            <v>0</v>
          </cell>
          <cell r="AA567">
            <v>55</v>
          </cell>
          <cell r="AC567">
            <v>0</v>
          </cell>
          <cell r="AE567">
            <v>5456.6666666666661</v>
          </cell>
          <cell r="AG567">
            <v>1364.1666666666665</v>
          </cell>
          <cell r="AH567">
            <v>188</v>
          </cell>
          <cell r="AL567">
            <v>281</v>
          </cell>
          <cell r="AN567">
            <v>3183.333333333333</v>
          </cell>
          <cell r="AW567">
            <v>137</v>
          </cell>
          <cell r="AY567">
            <v>1600</v>
          </cell>
          <cell r="BA567">
            <v>1433.3333333333333</v>
          </cell>
          <cell r="BC567">
            <v>716.66666666666663</v>
          </cell>
          <cell r="BD567">
            <v>432</v>
          </cell>
          <cell r="BH567">
            <v>153</v>
          </cell>
          <cell r="BJ567">
            <v>2812.5</v>
          </cell>
          <cell r="BS567">
            <v>106</v>
          </cell>
          <cell r="BU567">
            <v>1800</v>
          </cell>
          <cell r="CD567">
            <v>541</v>
          </cell>
          <cell r="CF567">
            <v>552</v>
          </cell>
          <cell r="CO567">
            <v>226</v>
          </cell>
          <cell r="CQ567">
            <v>0</v>
          </cell>
          <cell r="CS567">
            <v>6953</v>
          </cell>
          <cell r="CU567">
            <v>2317.6666666666665</v>
          </cell>
          <cell r="CV567">
            <v>402</v>
          </cell>
          <cell r="CZ567">
            <v>163</v>
          </cell>
          <cell r="DB567">
            <v>102.5</v>
          </cell>
          <cell r="DD567">
            <v>3000</v>
          </cell>
          <cell r="DF567">
            <v>1000</v>
          </cell>
          <cell r="DG567">
            <v>507</v>
          </cell>
          <cell r="DK567">
            <v>119</v>
          </cell>
          <cell r="DM567">
            <v>0</v>
          </cell>
          <cell r="DV567">
            <v>746</v>
          </cell>
          <cell r="DX567">
            <v>1000</v>
          </cell>
          <cell r="EG567">
            <v>407</v>
          </cell>
          <cell r="EI567">
            <v>500</v>
          </cell>
          <cell r="ER567">
            <v>448</v>
          </cell>
          <cell r="ET567">
            <v>0</v>
          </cell>
          <cell r="FC567">
            <v>207</v>
          </cell>
          <cell r="FE567">
            <v>990</v>
          </cell>
          <cell r="FN567">
            <v>221</v>
          </cell>
          <cell r="FP567">
            <v>0</v>
          </cell>
          <cell r="FY567">
            <v>169</v>
          </cell>
          <cell r="GA567">
            <v>0</v>
          </cell>
          <cell r="GC567">
            <v>8683.3333333333321</v>
          </cell>
          <cell r="GE567">
            <v>2894.4444444444439</v>
          </cell>
          <cell r="GF567">
            <v>915</v>
          </cell>
          <cell r="GJ567">
            <v>375</v>
          </cell>
          <cell r="GL567">
            <v>0</v>
          </cell>
          <cell r="GU567">
            <v>163</v>
          </cell>
          <cell r="GW567">
            <v>6760</v>
          </cell>
          <cell r="HF567">
            <v>100</v>
          </cell>
          <cell r="HH567">
            <v>0</v>
          </cell>
          <cell r="HQ567">
            <v>136</v>
          </cell>
          <cell r="HS567">
            <v>0</v>
          </cell>
          <cell r="IB567">
            <v>207</v>
          </cell>
          <cell r="ID567">
            <v>2080</v>
          </cell>
          <cell r="IF567">
            <v>1300</v>
          </cell>
          <cell r="IH567">
            <v>185.71428571428572</v>
          </cell>
          <cell r="II567">
            <v>686</v>
          </cell>
        </row>
        <row r="568">
          <cell r="C568">
            <v>456</v>
          </cell>
          <cell r="E568">
            <v>0</v>
          </cell>
          <cell r="G568">
            <v>14416.666666666668</v>
          </cell>
          <cell r="J568">
            <v>1601.851851851852</v>
          </cell>
          <cell r="K568">
            <v>6291</v>
          </cell>
          <cell r="O568">
            <v>60</v>
          </cell>
          <cell r="Q568">
            <v>2583.3333333333335</v>
          </cell>
          <cell r="AA568">
            <v>55</v>
          </cell>
          <cell r="AC568">
            <v>0</v>
          </cell>
          <cell r="AE568">
            <v>2461.333333333333</v>
          </cell>
          <cell r="AG568">
            <v>492.26666666666659</v>
          </cell>
          <cell r="AH568">
            <v>235</v>
          </cell>
          <cell r="AL568">
            <v>281</v>
          </cell>
          <cell r="AN568">
            <v>0</v>
          </cell>
          <cell r="AW568">
            <v>137</v>
          </cell>
          <cell r="AY568">
            <v>0</v>
          </cell>
          <cell r="BA568">
            <v>1925</v>
          </cell>
          <cell r="BC568">
            <v>641.66666666666663</v>
          </cell>
          <cell r="BD568">
            <v>648</v>
          </cell>
          <cell r="BH568">
            <v>153</v>
          </cell>
          <cell r="BJ568">
            <v>1462.5</v>
          </cell>
          <cell r="BS568">
            <v>106</v>
          </cell>
          <cell r="BU568">
            <v>0</v>
          </cell>
          <cell r="CD568">
            <v>541</v>
          </cell>
          <cell r="CF568">
            <v>2900</v>
          </cell>
          <cell r="CO568">
            <v>226</v>
          </cell>
          <cell r="CQ568">
            <v>0</v>
          </cell>
          <cell r="CS568">
            <v>1600</v>
          </cell>
          <cell r="CU568">
            <v>320</v>
          </cell>
          <cell r="CV568">
            <v>670</v>
          </cell>
          <cell r="CZ568">
            <v>163</v>
          </cell>
          <cell r="DB568">
            <v>0</v>
          </cell>
          <cell r="DD568">
            <v>1400</v>
          </cell>
          <cell r="DF568">
            <v>175</v>
          </cell>
          <cell r="DG568">
            <v>1352</v>
          </cell>
          <cell r="DK568">
            <v>119</v>
          </cell>
          <cell r="DM568">
            <v>300</v>
          </cell>
          <cell r="DV568">
            <v>746</v>
          </cell>
          <cell r="DX568">
            <v>800</v>
          </cell>
          <cell r="EG568">
            <v>407</v>
          </cell>
          <cell r="EI568">
            <v>0</v>
          </cell>
          <cell r="ER568">
            <v>448</v>
          </cell>
          <cell r="ET568">
            <v>3633.3333333333335</v>
          </cell>
          <cell r="FC568">
            <v>207</v>
          </cell>
          <cell r="FE568">
            <v>1460</v>
          </cell>
          <cell r="FN568">
            <v>221</v>
          </cell>
          <cell r="FP568">
            <v>2250</v>
          </cell>
          <cell r="FY568">
            <v>169</v>
          </cell>
          <cell r="GA568">
            <v>0</v>
          </cell>
          <cell r="GC568">
            <v>2000</v>
          </cell>
          <cell r="GE568">
            <v>333.33333333333331</v>
          </cell>
          <cell r="GF568">
            <v>1830</v>
          </cell>
          <cell r="GJ568">
            <v>137</v>
          </cell>
          <cell r="GL568">
            <v>0</v>
          </cell>
          <cell r="GU568">
            <v>163</v>
          </cell>
          <cell r="GW568">
            <v>0</v>
          </cell>
          <cell r="HF568">
            <v>100</v>
          </cell>
          <cell r="HH568">
            <v>0</v>
          </cell>
          <cell r="HQ568">
            <v>136</v>
          </cell>
          <cell r="HS568">
            <v>2337.4999999999995</v>
          </cell>
          <cell r="IB568">
            <v>207</v>
          </cell>
          <cell r="ID568">
            <v>1200</v>
          </cell>
          <cell r="IF568">
            <v>105</v>
          </cell>
          <cell r="IH568">
            <v>35</v>
          </cell>
          <cell r="II568">
            <v>294</v>
          </cell>
        </row>
        <row r="569">
          <cell r="C569">
            <v>456</v>
          </cell>
          <cell r="E569">
            <v>0</v>
          </cell>
          <cell r="G569">
            <v>9360</v>
          </cell>
          <cell r="J569">
            <v>1560</v>
          </cell>
          <cell r="K569">
            <v>4194</v>
          </cell>
          <cell r="O569">
            <v>60</v>
          </cell>
          <cell r="Q569">
            <v>0</v>
          </cell>
          <cell r="AA569">
            <v>55</v>
          </cell>
          <cell r="AC569">
            <v>4557.0833333333339</v>
          </cell>
          <cell r="AE569">
            <v>365</v>
          </cell>
          <cell r="AG569">
            <v>182.5</v>
          </cell>
          <cell r="AH569">
            <v>94</v>
          </cell>
          <cell r="AL569">
            <v>281</v>
          </cell>
          <cell r="AN569">
            <v>2683.333333333333</v>
          </cell>
          <cell r="AW569">
            <v>137</v>
          </cell>
          <cell r="AY569">
            <v>2773.3333333333335</v>
          </cell>
          <cell r="BA569">
            <v>0</v>
          </cell>
          <cell r="BC569">
            <v>0</v>
          </cell>
          <cell r="BD569">
            <v>1080</v>
          </cell>
          <cell r="BH569">
            <v>153</v>
          </cell>
          <cell r="BJ569">
            <v>866.66666666666663</v>
          </cell>
          <cell r="BS569">
            <v>106</v>
          </cell>
          <cell r="BU569">
            <v>0</v>
          </cell>
          <cell r="CD569">
            <v>541</v>
          </cell>
          <cell r="CF569">
            <v>0</v>
          </cell>
          <cell r="CO569">
            <v>226</v>
          </cell>
          <cell r="CQ569">
            <v>0</v>
          </cell>
          <cell r="CS569">
            <v>4066.666666666667</v>
          </cell>
          <cell r="CU569">
            <v>677.77777777777783</v>
          </cell>
          <cell r="CV569">
            <v>804</v>
          </cell>
          <cell r="CZ569">
            <v>163</v>
          </cell>
          <cell r="DB569">
            <v>0</v>
          </cell>
          <cell r="DD569">
            <v>8460.8333333333321</v>
          </cell>
          <cell r="DF569">
            <v>940.0925925925925</v>
          </cell>
          <cell r="DG569">
            <v>1521</v>
          </cell>
          <cell r="DK569">
            <v>119</v>
          </cell>
          <cell r="DM569">
            <v>0</v>
          </cell>
          <cell r="DV569">
            <v>746</v>
          </cell>
          <cell r="DX569">
            <v>0</v>
          </cell>
          <cell r="EG569">
            <v>407</v>
          </cell>
          <cell r="EI569">
            <v>0</v>
          </cell>
          <cell r="ER569">
            <v>448</v>
          </cell>
          <cell r="ET569">
            <v>0</v>
          </cell>
          <cell r="FC569">
            <v>207</v>
          </cell>
          <cell r="FE569">
            <v>50</v>
          </cell>
          <cell r="FN569">
            <v>221</v>
          </cell>
          <cell r="FP569">
            <v>2600</v>
          </cell>
          <cell r="FY569">
            <v>169</v>
          </cell>
          <cell r="GA569">
            <v>2700</v>
          </cell>
          <cell r="GJ569">
            <v>137</v>
          </cell>
          <cell r="GL569">
            <v>0</v>
          </cell>
          <cell r="GU569">
            <v>163</v>
          </cell>
          <cell r="GW569">
            <v>0</v>
          </cell>
          <cell r="HF569">
            <v>100</v>
          </cell>
          <cell r="HH569">
            <v>0</v>
          </cell>
          <cell r="HQ569">
            <v>136</v>
          </cell>
          <cell r="HS569">
            <v>0</v>
          </cell>
          <cell r="IB569">
            <v>207</v>
          </cell>
          <cell r="ID569">
            <v>0</v>
          </cell>
          <cell r="IF569">
            <v>1200</v>
          </cell>
          <cell r="IH569">
            <v>400</v>
          </cell>
          <cell r="II569">
            <v>294</v>
          </cell>
        </row>
        <row r="570">
          <cell r="C570">
            <v>456</v>
          </cell>
          <cell r="E570">
            <v>1200</v>
          </cell>
          <cell r="G570">
            <v>3808.3333333333335</v>
          </cell>
          <cell r="J570">
            <v>423.14814814814815</v>
          </cell>
          <cell r="K570">
            <v>6291</v>
          </cell>
          <cell r="O570">
            <v>60</v>
          </cell>
          <cell r="Q570">
            <v>0</v>
          </cell>
          <cell r="AA570">
            <v>55</v>
          </cell>
          <cell r="AC570">
            <v>0</v>
          </cell>
          <cell r="AE570">
            <v>2452</v>
          </cell>
          <cell r="AG570">
            <v>613</v>
          </cell>
          <cell r="AH570">
            <v>288</v>
          </cell>
          <cell r="AL570">
            <v>281</v>
          </cell>
          <cell r="AN570">
            <v>0</v>
          </cell>
          <cell r="AW570">
            <v>137</v>
          </cell>
          <cell r="AY570">
            <v>0</v>
          </cell>
          <cell r="BA570">
            <v>3879.666666666667</v>
          </cell>
          <cell r="BC570">
            <v>646.6111111111112</v>
          </cell>
          <cell r="BD570">
            <v>1296</v>
          </cell>
          <cell r="BH570">
            <v>153</v>
          </cell>
          <cell r="BJ570">
            <v>0</v>
          </cell>
          <cell r="BS570">
            <v>106</v>
          </cell>
          <cell r="BU570">
            <v>3610</v>
          </cell>
          <cell r="CD570">
            <v>541</v>
          </cell>
          <cell r="CF570">
            <v>0</v>
          </cell>
          <cell r="CO570">
            <v>226</v>
          </cell>
          <cell r="CQ570">
            <v>0</v>
          </cell>
          <cell r="CS570">
            <v>0</v>
          </cell>
          <cell r="CU570">
            <v>0</v>
          </cell>
          <cell r="CV570">
            <v>938</v>
          </cell>
          <cell r="CZ570">
            <v>163</v>
          </cell>
          <cell r="DB570">
            <v>0</v>
          </cell>
          <cell r="DD570">
            <v>1774.1666666666667</v>
          </cell>
          <cell r="DF570">
            <v>253.45238095238096</v>
          </cell>
          <cell r="DG570">
            <v>1183</v>
          </cell>
          <cell r="DK570">
            <v>119</v>
          </cell>
          <cell r="DM570">
            <v>1206.25</v>
          </cell>
          <cell r="DV570">
            <v>746</v>
          </cell>
          <cell r="DX570">
            <v>0</v>
          </cell>
          <cell r="EG570">
            <v>407</v>
          </cell>
          <cell r="EI570">
            <v>0</v>
          </cell>
          <cell r="ER570">
            <v>448</v>
          </cell>
          <cell r="ET570">
            <v>0</v>
          </cell>
          <cell r="FC570">
            <v>207</v>
          </cell>
          <cell r="FE570">
            <v>50</v>
          </cell>
          <cell r="FN570">
            <v>221</v>
          </cell>
          <cell r="FP570">
            <v>0</v>
          </cell>
          <cell r="FY570">
            <v>169</v>
          </cell>
          <cell r="GA570">
            <v>3000</v>
          </cell>
          <cell r="GJ570">
            <v>137</v>
          </cell>
          <cell r="GL570">
            <v>2650</v>
          </cell>
          <cell r="GU570">
            <v>163</v>
          </cell>
          <cell r="GW570">
            <v>0</v>
          </cell>
          <cell r="HF570">
            <v>100</v>
          </cell>
          <cell r="HH570">
            <v>2608</v>
          </cell>
          <cell r="HQ570">
            <v>136</v>
          </cell>
          <cell r="HS570">
            <v>1400</v>
          </cell>
          <cell r="IB570">
            <v>207</v>
          </cell>
          <cell r="ID570">
            <v>0</v>
          </cell>
          <cell r="IF570">
            <v>2080</v>
          </cell>
          <cell r="IH570">
            <v>346.66666666666669</v>
          </cell>
          <cell r="II570">
            <v>588</v>
          </cell>
        </row>
        <row r="571">
          <cell r="C571">
            <v>456</v>
          </cell>
          <cell r="E571">
            <v>0</v>
          </cell>
          <cell r="G571">
            <v>620</v>
          </cell>
          <cell r="J571">
            <v>310</v>
          </cell>
          <cell r="K571">
            <v>1398</v>
          </cell>
          <cell r="O571">
            <v>60</v>
          </cell>
          <cell r="Q571">
            <v>800</v>
          </cell>
          <cell r="AA571">
            <v>55</v>
          </cell>
          <cell r="AC571">
            <v>0</v>
          </cell>
          <cell r="AE571">
            <v>3928.333333333333</v>
          </cell>
          <cell r="AG571">
            <v>561.19047619047615</v>
          </cell>
          <cell r="AH571">
            <v>504</v>
          </cell>
          <cell r="AL571">
            <v>281</v>
          </cell>
          <cell r="AN571">
            <v>0</v>
          </cell>
          <cell r="AW571">
            <v>137</v>
          </cell>
          <cell r="AY571">
            <v>0</v>
          </cell>
          <cell r="BA571">
            <v>2100</v>
          </cell>
          <cell r="BC571">
            <v>233.33333333333334</v>
          </cell>
          <cell r="BD571">
            <v>1944</v>
          </cell>
          <cell r="BH571">
            <v>153</v>
          </cell>
          <cell r="BJ571">
            <v>0</v>
          </cell>
          <cell r="BS571">
            <v>106</v>
          </cell>
          <cell r="BU571">
            <v>0</v>
          </cell>
          <cell r="CD571">
            <v>541</v>
          </cell>
          <cell r="CF571">
            <v>1000</v>
          </cell>
          <cell r="CO571">
            <v>226</v>
          </cell>
          <cell r="CQ571">
            <v>0</v>
          </cell>
          <cell r="CS571">
            <v>7069</v>
          </cell>
          <cell r="CU571">
            <v>589.08333333333337</v>
          </cell>
          <cell r="CV571">
            <v>1608</v>
          </cell>
          <cell r="CZ571">
            <v>163</v>
          </cell>
          <cell r="DB571">
            <v>0</v>
          </cell>
          <cell r="DD571">
            <v>2383.3333333333335</v>
          </cell>
          <cell r="DF571">
            <v>1191.6666666666667</v>
          </cell>
          <cell r="DG571">
            <v>338</v>
          </cell>
          <cell r="DK571">
            <v>119</v>
          </cell>
          <cell r="DM571">
            <v>0</v>
          </cell>
          <cell r="DV571">
            <v>746</v>
          </cell>
          <cell r="DX571">
            <v>0</v>
          </cell>
          <cell r="EG571">
            <v>407</v>
          </cell>
          <cell r="EI571">
            <v>0</v>
          </cell>
          <cell r="ER571">
            <v>448</v>
          </cell>
          <cell r="ET571">
            <v>0</v>
          </cell>
          <cell r="FC571">
            <v>207</v>
          </cell>
          <cell r="FE571">
            <v>433</v>
          </cell>
          <cell r="FN571">
            <v>221</v>
          </cell>
          <cell r="FP571">
            <v>0</v>
          </cell>
          <cell r="FY571">
            <v>169</v>
          </cell>
          <cell r="GA571">
            <v>1350</v>
          </cell>
          <cell r="GJ571">
            <v>137</v>
          </cell>
          <cell r="GL571">
            <v>2941.666666666667</v>
          </cell>
          <cell r="GU571">
            <v>229</v>
          </cell>
          <cell r="GW571">
            <v>480</v>
          </cell>
          <cell r="HF571">
            <v>100</v>
          </cell>
          <cell r="HH571">
            <v>0</v>
          </cell>
          <cell r="HQ571">
            <v>136</v>
          </cell>
          <cell r="HS571">
            <v>0</v>
          </cell>
          <cell r="IB571">
            <v>207</v>
          </cell>
          <cell r="ID571">
            <v>0</v>
          </cell>
          <cell r="IF571">
            <v>7583.3333333333339</v>
          </cell>
          <cell r="IH571">
            <v>1895.8333333333335</v>
          </cell>
          <cell r="II571">
            <v>392</v>
          </cell>
        </row>
        <row r="572">
          <cell r="C572">
            <v>456</v>
          </cell>
          <cell r="E572">
            <v>1200</v>
          </cell>
          <cell r="G572">
            <v>9000</v>
          </cell>
          <cell r="J572">
            <v>1800</v>
          </cell>
          <cell r="K572">
            <v>3495</v>
          </cell>
          <cell r="O572">
            <v>60</v>
          </cell>
          <cell r="Q572">
            <v>2683.333333333333</v>
          </cell>
          <cell r="AA572">
            <v>55</v>
          </cell>
          <cell r="AC572">
            <v>0</v>
          </cell>
          <cell r="AE572">
            <v>2857.1666666666665</v>
          </cell>
          <cell r="AG572">
            <v>714.29166666666663</v>
          </cell>
          <cell r="AH572">
            <v>288</v>
          </cell>
          <cell r="AL572">
            <v>281</v>
          </cell>
          <cell r="AN572">
            <v>0</v>
          </cell>
          <cell r="AW572">
            <v>137</v>
          </cell>
          <cell r="AY572">
            <v>1800</v>
          </cell>
          <cell r="BA572">
            <v>4192</v>
          </cell>
          <cell r="BC572">
            <v>838.4</v>
          </cell>
          <cell r="BD572">
            <v>1080</v>
          </cell>
          <cell r="BH572">
            <v>153</v>
          </cell>
          <cell r="BJ572">
            <v>0</v>
          </cell>
          <cell r="BS572">
            <v>106</v>
          </cell>
          <cell r="BU572">
            <v>0</v>
          </cell>
          <cell r="CD572">
            <v>541</v>
          </cell>
          <cell r="CF572">
            <v>1000</v>
          </cell>
          <cell r="CO572">
            <v>226</v>
          </cell>
          <cell r="CQ572">
            <v>0</v>
          </cell>
          <cell r="CS572">
            <v>0</v>
          </cell>
          <cell r="CU572">
            <v>0</v>
          </cell>
          <cell r="CV572">
            <v>670</v>
          </cell>
          <cell r="CZ572">
            <v>163</v>
          </cell>
          <cell r="DB572">
            <v>0</v>
          </cell>
          <cell r="DD572">
            <v>5049.1666666666661</v>
          </cell>
          <cell r="DF572">
            <v>1009.8333333333333</v>
          </cell>
          <cell r="DG572">
            <v>845</v>
          </cell>
          <cell r="DK572">
            <v>119</v>
          </cell>
          <cell r="DM572">
            <v>1206.25</v>
          </cell>
          <cell r="DV572">
            <v>746</v>
          </cell>
          <cell r="DX572">
            <v>0</v>
          </cell>
          <cell r="EG572">
            <v>407</v>
          </cell>
          <cell r="EI572">
            <v>1100</v>
          </cell>
          <cell r="ER572">
            <v>448</v>
          </cell>
          <cell r="ET572">
            <v>0</v>
          </cell>
          <cell r="FC572">
            <v>207</v>
          </cell>
          <cell r="FE572">
            <v>0</v>
          </cell>
          <cell r="FN572">
            <v>221</v>
          </cell>
          <cell r="FP572">
            <v>1000</v>
          </cell>
          <cell r="FY572">
            <v>169</v>
          </cell>
          <cell r="GA572">
            <v>0</v>
          </cell>
          <cell r="GJ572">
            <v>137</v>
          </cell>
          <cell r="GL572">
            <v>0</v>
          </cell>
          <cell r="GU572">
            <v>229</v>
          </cell>
          <cell r="GW572">
            <v>280</v>
          </cell>
          <cell r="HF572">
            <v>100</v>
          </cell>
          <cell r="HH572">
            <v>0</v>
          </cell>
          <cell r="HQ572">
            <v>136</v>
          </cell>
          <cell r="HS572">
            <v>0</v>
          </cell>
          <cell r="IB572">
            <v>207</v>
          </cell>
          <cell r="ID572">
            <v>0</v>
          </cell>
          <cell r="IF572">
            <v>4633.333333333333</v>
          </cell>
          <cell r="IH572">
            <v>926.66666666666663</v>
          </cell>
          <cell r="II572">
            <v>660</v>
          </cell>
        </row>
        <row r="573">
          <cell r="C573">
            <v>456</v>
          </cell>
          <cell r="E573">
            <v>1200</v>
          </cell>
          <cell r="G573">
            <v>2000</v>
          </cell>
          <cell r="J573">
            <v>666.66666666666663</v>
          </cell>
          <cell r="K573">
            <v>2097</v>
          </cell>
          <cell r="O573">
            <v>60</v>
          </cell>
          <cell r="Q573">
            <v>0</v>
          </cell>
          <cell r="AA573">
            <v>55</v>
          </cell>
          <cell r="AC573">
            <v>0</v>
          </cell>
          <cell r="AE573">
            <v>1920</v>
          </cell>
          <cell r="AG573">
            <v>384</v>
          </cell>
          <cell r="AH573">
            <v>360</v>
          </cell>
          <cell r="AL573">
            <v>281</v>
          </cell>
          <cell r="AN573">
            <v>0</v>
          </cell>
          <cell r="AW573">
            <v>137</v>
          </cell>
          <cell r="AY573">
            <v>0</v>
          </cell>
          <cell r="BA573">
            <v>2798.333333333333</v>
          </cell>
          <cell r="BC573">
            <v>699.58333333333326</v>
          </cell>
          <cell r="BD573">
            <v>864</v>
          </cell>
          <cell r="BH573">
            <v>153</v>
          </cell>
          <cell r="BJ573">
            <v>6300</v>
          </cell>
          <cell r="BS573">
            <v>106</v>
          </cell>
          <cell r="BU573">
            <v>2128</v>
          </cell>
          <cell r="CD573">
            <v>541</v>
          </cell>
          <cell r="CF573">
            <v>0</v>
          </cell>
          <cell r="CO573">
            <v>226</v>
          </cell>
          <cell r="CQ573">
            <v>0</v>
          </cell>
          <cell r="CS573">
            <v>1400</v>
          </cell>
          <cell r="CU573">
            <v>350</v>
          </cell>
          <cell r="CV573">
            <v>536</v>
          </cell>
          <cell r="CZ573">
            <v>163</v>
          </cell>
          <cell r="DB573">
            <v>4048.333333333333</v>
          </cell>
          <cell r="DD573">
            <v>660</v>
          </cell>
          <cell r="DF573">
            <v>330</v>
          </cell>
          <cell r="DG573">
            <v>338</v>
          </cell>
          <cell r="DK573">
            <v>119</v>
          </cell>
          <cell r="DM573">
            <v>0</v>
          </cell>
          <cell r="DV573">
            <v>746</v>
          </cell>
          <cell r="DX573">
            <v>600</v>
          </cell>
          <cell r="EG573">
            <v>407</v>
          </cell>
          <cell r="EI573">
            <v>0</v>
          </cell>
          <cell r="ER573">
            <v>448</v>
          </cell>
          <cell r="ET573">
            <v>0</v>
          </cell>
          <cell r="FC573">
            <v>207</v>
          </cell>
          <cell r="FE573">
            <v>0</v>
          </cell>
          <cell r="FN573">
            <v>221</v>
          </cell>
          <cell r="FP573">
            <v>1500</v>
          </cell>
          <cell r="FY573">
            <v>169</v>
          </cell>
          <cell r="GA573">
            <v>0</v>
          </cell>
          <cell r="GJ573">
            <v>137</v>
          </cell>
          <cell r="GL573">
            <v>0</v>
          </cell>
          <cell r="GU573">
            <v>229</v>
          </cell>
          <cell r="GW573">
            <v>0</v>
          </cell>
          <cell r="HF573">
            <v>100</v>
          </cell>
          <cell r="HH573">
            <v>0</v>
          </cell>
          <cell r="HQ573">
            <v>136</v>
          </cell>
          <cell r="HS573">
            <v>1800</v>
          </cell>
          <cell r="IB573">
            <v>207</v>
          </cell>
          <cell r="ID573">
            <v>0</v>
          </cell>
          <cell r="IF573">
            <v>0</v>
          </cell>
          <cell r="IH573">
            <v>0</v>
          </cell>
          <cell r="II573">
            <v>264</v>
          </cell>
        </row>
        <row r="574">
          <cell r="C574">
            <v>456</v>
          </cell>
          <cell r="E574">
            <v>1200</v>
          </cell>
          <cell r="G574">
            <v>3775.833333333333</v>
          </cell>
          <cell r="J574">
            <v>629.30555555555554</v>
          </cell>
          <cell r="K574">
            <v>4194</v>
          </cell>
          <cell r="O574">
            <v>60</v>
          </cell>
          <cell r="Q574">
            <v>0</v>
          </cell>
          <cell r="AA574">
            <v>55</v>
          </cell>
          <cell r="AC574">
            <v>4820</v>
          </cell>
          <cell r="AE574">
            <v>7198.666666666667</v>
          </cell>
          <cell r="AG574">
            <v>719.86666666666667</v>
          </cell>
          <cell r="AH574">
            <v>720</v>
          </cell>
          <cell r="AL574">
            <v>281</v>
          </cell>
          <cell r="AN574">
            <v>0</v>
          </cell>
          <cell r="AW574">
            <v>137</v>
          </cell>
          <cell r="AY574">
            <v>0</v>
          </cell>
          <cell r="BA574">
            <v>8200</v>
          </cell>
          <cell r="BC574">
            <v>1640</v>
          </cell>
          <cell r="BD574">
            <v>1970</v>
          </cell>
          <cell r="BH574">
            <v>153</v>
          </cell>
          <cell r="BJ574">
            <v>5000</v>
          </cell>
          <cell r="BS574">
            <v>106</v>
          </cell>
          <cell r="BU574">
            <v>200</v>
          </cell>
          <cell r="CD574">
            <v>541</v>
          </cell>
          <cell r="CF574">
            <v>0</v>
          </cell>
          <cell r="CO574">
            <v>226</v>
          </cell>
          <cell r="CQ574">
            <v>0</v>
          </cell>
          <cell r="CS574">
            <v>2333.333333333333</v>
          </cell>
          <cell r="CU574">
            <v>583.33333333333326</v>
          </cell>
          <cell r="CV574">
            <v>536</v>
          </cell>
          <cell r="CZ574">
            <v>163</v>
          </cell>
          <cell r="DB574">
            <v>0</v>
          </cell>
          <cell r="DD574">
            <v>1916.6666666666665</v>
          </cell>
          <cell r="DF574">
            <v>1916.6666666666665</v>
          </cell>
          <cell r="DG574">
            <v>200</v>
          </cell>
          <cell r="DK574">
            <v>292</v>
          </cell>
          <cell r="DM574">
            <v>3000</v>
          </cell>
          <cell r="DV574">
            <v>746</v>
          </cell>
          <cell r="DX574">
            <v>3000</v>
          </cell>
          <cell r="EG574">
            <v>407</v>
          </cell>
          <cell r="EI574">
            <v>0</v>
          </cell>
          <cell r="ER574">
            <v>448</v>
          </cell>
          <cell r="ET574">
            <v>233</v>
          </cell>
          <cell r="FC574">
            <v>207</v>
          </cell>
          <cell r="FE574">
            <v>0</v>
          </cell>
          <cell r="FN574">
            <v>221</v>
          </cell>
          <cell r="FP574">
            <v>0</v>
          </cell>
          <cell r="FY574">
            <v>169</v>
          </cell>
          <cell r="GA574">
            <v>0</v>
          </cell>
          <cell r="GJ574">
            <v>137</v>
          </cell>
          <cell r="GL574">
            <v>1600</v>
          </cell>
          <cell r="GU574">
            <v>229</v>
          </cell>
          <cell r="GW574">
            <v>0</v>
          </cell>
          <cell r="HF574">
            <v>100</v>
          </cell>
          <cell r="HH574">
            <v>3033</v>
          </cell>
          <cell r="HQ574">
            <v>136</v>
          </cell>
          <cell r="HS574">
            <v>1506</v>
          </cell>
          <cell r="IB574">
            <v>207</v>
          </cell>
          <cell r="ID574">
            <v>0</v>
          </cell>
          <cell r="IF574">
            <v>1000</v>
          </cell>
          <cell r="IH574">
            <v>200</v>
          </cell>
          <cell r="II574">
            <v>660</v>
          </cell>
        </row>
        <row r="575">
          <cell r="C575">
            <v>456</v>
          </cell>
          <cell r="E575">
            <v>1200</v>
          </cell>
          <cell r="G575">
            <v>900</v>
          </cell>
          <cell r="J575">
            <v>900</v>
          </cell>
          <cell r="K575">
            <v>699</v>
          </cell>
          <cell r="O575">
            <v>60</v>
          </cell>
          <cell r="Q575">
            <v>0</v>
          </cell>
          <cell r="AA575">
            <v>55</v>
          </cell>
          <cell r="AC575">
            <v>0</v>
          </cell>
          <cell r="AE575">
            <v>1200</v>
          </cell>
          <cell r="AG575">
            <v>150</v>
          </cell>
          <cell r="AH575">
            <v>576</v>
          </cell>
          <cell r="AL575">
            <v>281</v>
          </cell>
          <cell r="AN575">
            <v>1800</v>
          </cell>
          <cell r="AW575">
            <v>137</v>
          </cell>
          <cell r="AY575">
            <v>1700</v>
          </cell>
          <cell r="BA575">
            <v>2100</v>
          </cell>
          <cell r="BC575">
            <v>525</v>
          </cell>
          <cell r="BD575">
            <v>1576</v>
          </cell>
          <cell r="BH575">
            <v>153</v>
          </cell>
          <cell r="BJ575">
            <v>0</v>
          </cell>
          <cell r="BS575">
            <v>106</v>
          </cell>
          <cell r="BU575">
            <v>0</v>
          </cell>
          <cell r="CD575">
            <v>541</v>
          </cell>
          <cell r="CF575">
            <v>0</v>
          </cell>
          <cell r="CO575">
            <v>226</v>
          </cell>
          <cell r="CQ575">
            <v>0</v>
          </cell>
          <cell r="CS575">
            <v>1867</v>
          </cell>
          <cell r="CU575">
            <v>373.4</v>
          </cell>
          <cell r="CV575">
            <v>670</v>
          </cell>
          <cell r="CZ575">
            <v>163</v>
          </cell>
          <cell r="DB575">
            <v>0</v>
          </cell>
          <cell r="DD575">
            <v>1916.6666666666665</v>
          </cell>
          <cell r="DF575">
            <v>638.8888888888888</v>
          </cell>
          <cell r="DG575">
            <v>600</v>
          </cell>
          <cell r="DK575">
            <v>292</v>
          </cell>
          <cell r="DM575">
            <v>0</v>
          </cell>
          <cell r="DV575">
            <v>746</v>
          </cell>
          <cell r="DX575">
            <v>700</v>
          </cell>
          <cell r="EG575">
            <v>407</v>
          </cell>
          <cell r="EI575">
            <v>0</v>
          </cell>
          <cell r="ER575">
            <v>448</v>
          </cell>
          <cell r="ET575">
            <v>0</v>
          </cell>
          <cell r="FC575">
            <v>141</v>
          </cell>
          <cell r="FE575">
            <v>10175</v>
          </cell>
          <cell r="FN575">
            <v>221</v>
          </cell>
          <cell r="FP575">
            <v>0</v>
          </cell>
          <cell r="FY575">
            <v>169</v>
          </cell>
          <cell r="GA575">
            <v>0</v>
          </cell>
          <cell r="GJ575">
            <v>137</v>
          </cell>
          <cell r="GL575">
            <v>0</v>
          </cell>
          <cell r="GU575">
            <v>229</v>
          </cell>
          <cell r="GW575">
            <v>0</v>
          </cell>
          <cell r="HF575">
            <v>100</v>
          </cell>
          <cell r="HH575">
            <v>0</v>
          </cell>
          <cell r="HQ575">
            <v>136</v>
          </cell>
          <cell r="HS575">
            <v>0</v>
          </cell>
          <cell r="IB575">
            <v>207</v>
          </cell>
          <cell r="ID575">
            <v>2000</v>
          </cell>
          <cell r="IF575">
            <v>277</v>
          </cell>
          <cell r="IH575">
            <v>138.5</v>
          </cell>
          <cell r="II575">
            <v>264</v>
          </cell>
        </row>
        <row r="576">
          <cell r="C576">
            <v>456</v>
          </cell>
          <cell r="E576">
            <v>0</v>
          </cell>
          <cell r="G576">
            <v>10483.333333333334</v>
          </cell>
          <cell r="J576">
            <v>1497.6190476190477</v>
          </cell>
          <cell r="K576">
            <v>4893</v>
          </cell>
          <cell r="O576">
            <v>60</v>
          </cell>
          <cell r="Q576">
            <v>0</v>
          </cell>
          <cell r="AA576">
            <v>55</v>
          </cell>
          <cell r="AC576">
            <v>0</v>
          </cell>
          <cell r="AE576">
            <v>2969</v>
          </cell>
          <cell r="AG576">
            <v>424.14285714285717</v>
          </cell>
          <cell r="AH576">
            <v>504</v>
          </cell>
          <cell r="AL576">
            <v>281</v>
          </cell>
          <cell r="AN576">
            <v>0</v>
          </cell>
          <cell r="AW576">
            <v>137</v>
          </cell>
          <cell r="AY576">
            <v>0</v>
          </cell>
          <cell r="BA576">
            <v>3241.6666666666665</v>
          </cell>
          <cell r="BC576">
            <v>540.27777777777771</v>
          </cell>
          <cell r="BD576">
            <v>2364</v>
          </cell>
          <cell r="BH576">
            <v>153</v>
          </cell>
          <cell r="BJ576">
            <v>5833.3333333333339</v>
          </cell>
          <cell r="BS576">
            <v>106</v>
          </cell>
          <cell r="BU576">
            <v>0</v>
          </cell>
          <cell r="CD576">
            <v>541</v>
          </cell>
          <cell r="CF576">
            <v>2932</v>
          </cell>
          <cell r="CO576">
            <v>226</v>
          </cell>
          <cell r="CQ576">
            <v>1160</v>
          </cell>
          <cell r="CS576">
            <v>1048</v>
          </cell>
          <cell r="CU576">
            <v>174.66666666666666</v>
          </cell>
          <cell r="CV576">
            <v>1674</v>
          </cell>
          <cell r="CZ576">
            <v>163</v>
          </cell>
          <cell r="DB576">
            <v>0</v>
          </cell>
          <cell r="DD576">
            <v>5341.6666666666661</v>
          </cell>
          <cell r="DF576">
            <v>1335.4166666666665</v>
          </cell>
          <cell r="DG576">
            <v>800</v>
          </cell>
          <cell r="DK576">
            <v>292</v>
          </cell>
          <cell r="DM576">
            <v>0</v>
          </cell>
          <cell r="DV576">
            <v>746</v>
          </cell>
          <cell r="DX576">
            <v>0</v>
          </cell>
          <cell r="EG576">
            <v>407</v>
          </cell>
          <cell r="EI576">
            <v>0</v>
          </cell>
          <cell r="ER576">
            <v>448</v>
          </cell>
          <cell r="ET576">
            <v>0</v>
          </cell>
          <cell r="FC576">
            <v>141</v>
          </cell>
          <cell r="FE576">
            <v>4083.333333333333</v>
          </cell>
          <cell r="FN576">
            <v>221</v>
          </cell>
          <cell r="FP576">
            <v>0</v>
          </cell>
          <cell r="FY576">
            <v>169</v>
          </cell>
          <cell r="GA576">
            <v>3266.666666666667</v>
          </cell>
          <cell r="GJ576">
            <v>137</v>
          </cell>
          <cell r="GL576">
            <v>0</v>
          </cell>
          <cell r="GU576">
            <v>229</v>
          </cell>
          <cell r="GW576">
            <v>250</v>
          </cell>
          <cell r="HF576">
            <v>100</v>
          </cell>
          <cell r="HH576">
            <v>2500</v>
          </cell>
          <cell r="HQ576">
            <v>136</v>
          </cell>
          <cell r="HS576">
            <v>0</v>
          </cell>
          <cell r="IB576">
            <v>207</v>
          </cell>
          <cell r="ID576">
            <v>700</v>
          </cell>
          <cell r="IF576">
            <v>427</v>
          </cell>
          <cell r="IH576">
            <v>142.33333333333334</v>
          </cell>
          <cell r="II576">
            <v>396</v>
          </cell>
        </row>
        <row r="577">
          <cell r="C577">
            <v>456</v>
          </cell>
          <cell r="E577">
            <v>0</v>
          </cell>
          <cell r="G577">
            <v>3500</v>
          </cell>
          <cell r="J577">
            <v>875</v>
          </cell>
          <cell r="K577">
            <v>3720</v>
          </cell>
          <cell r="O577">
            <v>60</v>
          </cell>
          <cell r="Q577">
            <v>714</v>
          </cell>
          <cell r="AA577">
            <v>55</v>
          </cell>
          <cell r="AC577">
            <v>3300</v>
          </cell>
          <cell r="AE577">
            <v>3853</v>
          </cell>
          <cell r="AG577">
            <v>385.3</v>
          </cell>
          <cell r="AH577">
            <v>720</v>
          </cell>
          <cell r="AL577">
            <v>281</v>
          </cell>
          <cell r="AN577">
            <v>2000</v>
          </cell>
          <cell r="AW577">
            <v>137</v>
          </cell>
          <cell r="AY577">
            <v>0</v>
          </cell>
          <cell r="BA577">
            <v>11850</v>
          </cell>
          <cell r="BC577">
            <v>1185</v>
          </cell>
          <cell r="BD577">
            <v>3940</v>
          </cell>
          <cell r="BH577">
            <v>153</v>
          </cell>
          <cell r="BJ577">
            <v>1200</v>
          </cell>
          <cell r="BS577">
            <v>106</v>
          </cell>
          <cell r="BU577">
            <v>0</v>
          </cell>
          <cell r="CD577">
            <v>541</v>
          </cell>
          <cell r="CF577">
            <v>4300</v>
          </cell>
          <cell r="CO577">
            <v>226</v>
          </cell>
          <cell r="CQ577">
            <v>0</v>
          </cell>
          <cell r="CS577">
            <v>888</v>
          </cell>
          <cell r="CU577">
            <v>296</v>
          </cell>
          <cell r="CV577">
            <v>837</v>
          </cell>
          <cell r="CZ577">
            <v>163</v>
          </cell>
          <cell r="DB577">
            <v>0</v>
          </cell>
          <cell r="DD577">
            <v>4946.6666666666661</v>
          </cell>
          <cell r="DF577">
            <v>618.33333333333326</v>
          </cell>
          <cell r="DG577">
            <v>1600</v>
          </cell>
          <cell r="DK577">
            <v>292</v>
          </cell>
          <cell r="DM577">
            <v>500</v>
          </cell>
          <cell r="DV577">
            <v>746</v>
          </cell>
          <cell r="DX577">
            <v>0</v>
          </cell>
          <cell r="EG577">
            <v>259</v>
          </cell>
          <cell r="EI577">
            <v>2661</v>
          </cell>
          <cell r="ER577">
            <v>448</v>
          </cell>
          <cell r="ET577">
            <v>0</v>
          </cell>
          <cell r="FC577">
            <v>141</v>
          </cell>
          <cell r="FE577">
            <v>0</v>
          </cell>
          <cell r="FN577">
            <v>221</v>
          </cell>
          <cell r="FP577">
            <v>0</v>
          </cell>
          <cell r="FY577">
            <v>169</v>
          </cell>
          <cell r="GA577">
            <v>0</v>
          </cell>
          <cell r="GJ577">
            <v>137</v>
          </cell>
          <cell r="GL577">
            <v>0</v>
          </cell>
          <cell r="GU577">
            <v>229</v>
          </cell>
          <cell r="GW577">
            <v>0</v>
          </cell>
          <cell r="HF577">
            <v>100</v>
          </cell>
          <cell r="HH577">
            <v>1440</v>
          </cell>
          <cell r="HQ577">
            <v>136</v>
          </cell>
          <cell r="HS577">
            <v>0</v>
          </cell>
          <cell r="IB577">
            <v>207</v>
          </cell>
          <cell r="ID577">
            <v>0</v>
          </cell>
          <cell r="IF577">
            <v>0</v>
          </cell>
          <cell r="IH577">
            <v>0</v>
          </cell>
          <cell r="II577">
            <v>132</v>
          </cell>
        </row>
        <row r="578">
          <cell r="C578">
            <v>456</v>
          </cell>
          <cell r="E578">
            <v>0</v>
          </cell>
          <cell r="G578">
            <v>1500</v>
          </cell>
          <cell r="J578">
            <v>250</v>
          </cell>
          <cell r="K578">
            <v>5580</v>
          </cell>
          <cell r="O578">
            <v>60</v>
          </cell>
          <cell r="Q578">
            <v>1000</v>
          </cell>
          <cell r="AA578">
            <v>55</v>
          </cell>
          <cell r="AC578">
            <v>0</v>
          </cell>
          <cell r="AE578">
            <v>55</v>
          </cell>
          <cell r="AG578">
            <v>27.5</v>
          </cell>
          <cell r="AH578">
            <v>144</v>
          </cell>
          <cell r="AL578">
            <v>281</v>
          </cell>
          <cell r="AN578">
            <v>0</v>
          </cell>
          <cell r="AW578">
            <v>137</v>
          </cell>
          <cell r="AY578">
            <v>0</v>
          </cell>
          <cell r="BA578">
            <v>2100</v>
          </cell>
          <cell r="BC578">
            <v>525</v>
          </cell>
          <cell r="BD578">
            <v>1576</v>
          </cell>
          <cell r="BH578">
            <v>153</v>
          </cell>
          <cell r="BJ578">
            <v>0</v>
          </cell>
          <cell r="BS578">
            <v>106</v>
          </cell>
          <cell r="BU578">
            <v>3345</v>
          </cell>
          <cell r="CD578">
            <v>541</v>
          </cell>
          <cell r="CF578">
            <v>1800</v>
          </cell>
          <cell r="CO578">
            <v>226</v>
          </cell>
          <cell r="CQ578">
            <v>0</v>
          </cell>
          <cell r="CS578">
            <v>4357.666666666667</v>
          </cell>
          <cell r="CU578">
            <v>871.53333333333342</v>
          </cell>
          <cell r="CV578">
            <v>1395</v>
          </cell>
          <cell r="CZ578">
            <v>163</v>
          </cell>
          <cell r="DB578">
            <v>0</v>
          </cell>
          <cell r="DD578">
            <v>1200</v>
          </cell>
          <cell r="DF578">
            <v>400</v>
          </cell>
          <cell r="DG578">
            <v>600</v>
          </cell>
          <cell r="DK578">
            <v>292</v>
          </cell>
          <cell r="DM578">
            <v>0</v>
          </cell>
          <cell r="DV578">
            <v>746</v>
          </cell>
          <cell r="DX578">
            <v>0</v>
          </cell>
          <cell r="EG578">
            <v>259</v>
          </cell>
          <cell r="EI578">
            <v>0</v>
          </cell>
          <cell r="ER578">
            <v>448</v>
          </cell>
          <cell r="ET578">
            <v>0</v>
          </cell>
          <cell r="FC578">
            <v>141</v>
          </cell>
          <cell r="FE578">
            <v>1600</v>
          </cell>
          <cell r="FN578">
            <v>221</v>
          </cell>
          <cell r="FP578">
            <v>2008.3333333333333</v>
          </cell>
          <cell r="FY578">
            <v>169</v>
          </cell>
          <cell r="GA578">
            <v>2000</v>
          </cell>
          <cell r="GJ578">
            <v>137</v>
          </cell>
          <cell r="GL578">
            <v>0</v>
          </cell>
          <cell r="GU578">
            <v>229</v>
          </cell>
          <cell r="GW578">
            <v>1436</v>
          </cell>
          <cell r="HF578">
            <v>100</v>
          </cell>
          <cell r="HH578">
            <v>1440</v>
          </cell>
          <cell r="HQ578">
            <v>136</v>
          </cell>
          <cell r="HS578">
            <v>0</v>
          </cell>
          <cell r="IB578">
            <v>207</v>
          </cell>
          <cell r="ID578">
            <v>0</v>
          </cell>
          <cell r="IF578">
            <v>4200</v>
          </cell>
          <cell r="IH578">
            <v>600</v>
          </cell>
          <cell r="II578">
            <v>924</v>
          </cell>
        </row>
        <row r="579">
          <cell r="C579">
            <v>456</v>
          </cell>
          <cell r="E579">
            <v>0</v>
          </cell>
          <cell r="G579">
            <v>11950</v>
          </cell>
          <cell r="J579">
            <v>2390</v>
          </cell>
          <cell r="K579">
            <v>4650</v>
          </cell>
          <cell r="O579">
            <v>60</v>
          </cell>
          <cell r="Q579">
            <v>1800</v>
          </cell>
          <cell r="AA579">
            <v>55</v>
          </cell>
          <cell r="AC579">
            <v>0</v>
          </cell>
          <cell r="AE579">
            <v>3119</v>
          </cell>
          <cell r="AG579">
            <v>389.875</v>
          </cell>
          <cell r="AH579">
            <v>576</v>
          </cell>
          <cell r="AL579">
            <v>281</v>
          </cell>
          <cell r="AN579">
            <v>1700</v>
          </cell>
          <cell r="AW579">
            <v>137</v>
          </cell>
          <cell r="AY579">
            <v>0</v>
          </cell>
          <cell r="BA579">
            <v>10465</v>
          </cell>
          <cell r="BC579">
            <v>1744.1666666666667</v>
          </cell>
          <cell r="BD579">
            <v>2364</v>
          </cell>
          <cell r="BH579">
            <v>153</v>
          </cell>
          <cell r="BJ579">
            <v>0</v>
          </cell>
          <cell r="BS579">
            <v>106</v>
          </cell>
          <cell r="BU579">
            <v>0</v>
          </cell>
          <cell r="CD579">
            <v>541</v>
          </cell>
          <cell r="CF579">
            <v>0</v>
          </cell>
          <cell r="CO579">
            <v>226</v>
          </cell>
          <cell r="CQ579">
            <v>0</v>
          </cell>
          <cell r="CS579">
            <v>840</v>
          </cell>
          <cell r="CU579">
            <v>168</v>
          </cell>
          <cell r="CV579">
            <v>1395</v>
          </cell>
          <cell r="CZ579">
            <v>163</v>
          </cell>
          <cell r="DB579">
            <v>600</v>
          </cell>
          <cell r="DD579">
            <v>2000</v>
          </cell>
          <cell r="DF579">
            <v>666.66666666666663</v>
          </cell>
          <cell r="DG579">
            <v>600</v>
          </cell>
          <cell r="DK579">
            <v>292</v>
          </cell>
          <cell r="DM579">
            <v>0</v>
          </cell>
          <cell r="DV579">
            <v>746</v>
          </cell>
          <cell r="DX579">
            <v>0</v>
          </cell>
          <cell r="EG579">
            <v>259</v>
          </cell>
          <cell r="EI579">
            <v>0</v>
          </cell>
          <cell r="ER579">
            <v>448</v>
          </cell>
          <cell r="ET579">
            <v>0</v>
          </cell>
          <cell r="FC579">
            <v>141</v>
          </cell>
          <cell r="FE579">
            <v>0</v>
          </cell>
          <cell r="FN579">
            <v>221</v>
          </cell>
          <cell r="FP579">
            <v>0</v>
          </cell>
          <cell r="FY579">
            <v>169</v>
          </cell>
          <cell r="GA579">
            <v>0</v>
          </cell>
          <cell r="GJ579">
            <v>137</v>
          </cell>
          <cell r="GL579">
            <v>0</v>
          </cell>
          <cell r="GU579">
            <v>229</v>
          </cell>
          <cell r="GW579">
            <v>400</v>
          </cell>
          <cell r="HF579">
            <v>100</v>
          </cell>
          <cell r="HH579">
            <v>0</v>
          </cell>
          <cell r="HQ579">
            <v>136</v>
          </cell>
          <cell r="HS579">
            <v>70</v>
          </cell>
          <cell r="IB579">
            <v>207</v>
          </cell>
          <cell r="ID579">
            <v>0</v>
          </cell>
          <cell r="IF579">
            <v>1905</v>
          </cell>
          <cell r="IH579">
            <v>173.18181818181819</v>
          </cell>
          <cell r="II579">
            <v>1452</v>
          </cell>
        </row>
        <row r="580">
          <cell r="C580">
            <v>456</v>
          </cell>
          <cell r="E580">
            <v>1300</v>
          </cell>
          <cell r="G580">
            <v>3775</v>
          </cell>
          <cell r="J580">
            <v>755</v>
          </cell>
          <cell r="K580">
            <v>4650</v>
          </cell>
          <cell r="O580">
            <v>60</v>
          </cell>
          <cell r="Q580">
            <v>0</v>
          </cell>
          <cell r="AA580">
            <v>55</v>
          </cell>
          <cell r="AC580">
            <v>3000</v>
          </cell>
          <cell r="AE580">
            <v>9724</v>
          </cell>
          <cell r="AG580">
            <v>1215.5</v>
          </cell>
          <cell r="AH580">
            <v>576</v>
          </cell>
          <cell r="AL580">
            <v>281</v>
          </cell>
          <cell r="AN580">
            <v>0</v>
          </cell>
          <cell r="AW580">
            <v>137</v>
          </cell>
          <cell r="AY580">
            <v>0</v>
          </cell>
          <cell r="BA580">
            <v>3600</v>
          </cell>
          <cell r="BC580">
            <v>900</v>
          </cell>
          <cell r="BD580">
            <v>1576</v>
          </cell>
          <cell r="BH580">
            <v>153</v>
          </cell>
          <cell r="BJ580">
            <v>1500</v>
          </cell>
          <cell r="BS580">
            <v>106</v>
          </cell>
          <cell r="BU580">
            <v>0</v>
          </cell>
          <cell r="CD580">
            <v>541</v>
          </cell>
          <cell r="CF580">
            <v>0</v>
          </cell>
          <cell r="CO580">
            <v>226</v>
          </cell>
          <cell r="CQ580">
            <v>1400</v>
          </cell>
          <cell r="CS580">
            <v>1000</v>
          </cell>
          <cell r="CU580">
            <v>250</v>
          </cell>
          <cell r="CV580">
            <v>1116</v>
          </cell>
          <cell r="CZ580">
            <v>163</v>
          </cell>
          <cell r="DB580">
            <v>0</v>
          </cell>
          <cell r="DD580">
            <v>3366.6666666666665</v>
          </cell>
          <cell r="DF580">
            <v>841.66666666666663</v>
          </cell>
          <cell r="DG580">
            <v>800</v>
          </cell>
          <cell r="DK580">
            <v>292</v>
          </cell>
          <cell r="DM580">
            <v>2000</v>
          </cell>
          <cell r="DV580">
            <v>746</v>
          </cell>
          <cell r="DX580">
            <v>4183.3333333333339</v>
          </cell>
          <cell r="EG580">
            <v>259</v>
          </cell>
          <cell r="EI580">
            <v>872</v>
          </cell>
          <cell r="ER580">
            <v>448</v>
          </cell>
          <cell r="ET580">
            <v>0</v>
          </cell>
          <cell r="FC580">
            <v>141</v>
          </cell>
          <cell r="FE580">
            <v>0</v>
          </cell>
          <cell r="FN580">
            <v>221</v>
          </cell>
          <cell r="FP580">
            <v>0</v>
          </cell>
          <cell r="FY580">
            <v>169</v>
          </cell>
          <cell r="GA580">
            <v>0</v>
          </cell>
          <cell r="GJ580">
            <v>137</v>
          </cell>
          <cell r="GL580">
            <v>3375</v>
          </cell>
          <cell r="GU580">
            <v>229</v>
          </cell>
          <cell r="GW580">
            <v>57</v>
          </cell>
          <cell r="HF580">
            <v>100</v>
          </cell>
          <cell r="HH580">
            <v>0</v>
          </cell>
          <cell r="HQ580">
            <v>136</v>
          </cell>
          <cell r="HS580">
            <v>0</v>
          </cell>
          <cell r="IB580">
            <v>207</v>
          </cell>
          <cell r="ID580">
            <v>600</v>
          </cell>
          <cell r="IF580">
            <v>1209</v>
          </cell>
          <cell r="IH580">
            <v>302.25</v>
          </cell>
          <cell r="II580">
            <v>528</v>
          </cell>
        </row>
        <row r="581">
          <cell r="C581">
            <v>456</v>
          </cell>
          <cell r="E581">
            <v>1300</v>
          </cell>
          <cell r="G581">
            <v>2595.8333333333335</v>
          </cell>
          <cell r="J581">
            <v>865.27777777777783</v>
          </cell>
          <cell r="K581">
            <v>2790</v>
          </cell>
          <cell r="O581">
            <v>60</v>
          </cell>
          <cell r="Q581">
            <v>0</v>
          </cell>
          <cell r="AA581">
            <v>55</v>
          </cell>
          <cell r="AC581">
            <v>2500</v>
          </cell>
          <cell r="AE581">
            <v>3233.333333333333</v>
          </cell>
          <cell r="AG581">
            <v>646.66666666666663</v>
          </cell>
          <cell r="AH581">
            <v>360</v>
          </cell>
          <cell r="AL581">
            <v>281</v>
          </cell>
          <cell r="AN581">
            <v>0</v>
          </cell>
          <cell r="AW581">
            <v>137</v>
          </cell>
          <cell r="AY581">
            <v>0</v>
          </cell>
          <cell r="BA581">
            <v>6914.583333333333</v>
          </cell>
          <cell r="BC581">
            <v>1382.9166666666665</v>
          </cell>
          <cell r="BD581">
            <v>1970</v>
          </cell>
          <cell r="BH581">
            <v>153</v>
          </cell>
          <cell r="BJ581">
            <v>0</v>
          </cell>
          <cell r="BS581">
            <v>106</v>
          </cell>
          <cell r="BU581">
            <v>0</v>
          </cell>
          <cell r="CD581">
            <v>541</v>
          </cell>
          <cell r="CF581">
            <v>0</v>
          </cell>
          <cell r="CO581">
            <v>226</v>
          </cell>
          <cell r="CQ581">
            <v>0</v>
          </cell>
          <cell r="CS581">
            <v>2100</v>
          </cell>
          <cell r="CU581">
            <v>262.5</v>
          </cell>
          <cell r="CV581">
            <v>2232</v>
          </cell>
          <cell r="CZ581">
            <v>163</v>
          </cell>
          <cell r="DB581">
            <v>0</v>
          </cell>
          <cell r="DD581">
            <v>3166.6666666666665</v>
          </cell>
          <cell r="DF581">
            <v>633.33333333333326</v>
          </cell>
          <cell r="DG581">
            <v>1000</v>
          </cell>
          <cell r="DK581">
            <v>292</v>
          </cell>
          <cell r="DM581">
            <v>5250</v>
          </cell>
          <cell r="DV581">
            <v>746</v>
          </cell>
          <cell r="DX581">
            <v>0</v>
          </cell>
          <cell r="EG581">
            <v>259</v>
          </cell>
          <cell r="EI581">
            <v>0</v>
          </cell>
          <cell r="ER581">
            <v>448</v>
          </cell>
          <cell r="ET581">
            <v>150</v>
          </cell>
          <cell r="FC581">
            <v>141</v>
          </cell>
          <cell r="FE581">
            <v>1040</v>
          </cell>
          <cell r="FN581">
            <v>216</v>
          </cell>
          <cell r="FP581">
            <v>883</v>
          </cell>
          <cell r="FY581">
            <v>169</v>
          </cell>
          <cell r="GA581">
            <v>800</v>
          </cell>
          <cell r="GJ581">
            <v>137</v>
          </cell>
          <cell r="GL581">
            <v>0</v>
          </cell>
          <cell r="GU581">
            <v>229</v>
          </cell>
          <cell r="GW581">
            <v>600</v>
          </cell>
          <cell r="HF581">
            <v>100</v>
          </cell>
          <cell r="HH581">
            <v>2723</v>
          </cell>
          <cell r="HQ581">
            <v>136</v>
          </cell>
          <cell r="HS581">
            <v>1320</v>
          </cell>
          <cell r="IB581">
            <v>207</v>
          </cell>
          <cell r="ID581">
            <v>0</v>
          </cell>
          <cell r="IF581">
            <v>2100</v>
          </cell>
          <cell r="IH581">
            <v>525</v>
          </cell>
          <cell r="II581">
            <v>528</v>
          </cell>
        </row>
        <row r="582">
          <cell r="C582">
            <v>456</v>
          </cell>
          <cell r="E582">
            <v>1300</v>
          </cell>
          <cell r="G582">
            <v>1920</v>
          </cell>
          <cell r="J582">
            <v>480</v>
          </cell>
          <cell r="K582">
            <v>3720</v>
          </cell>
          <cell r="O582">
            <v>60</v>
          </cell>
          <cell r="Q582">
            <v>2916.666666666667</v>
          </cell>
          <cell r="AA582">
            <v>55</v>
          </cell>
          <cell r="AC582">
            <v>4100</v>
          </cell>
          <cell r="AE582">
            <v>29</v>
          </cell>
          <cell r="AG582">
            <v>29</v>
          </cell>
          <cell r="AH582">
            <v>130</v>
          </cell>
          <cell r="AL582">
            <v>281</v>
          </cell>
          <cell r="AN582">
            <v>0</v>
          </cell>
          <cell r="AW582">
            <v>137</v>
          </cell>
          <cell r="AY582">
            <v>1000</v>
          </cell>
          <cell r="BA582">
            <v>5850</v>
          </cell>
          <cell r="BC582">
            <v>1170</v>
          </cell>
          <cell r="BD582">
            <v>1970</v>
          </cell>
          <cell r="BH582">
            <v>153</v>
          </cell>
          <cell r="BJ582">
            <v>3500</v>
          </cell>
          <cell r="BS582">
            <v>106</v>
          </cell>
          <cell r="BU582">
            <v>1689</v>
          </cell>
          <cell r="CD582">
            <v>541</v>
          </cell>
          <cell r="CF582">
            <v>554</v>
          </cell>
          <cell r="CO582">
            <v>226</v>
          </cell>
          <cell r="CQ582">
            <v>1135</v>
          </cell>
          <cell r="CS582">
            <v>2400</v>
          </cell>
          <cell r="CU582">
            <v>400</v>
          </cell>
          <cell r="CV582">
            <v>1674</v>
          </cell>
          <cell r="CZ582">
            <v>163</v>
          </cell>
          <cell r="DB582">
            <v>2846.666666666667</v>
          </cell>
          <cell r="DD582">
            <v>3583.3333333333335</v>
          </cell>
          <cell r="DF582">
            <v>716.66666666666674</v>
          </cell>
          <cell r="DG582">
            <v>1000</v>
          </cell>
          <cell r="DK582">
            <v>292</v>
          </cell>
          <cell r="DM582">
            <v>0</v>
          </cell>
          <cell r="DV582">
            <v>746</v>
          </cell>
          <cell r="DX582">
            <v>0</v>
          </cell>
          <cell r="EG582">
            <v>259</v>
          </cell>
          <cell r="EI582">
            <v>0</v>
          </cell>
          <cell r="ER582">
            <v>448</v>
          </cell>
          <cell r="ET582">
            <v>0</v>
          </cell>
          <cell r="FC582">
            <v>141</v>
          </cell>
          <cell r="FE582">
            <v>0</v>
          </cell>
          <cell r="FN582">
            <v>216</v>
          </cell>
          <cell r="FP582">
            <v>0</v>
          </cell>
          <cell r="FY582">
            <v>169</v>
          </cell>
          <cell r="GA582">
            <v>0</v>
          </cell>
          <cell r="GJ582">
            <v>137</v>
          </cell>
          <cell r="GL582">
            <v>0</v>
          </cell>
          <cell r="GU582">
            <v>229</v>
          </cell>
          <cell r="GW582">
            <v>300</v>
          </cell>
          <cell r="HF582">
            <v>100</v>
          </cell>
          <cell r="HH582">
            <v>0</v>
          </cell>
          <cell r="HQ582">
            <v>136</v>
          </cell>
          <cell r="HS582">
            <v>101</v>
          </cell>
          <cell r="IB582">
            <v>207</v>
          </cell>
          <cell r="ID582">
            <v>1500</v>
          </cell>
          <cell r="IF582">
            <v>0</v>
          </cell>
          <cell r="IH582">
            <v>0</v>
          </cell>
          <cell r="II582">
            <v>132</v>
          </cell>
        </row>
        <row r="583">
          <cell r="C583">
            <v>456</v>
          </cell>
          <cell r="E583">
            <v>0</v>
          </cell>
          <cell r="G583">
            <v>3575</v>
          </cell>
          <cell r="J583">
            <v>715</v>
          </cell>
          <cell r="K583">
            <v>4650</v>
          </cell>
          <cell r="O583">
            <v>60</v>
          </cell>
          <cell r="Q583">
            <v>1500</v>
          </cell>
          <cell r="AA583">
            <v>55</v>
          </cell>
          <cell r="AC583">
            <v>2916.666666666667</v>
          </cell>
          <cell r="AE583">
            <v>554</v>
          </cell>
          <cell r="AG583">
            <v>110.8</v>
          </cell>
          <cell r="AH583">
            <v>650</v>
          </cell>
          <cell r="AL583">
            <v>281</v>
          </cell>
          <cell r="AN583">
            <v>0</v>
          </cell>
          <cell r="AW583">
            <v>137</v>
          </cell>
          <cell r="AY583">
            <v>0</v>
          </cell>
          <cell r="BA583">
            <v>7500</v>
          </cell>
          <cell r="BC583">
            <v>1875</v>
          </cell>
          <cell r="BD583">
            <v>536</v>
          </cell>
          <cell r="BH583">
            <v>153</v>
          </cell>
          <cell r="BJ583">
            <v>0</v>
          </cell>
          <cell r="BS583">
            <v>106</v>
          </cell>
          <cell r="BU583">
            <v>0</v>
          </cell>
          <cell r="CD583">
            <v>541</v>
          </cell>
          <cell r="CF583">
            <v>0</v>
          </cell>
          <cell r="CO583">
            <v>226</v>
          </cell>
          <cell r="CQ583">
            <v>0</v>
          </cell>
          <cell r="CS583">
            <v>1500</v>
          </cell>
          <cell r="CU583">
            <v>375</v>
          </cell>
          <cell r="CV583">
            <v>1116</v>
          </cell>
          <cell r="CZ583">
            <v>163</v>
          </cell>
          <cell r="DB583">
            <v>402</v>
          </cell>
          <cell r="DD583">
            <v>1740</v>
          </cell>
          <cell r="DF583">
            <v>580</v>
          </cell>
          <cell r="DG583">
            <v>600</v>
          </cell>
          <cell r="DK583">
            <v>292</v>
          </cell>
          <cell r="DM583">
            <v>0</v>
          </cell>
          <cell r="DV583">
            <v>746</v>
          </cell>
          <cell r="DX583">
            <v>0</v>
          </cell>
          <cell r="EG583">
            <v>259</v>
          </cell>
          <cell r="EI583">
            <v>0</v>
          </cell>
          <cell r="ER583">
            <v>448</v>
          </cell>
          <cell r="ET583">
            <v>1030</v>
          </cell>
          <cell r="FC583">
            <v>141</v>
          </cell>
          <cell r="FE583">
            <v>0</v>
          </cell>
          <cell r="FN583">
            <v>216</v>
          </cell>
          <cell r="FP583">
            <v>0</v>
          </cell>
          <cell r="FY583">
            <v>169</v>
          </cell>
          <cell r="GA583">
            <v>0</v>
          </cell>
          <cell r="GJ583">
            <v>137</v>
          </cell>
          <cell r="GL583">
            <v>2800</v>
          </cell>
          <cell r="GU583">
            <v>229</v>
          </cell>
          <cell r="GW583">
            <v>99</v>
          </cell>
          <cell r="HF583">
            <v>100</v>
          </cell>
          <cell r="HH583">
            <v>1680</v>
          </cell>
          <cell r="HQ583">
            <v>136</v>
          </cell>
          <cell r="HS583">
            <v>0</v>
          </cell>
          <cell r="IB583">
            <v>207</v>
          </cell>
          <cell r="ID583">
            <v>1000</v>
          </cell>
          <cell r="IF583">
            <v>2983.333333333333</v>
          </cell>
          <cell r="IH583">
            <v>596.66666666666663</v>
          </cell>
          <cell r="II583">
            <v>660</v>
          </cell>
        </row>
        <row r="584">
          <cell r="C584">
            <v>456</v>
          </cell>
          <cell r="E584">
            <v>1300</v>
          </cell>
          <cell r="G584">
            <v>2012.5</v>
          </cell>
          <cell r="J584">
            <v>670.83333333333337</v>
          </cell>
          <cell r="K584">
            <v>2790</v>
          </cell>
          <cell r="O584">
            <v>60</v>
          </cell>
          <cell r="Q584">
            <v>0</v>
          </cell>
          <cell r="AA584">
            <v>55</v>
          </cell>
          <cell r="AC584">
            <v>3500</v>
          </cell>
          <cell r="AE584">
            <v>1016</v>
          </cell>
          <cell r="AG584">
            <v>338.66666666666669</v>
          </cell>
          <cell r="AH584">
            <v>390</v>
          </cell>
          <cell r="AL584">
            <v>281</v>
          </cell>
          <cell r="AN584">
            <v>2000</v>
          </cell>
          <cell r="AW584">
            <v>137</v>
          </cell>
          <cell r="AY584">
            <v>2983.3333333333335</v>
          </cell>
          <cell r="BA584">
            <v>5300</v>
          </cell>
          <cell r="BC584">
            <v>2650</v>
          </cell>
          <cell r="BD584">
            <v>268</v>
          </cell>
          <cell r="BH584">
            <v>153</v>
          </cell>
          <cell r="BJ584">
            <v>0</v>
          </cell>
          <cell r="BS584">
            <v>106</v>
          </cell>
          <cell r="BU584">
            <v>0</v>
          </cell>
          <cell r="CD584">
            <v>541</v>
          </cell>
          <cell r="CF584">
            <v>600</v>
          </cell>
          <cell r="CO584">
            <v>226</v>
          </cell>
          <cell r="CQ584">
            <v>1800</v>
          </cell>
          <cell r="CS584">
            <v>2800</v>
          </cell>
          <cell r="CU584">
            <v>400</v>
          </cell>
          <cell r="CV584">
            <v>1953</v>
          </cell>
          <cell r="CZ584">
            <v>163</v>
          </cell>
          <cell r="DB584">
            <v>0</v>
          </cell>
          <cell r="DD584">
            <v>3400</v>
          </cell>
          <cell r="DF584">
            <v>425</v>
          </cell>
          <cell r="DG584">
            <v>1600</v>
          </cell>
          <cell r="DK584">
            <v>292</v>
          </cell>
          <cell r="DM584">
            <v>1500</v>
          </cell>
          <cell r="DV584">
            <v>746</v>
          </cell>
          <cell r="DX584">
            <v>0</v>
          </cell>
          <cell r="EG584">
            <v>259</v>
          </cell>
          <cell r="EI584">
            <v>0</v>
          </cell>
          <cell r="ER584">
            <v>448</v>
          </cell>
          <cell r="ET584">
            <v>1636.25</v>
          </cell>
          <cell r="FC584">
            <v>141</v>
          </cell>
          <cell r="FE584">
            <v>0</v>
          </cell>
          <cell r="FN584">
            <v>216</v>
          </cell>
          <cell r="FP584">
            <v>907</v>
          </cell>
          <cell r="FY584">
            <v>169</v>
          </cell>
          <cell r="GA584">
            <v>500</v>
          </cell>
          <cell r="GJ584">
            <v>137</v>
          </cell>
          <cell r="GL584">
            <v>0</v>
          </cell>
          <cell r="GU584">
            <v>229</v>
          </cell>
          <cell r="GW584">
            <v>1440</v>
          </cell>
          <cell r="HF584">
            <v>100</v>
          </cell>
          <cell r="HH584">
            <v>0</v>
          </cell>
          <cell r="HQ584">
            <v>172</v>
          </cell>
          <cell r="HS584">
            <v>1001</v>
          </cell>
          <cell r="IB584">
            <v>207</v>
          </cell>
          <cell r="ID584">
            <v>0</v>
          </cell>
          <cell r="IF584">
            <v>1217</v>
          </cell>
          <cell r="IH584">
            <v>243.4</v>
          </cell>
          <cell r="II584">
            <v>660</v>
          </cell>
        </row>
        <row r="585">
          <cell r="C585">
            <v>456</v>
          </cell>
          <cell r="E585">
            <v>1200</v>
          </cell>
          <cell r="G585">
            <v>0</v>
          </cell>
          <cell r="J585">
            <v>0</v>
          </cell>
          <cell r="K585">
            <v>1860</v>
          </cell>
          <cell r="O585">
            <v>60</v>
          </cell>
          <cell r="Q585">
            <v>0</v>
          </cell>
          <cell r="AA585">
            <v>55</v>
          </cell>
          <cell r="AC585">
            <v>0</v>
          </cell>
          <cell r="AE585">
            <v>2333.333333333333</v>
          </cell>
          <cell r="AG585">
            <v>466.66666666666663</v>
          </cell>
          <cell r="AH585">
            <v>650</v>
          </cell>
          <cell r="AL585">
            <v>281</v>
          </cell>
          <cell r="AN585">
            <v>0</v>
          </cell>
          <cell r="AW585">
            <v>137</v>
          </cell>
          <cell r="AY585">
            <v>0</v>
          </cell>
          <cell r="BA585">
            <v>6133.3333333333339</v>
          </cell>
          <cell r="BC585">
            <v>1022.2222222222223</v>
          </cell>
          <cell r="BD585">
            <v>804</v>
          </cell>
          <cell r="BH585">
            <v>153</v>
          </cell>
          <cell r="BJ585">
            <v>0</v>
          </cell>
          <cell r="BS585">
            <v>106</v>
          </cell>
          <cell r="BU585">
            <v>0</v>
          </cell>
          <cell r="CD585">
            <v>541</v>
          </cell>
          <cell r="CF585">
            <v>600</v>
          </cell>
          <cell r="CO585">
            <v>226</v>
          </cell>
          <cell r="CQ585">
            <v>0</v>
          </cell>
          <cell r="CS585">
            <v>0</v>
          </cell>
          <cell r="CU585">
            <v>0</v>
          </cell>
          <cell r="CV585">
            <v>279</v>
          </cell>
          <cell r="CZ585">
            <v>163</v>
          </cell>
          <cell r="DB585">
            <v>0</v>
          </cell>
          <cell r="DD585">
            <v>4800</v>
          </cell>
          <cell r="DF585">
            <v>800</v>
          </cell>
          <cell r="DG585">
            <v>1944</v>
          </cell>
          <cell r="DK585">
            <v>292</v>
          </cell>
          <cell r="DM585">
            <v>4000</v>
          </cell>
          <cell r="DV585">
            <v>746</v>
          </cell>
          <cell r="DX585">
            <v>0</v>
          </cell>
          <cell r="EG585">
            <v>259</v>
          </cell>
          <cell r="EI585">
            <v>423</v>
          </cell>
          <cell r="ER585">
            <v>448</v>
          </cell>
          <cell r="ET585">
            <v>1000</v>
          </cell>
          <cell r="FC585">
            <v>141</v>
          </cell>
          <cell r="FE585">
            <v>0</v>
          </cell>
          <cell r="FN585">
            <v>216</v>
          </cell>
          <cell r="FP585">
            <v>0</v>
          </cell>
          <cell r="FY585">
            <v>169</v>
          </cell>
          <cell r="GA585">
            <v>0</v>
          </cell>
          <cell r="GJ585">
            <v>137</v>
          </cell>
          <cell r="GL585">
            <v>0</v>
          </cell>
          <cell r="GU585">
            <v>229</v>
          </cell>
          <cell r="GW585">
            <v>480</v>
          </cell>
          <cell r="HF585">
            <v>100</v>
          </cell>
          <cell r="HH585">
            <v>0</v>
          </cell>
          <cell r="HQ585">
            <v>172</v>
          </cell>
          <cell r="HS585">
            <v>0</v>
          </cell>
          <cell r="IB585">
            <v>207</v>
          </cell>
          <cell r="ID585">
            <v>0</v>
          </cell>
          <cell r="IF585">
            <v>1840</v>
          </cell>
          <cell r="IH585">
            <v>306.66666666666669</v>
          </cell>
          <cell r="II585">
            <v>882</v>
          </cell>
        </row>
        <row r="586">
          <cell r="C586">
            <v>456</v>
          </cell>
          <cell r="E586">
            <v>800</v>
          </cell>
          <cell r="G586">
            <v>2566.6666666666665</v>
          </cell>
          <cell r="J586">
            <v>2566.6666666666665</v>
          </cell>
          <cell r="K586">
            <v>930</v>
          </cell>
          <cell r="O586">
            <v>60</v>
          </cell>
          <cell r="Q586">
            <v>0</v>
          </cell>
          <cell r="AA586">
            <v>55</v>
          </cell>
          <cell r="AC586">
            <v>0</v>
          </cell>
          <cell r="AE586">
            <v>2766.666666666667</v>
          </cell>
          <cell r="AG586">
            <v>553.33333333333337</v>
          </cell>
          <cell r="AH586">
            <v>650</v>
          </cell>
          <cell r="AL586">
            <v>281</v>
          </cell>
          <cell r="AN586">
            <v>2483.3333333333335</v>
          </cell>
          <cell r="AW586">
            <v>137</v>
          </cell>
          <cell r="AY586">
            <v>3695.833333333333</v>
          </cell>
          <cell r="BA586">
            <v>2700</v>
          </cell>
          <cell r="BC586">
            <v>1350</v>
          </cell>
          <cell r="BD586">
            <v>268</v>
          </cell>
          <cell r="BH586">
            <v>153</v>
          </cell>
          <cell r="BJ586">
            <v>3500</v>
          </cell>
          <cell r="BS586">
            <v>106</v>
          </cell>
          <cell r="BU586">
            <v>0</v>
          </cell>
          <cell r="CD586">
            <v>541</v>
          </cell>
          <cell r="CF586">
            <v>300</v>
          </cell>
          <cell r="CO586">
            <v>226</v>
          </cell>
          <cell r="CQ586">
            <v>300</v>
          </cell>
          <cell r="CS586">
            <v>0</v>
          </cell>
          <cell r="CU586">
            <v>0</v>
          </cell>
          <cell r="CV586">
            <v>558</v>
          </cell>
          <cell r="CZ586">
            <v>163</v>
          </cell>
          <cell r="DB586">
            <v>0</v>
          </cell>
          <cell r="DD586">
            <v>4466.6666666666661</v>
          </cell>
          <cell r="DF586">
            <v>744.44444444444434</v>
          </cell>
          <cell r="DG586">
            <v>1944</v>
          </cell>
          <cell r="DK586">
            <v>292</v>
          </cell>
          <cell r="DM586">
            <v>0</v>
          </cell>
          <cell r="DV586">
            <v>746</v>
          </cell>
          <cell r="DX586">
            <v>1500</v>
          </cell>
          <cell r="EG586">
            <v>259</v>
          </cell>
          <cell r="EI586">
            <v>0</v>
          </cell>
          <cell r="ER586">
            <v>448</v>
          </cell>
          <cell r="ET586">
            <v>1000</v>
          </cell>
          <cell r="FC586">
            <v>141</v>
          </cell>
          <cell r="FE586">
            <v>570</v>
          </cell>
          <cell r="FN586">
            <v>216</v>
          </cell>
          <cell r="FP586">
            <v>0</v>
          </cell>
          <cell r="FY586">
            <v>169</v>
          </cell>
          <cell r="GA586">
            <v>2333.333333333333</v>
          </cell>
          <cell r="GJ586">
            <v>137</v>
          </cell>
          <cell r="GL586">
            <v>3100</v>
          </cell>
          <cell r="GU586">
            <v>229</v>
          </cell>
          <cell r="GW586">
            <v>30</v>
          </cell>
          <cell r="HF586">
            <v>100</v>
          </cell>
          <cell r="HH586">
            <v>0</v>
          </cell>
          <cell r="HQ586">
            <v>172</v>
          </cell>
          <cell r="HS586">
            <v>0</v>
          </cell>
          <cell r="IB586">
            <v>207</v>
          </cell>
          <cell r="ID586">
            <v>1300</v>
          </cell>
          <cell r="IF586">
            <v>3085</v>
          </cell>
          <cell r="IH586">
            <v>385.625</v>
          </cell>
          <cell r="II586">
            <v>1176</v>
          </cell>
        </row>
        <row r="587">
          <cell r="C587">
            <v>456</v>
          </cell>
          <cell r="E587">
            <v>0</v>
          </cell>
          <cell r="G587">
            <v>1800</v>
          </cell>
          <cell r="J587">
            <v>900</v>
          </cell>
          <cell r="K587">
            <v>1860</v>
          </cell>
          <cell r="O587">
            <v>60</v>
          </cell>
          <cell r="Q587">
            <v>3500</v>
          </cell>
          <cell r="AA587">
            <v>55</v>
          </cell>
          <cell r="AC587">
            <v>4100</v>
          </cell>
          <cell r="AE587">
            <v>2080</v>
          </cell>
          <cell r="AG587">
            <v>520</v>
          </cell>
          <cell r="AH587">
            <v>520</v>
          </cell>
          <cell r="AL587">
            <v>281</v>
          </cell>
          <cell r="AN587">
            <v>800</v>
          </cell>
          <cell r="AW587">
            <v>137</v>
          </cell>
          <cell r="AY587">
            <v>0</v>
          </cell>
          <cell r="BA587">
            <v>4600</v>
          </cell>
          <cell r="BC587">
            <v>4600</v>
          </cell>
          <cell r="BD587">
            <v>134</v>
          </cell>
          <cell r="BH587">
            <v>153</v>
          </cell>
          <cell r="BJ587">
            <v>0</v>
          </cell>
          <cell r="BS587">
            <v>452</v>
          </cell>
          <cell r="BU587">
            <v>0</v>
          </cell>
          <cell r="CD587">
            <v>541</v>
          </cell>
          <cell r="CF587">
            <v>0</v>
          </cell>
          <cell r="CO587">
            <v>226</v>
          </cell>
          <cell r="CQ587">
            <v>0</v>
          </cell>
          <cell r="CS587">
            <v>3000</v>
          </cell>
          <cell r="CU587">
            <v>600</v>
          </cell>
          <cell r="CV587">
            <v>1720</v>
          </cell>
          <cell r="CZ587">
            <v>163</v>
          </cell>
          <cell r="DB587">
            <v>0</v>
          </cell>
          <cell r="DD587">
            <v>2665.8333333333335</v>
          </cell>
          <cell r="DF587">
            <v>888.6111111111112</v>
          </cell>
          <cell r="DG587">
            <v>972</v>
          </cell>
          <cell r="DK587">
            <v>292</v>
          </cell>
          <cell r="DM587">
            <v>0</v>
          </cell>
          <cell r="DV587">
            <v>746</v>
          </cell>
          <cell r="DX587">
            <v>0</v>
          </cell>
          <cell r="EG587">
            <v>259</v>
          </cell>
          <cell r="EI587">
            <v>0</v>
          </cell>
          <cell r="ER587">
            <v>448</v>
          </cell>
          <cell r="ET587">
            <v>1200</v>
          </cell>
          <cell r="FC587">
            <v>141</v>
          </cell>
          <cell r="FE587">
            <v>0</v>
          </cell>
          <cell r="FN587">
            <v>216</v>
          </cell>
          <cell r="FP587">
            <v>0</v>
          </cell>
          <cell r="FY587">
            <v>169</v>
          </cell>
          <cell r="GA587">
            <v>2300</v>
          </cell>
          <cell r="GJ587">
            <v>137</v>
          </cell>
          <cell r="GL587">
            <v>0</v>
          </cell>
          <cell r="GU587">
            <v>229</v>
          </cell>
          <cell r="GW587">
            <v>0</v>
          </cell>
          <cell r="HF587">
            <v>100</v>
          </cell>
          <cell r="HH587">
            <v>1502</v>
          </cell>
          <cell r="HQ587">
            <v>172</v>
          </cell>
          <cell r="HS587">
            <v>0</v>
          </cell>
          <cell r="IB587">
            <v>207</v>
          </cell>
          <cell r="ID587">
            <v>0</v>
          </cell>
          <cell r="IF587">
            <v>1500</v>
          </cell>
          <cell r="IH587">
            <v>300</v>
          </cell>
          <cell r="II587">
            <v>735</v>
          </cell>
        </row>
        <row r="588">
          <cell r="C588">
            <v>456</v>
          </cell>
          <cell r="E588">
            <v>0</v>
          </cell>
          <cell r="G588">
            <v>2100</v>
          </cell>
          <cell r="J588">
            <v>1050</v>
          </cell>
          <cell r="K588">
            <v>2566</v>
          </cell>
          <cell r="O588">
            <v>60</v>
          </cell>
          <cell r="Q588">
            <v>0</v>
          </cell>
          <cell r="AA588">
            <v>55</v>
          </cell>
          <cell r="AC588">
            <v>0</v>
          </cell>
          <cell r="AE588">
            <v>5753.3333333333339</v>
          </cell>
          <cell r="AG588">
            <v>958.88888888888903</v>
          </cell>
          <cell r="AH588">
            <v>780</v>
          </cell>
          <cell r="AL588">
            <v>281</v>
          </cell>
          <cell r="AN588">
            <v>3800</v>
          </cell>
          <cell r="AW588">
            <v>137</v>
          </cell>
          <cell r="AY588">
            <v>0</v>
          </cell>
          <cell r="BA588">
            <v>2966.666666666667</v>
          </cell>
          <cell r="BC588">
            <v>1483.3333333333335</v>
          </cell>
          <cell r="BD588">
            <v>268</v>
          </cell>
          <cell r="BH588">
            <v>153</v>
          </cell>
          <cell r="BJ588">
            <v>0</v>
          </cell>
          <cell r="BS588">
            <v>452</v>
          </cell>
          <cell r="BU588">
            <v>1800</v>
          </cell>
          <cell r="CD588">
            <v>541</v>
          </cell>
          <cell r="CF588">
            <v>600</v>
          </cell>
          <cell r="CO588">
            <v>226</v>
          </cell>
          <cell r="CQ588">
            <v>3700</v>
          </cell>
          <cell r="CS588">
            <v>1575</v>
          </cell>
          <cell r="CU588">
            <v>262.5</v>
          </cell>
          <cell r="CV588">
            <v>2064</v>
          </cell>
          <cell r="CZ588">
            <v>163</v>
          </cell>
          <cell r="DB588">
            <v>1500</v>
          </cell>
          <cell r="DD588">
            <v>7616.666666666667</v>
          </cell>
          <cell r="DF588">
            <v>1088.0952380952381</v>
          </cell>
          <cell r="DG588">
            <v>2268</v>
          </cell>
          <cell r="DK588">
            <v>292</v>
          </cell>
          <cell r="DM588">
            <v>550</v>
          </cell>
          <cell r="DV588">
            <v>746</v>
          </cell>
          <cell r="DX588">
            <v>0</v>
          </cell>
          <cell r="EG588">
            <v>259</v>
          </cell>
          <cell r="EI588">
            <v>600</v>
          </cell>
          <cell r="ER588">
            <v>448</v>
          </cell>
          <cell r="ET588">
            <v>0</v>
          </cell>
          <cell r="FC588">
            <v>141</v>
          </cell>
          <cell r="FE588">
            <v>0</v>
          </cell>
          <cell r="FN588">
            <v>216</v>
          </cell>
          <cell r="FP588">
            <v>0</v>
          </cell>
          <cell r="FY588">
            <v>169</v>
          </cell>
          <cell r="GA588">
            <v>2329.1666666666665</v>
          </cell>
          <cell r="GJ588">
            <v>137</v>
          </cell>
          <cell r="GL588">
            <v>0</v>
          </cell>
          <cell r="GU588">
            <v>229</v>
          </cell>
          <cell r="GW588">
            <v>240</v>
          </cell>
          <cell r="HF588">
            <v>100</v>
          </cell>
          <cell r="HH588">
            <v>0</v>
          </cell>
          <cell r="HQ588">
            <v>172</v>
          </cell>
          <cell r="HS588">
            <v>0</v>
          </cell>
          <cell r="IB588">
            <v>207</v>
          </cell>
          <cell r="ID588">
            <v>0</v>
          </cell>
          <cell r="IF588">
            <v>1666.6666666666667</v>
          </cell>
          <cell r="IH588">
            <v>208.33333333333334</v>
          </cell>
          <cell r="II588">
            <v>1176</v>
          </cell>
        </row>
        <row r="589">
          <cell r="C589">
            <v>456</v>
          </cell>
          <cell r="E589">
            <v>4000</v>
          </cell>
          <cell r="G589">
            <v>12900</v>
          </cell>
          <cell r="J589">
            <v>1612.5</v>
          </cell>
          <cell r="K589">
            <v>10264</v>
          </cell>
          <cell r="O589">
            <v>60</v>
          </cell>
          <cell r="Q589">
            <v>2800</v>
          </cell>
          <cell r="AA589">
            <v>55</v>
          </cell>
          <cell r="AC589">
            <v>4000</v>
          </cell>
          <cell r="AE589">
            <v>1800</v>
          </cell>
          <cell r="AG589">
            <v>300</v>
          </cell>
          <cell r="AH589">
            <v>780</v>
          </cell>
          <cell r="AL589">
            <v>281</v>
          </cell>
          <cell r="AN589">
            <v>0</v>
          </cell>
          <cell r="AW589">
            <v>137</v>
          </cell>
          <cell r="AY589">
            <v>0</v>
          </cell>
          <cell r="BA589">
            <v>1240</v>
          </cell>
          <cell r="BC589">
            <v>310</v>
          </cell>
          <cell r="BD589">
            <v>536</v>
          </cell>
          <cell r="BH589">
            <v>153</v>
          </cell>
          <cell r="BJ589">
            <v>1000</v>
          </cell>
          <cell r="BS589">
            <v>452</v>
          </cell>
          <cell r="BU589">
            <v>0</v>
          </cell>
          <cell r="CD589">
            <v>314</v>
          </cell>
          <cell r="CF589">
            <v>19</v>
          </cell>
          <cell r="CO589">
            <v>226</v>
          </cell>
          <cell r="CQ589">
            <v>1200</v>
          </cell>
          <cell r="CS589">
            <v>1430</v>
          </cell>
          <cell r="CU589">
            <v>476.66666666666669</v>
          </cell>
          <cell r="CV589">
            <v>1032</v>
          </cell>
          <cell r="CZ589">
            <v>163</v>
          </cell>
          <cell r="DB589">
            <v>0</v>
          </cell>
          <cell r="DD589">
            <v>2794.8333333333335</v>
          </cell>
          <cell r="DF589">
            <v>558.9666666666667</v>
          </cell>
          <cell r="DG589">
            <v>1620</v>
          </cell>
          <cell r="DK589">
            <v>292</v>
          </cell>
          <cell r="DM589">
            <v>0</v>
          </cell>
          <cell r="DV589">
            <v>746</v>
          </cell>
          <cell r="DX589">
            <v>0</v>
          </cell>
          <cell r="EG589">
            <v>259</v>
          </cell>
          <cell r="EI589">
            <v>600</v>
          </cell>
          <cell r="ER589">
            <v>448</v>
          </cell>
          <cell r="ET589">
            <v>0</v>
          </cell>
          <cell r="FC589">
            <v>141</v>
          </cell>
          <cell r="FE589">
            <v>0</v>
          </cell>
          <cell r="FN589">
            <v>216</v>
          </cell>
          <cell r="FP589">
            <v>1037</v>
          </cell>
          <cell r="FY589">
            <v>169</v>
          </cell>
          <cell r="GA589">
            <v>0</v>
          </cell>
          <cell r="GJ589">
            <v>137</v>
          </cell>
          <cell r="GL589">
            <v>0</v>
          </cell>
          <cell r="GU589">
            <v>229</v>
          </cell>
          <cell r="GW589">
            <v>0</v>
          </cell>
          <cell r="HF589">
            <v>100</v>
          </cell>
          <cell r="HH589">
            <v>0</v>
          </cell>
          <cell r="HQ589">
            <v>172</v>
          </cell>
          <cell r="HS589">
            <v>325</v>
          </cell>
          <cell r="IB589">
            <v>207</v>
          </cell>
          <cell r="ID589">
            <v>0</v>
          </cell>
          <cell r="IF589">
            <v>1200</v>
          </cell>
          <cell r="IH589">
            <v>1200</v>
          </cell>
          <cell r="II589">
            <v>147</v>
          </cell>
        </row>
        <row r="590">
          <cell r="C590">
            <v>456</v>
          </cell>
          <cell r="E590">
            <v>2400</v>
          </cell>
          <cell r="G590">
            <v>4400</v>
          </cell>
          <cell r="J590">
            <v>733.33333333333337</v>
          </cell>
          <cell r="K590">
            <v>7698</v>
          </cell>
          <cell r="O590">
            <v>60</v>
          </cell>
          <cell r="Q590">
            <v>3500</v>
          </cell>
          <cell r="AA590">
            <v>55</v>
          </cell>
          <cell r="AC590">
            <v>2080</v>
          </cell>
          <cell r="AE590">
            <v>775</v>
          </cell>
          <cell r="AG590">
            <v>387.5</v>
          </cell>
          <cell r="AH590">
            <v>260</v>
          </cell>
          <cell r="AL590">
            <v>281</v>
          </cell>
          <cell r="AN590">
            <v>0</v>
          </cell>
          <cell r="AW590">
            <v>137</v>
          </cell>
          <cell r="AY590">
            <v>0</v>
          </cell>
          <cell r="BA590">
            <v>10250</v>
          </cell>
          <cell r="BC590">
            <v>2050</v>
          </cell>
          <cell r="BD590">
            <v>670</v>
          </cell>
          <cell r="BH590">
            <v>153</v>
          </cell>
          <cell r="BJ590">
            <v>2200</v>
          </cell>
          <cell r="BS590">
            <v>452</v>
          </cell>
          <cell r="BU590">
            <v>0</v>
          </cell>
          <cell r="CD590">
            <v>314</v>
          </cell>
          <cell r="CF590">
            <v>1300</v>
          </cell>
          <cell r="CO590">
            <v>216</v>
          </cell>
          <cell r="CQ590">
            <v>5500</v>
          </cell>
          <cell r="CS590">
            <v>1300</v>
          </cell>
          <cell r="CU590">
            <v>185.71428571428572</v>
          </cell>
          <cell r="CV590">
            <v>2408</v>
          </cell>
          <cell r="CZ590">
            <v>163</v>
          </cell>
          <cell r="DB590">
            <v>2800</v>
          </cell>
          <cell r="DD590">
            <v>2000</v>
          </cell>
          <cell r="DF590">
            <v>400</v>
          </cell>
          <cell r="DG590">
            <v>1620</v>
          </cell>
          <cell r="DK590">
            <v>292</v>
          </cell>
          <cell r="DM590">
            <v>0</v>
          </cell>
          <cell r="DV590">
            <v>746</v>
          </cell>
          <cell r="DX590">
            <v>0</v>
          </cell>
          <cell r="EG590">
            <v>259</v>
          </cell>
          <cell r="EI590">
            <v>0</v>
          </cell>
          <cell r="ER590">
            <v>448</v>
          </cell>
          <cell r="ET590">
            <v>0</v>
          </cell>
          <cell r="FC590">
            <v>141</v>
          </cell>
          <cell r="FE590">
            <v>1150</v>
          </cell>
          <cell r="FN590">
            <v>216</v>
          </cell>
          <cell r="FP590">
            <v>0</v>
          </cell>
          <cell r="FY590">
            <v>169</v>
          </cell>
          <cell r="GA590">
            <v>0</v>
          </cell>
          <cell r="GJ590">
            <v>137</v>
          </cell>
          <cell r="GL590">
            <v>0</v>
          </cell>
          <cell r="GU590">
            <v>229</v>
          </cell>
          <cell r="GW590">
            <v>0</v>
          </cell>
          <cell r="HF590">
            <v>100</v>
          </cell>
          <cell r="HH590">
            <v>0</v>
          </cell>
          <cell r="HQ590">
            <v>172</v>
          </cell>
          <cell r="HS590">
            <v>0</v>
          </cell>
          <cell r="IB590">
            <v>207</v>
          </cell>
          <cell r="ID590">
            <v>0</v>
          </cell>
          <cell r="IF590">
            <v>450</v>
          </cell>
          <cell r="IH590">
            <v>75</v>
          </cell>
          <cell r="II590">
            <v>882</v>
          </cell>
        </row>
        <row r="591">
          <cell r="C591">
            <v>456</v>
          </cell>
          <cell r="E591">
            <v>0</v>
          </cell>
          <cell r="G591">
            <v>16716.666666666664</v>
          </cell>
          <cell r="J591">
            <v>2388.0952380952376</v>
          </cell>
          <cell r="K591">
            <v>8981</v>
          </cell>
          <cell r="O591">
            <v>60</v>
          </cell>
          <cell r="Q591">
            <v>0</v>
          </cell>
          <cell r="AA591">
            <v>55</v>
          </cell>
          <cell r="AC591">
            <v>1810</v>
          </cell>
          <cell r="AE591">
            <v>2121.666666666667</v>
          </cell>
          <cell r="AG591">
            <v>530.41666666666674</v>
          </cell>
          <cell r="AH591">
            <v>520</v>
          </cell>
          <cell r="AL591">
            <v>281</v>
          </cell>
          <cell r="AN591">
            <v>0</v>
          </cell>
          <cell r="AW591">
            <v>137</v>
          </cell>
          <cell r="AY591">
            <v>3316.666666666667</v>
          </cell>
          <cell r="BA591">
            <v>3116.666666666667</v>
          </cell>
          <cell r="BC591">
            <v>1558.3333333333335</v>
          </cell>
          <cell r="BD591">
            <v>268</v>
          </cell>
          <cell r="BH591">
            <v>153</v>
          </cell>
          <cell r="BJ591">
            <v>0</v>
          </cell>
          <cell r="BS591">
            <v>452</v>
          </cell>
          <cell r="BU591">
            <v>1456</v>
          </cell>
          <cell r="CD591">
            <v>314</v>
          </cell>
          <cell r="CF591">
            <v>0</v>
          </cell>
          <cell r="CO591">
            <v>216</v>
          </cell>
          <cell r="CQ591">
            <v>0</v>
          </cell>
          <cell r="CS591">
            <v>1800</v>
          </cell>
          <cell r="CU591">
            <v>600</v>
          </cell>
          <cell r="CV591">
            <v>1032</v>
          </cell>
          <cell r="CZ591">
            <v>163</v>
          </cell>
          <cell r="DB591">
            <v>0</v>
          </cell>
          <cell r="DD591">
            <v>4800</v>
          </cell>
          <cell r="DF591">
            <v>685.71428571428567</v>
          </cell>
          <cell r="DG591">
            <v>2268</v>
          </cell>
          <cell r="DK591">
            <v>292</v>
          </cell>
          <cell r="DM591">
            <v>1800</v>
          </cell>
          <cell r="DV591">
            <v>746</v>
          </cell>
          <cell r="DX591">
            <v>1200</v>
          </cell>
          <cell r="EG591">
            <v>259</v>
          </cell>
          <cell r="EI591">
            <v>0</v>
          </cell>
          <cell r="ER591">
            <v>448</v>
          </cell>
          <cell r="ET591">
            <v>1826</v>
          </cell>
          <cell r="FC591">
            <v>141</v>
          </cell>
          <cell r="FE591">
            <v>0</v>
          </cell>
          <cell r="FN591">
            <v>216</v>
          </cell>
          <cell r="FP591">
            <v>0</v>
          </cell>
          <cell r="FY591">
            <v>169</v>
          </cell>
          <cell r="GA591">
            <v>0</v>
          </cell>
          <cell r="GJ591">
            <v>137</v>
          </cell>
          <cell r="GL591">
            <v>1500</v>
          </cell>
          <cell r="GU591">
            <v>229</v>
          </cell>
          <cell r="GW591">
            <v>558</v>
          </cell>
          <cell r="HF591">
            <v>100</v>
          </cell>
          <cell r="HH591">
            <v>3012.666666666667</v>
          </cell>
          <cell r="HQ591">
            <v>172</v>
          </cell>
          <cell r="HS591">
            <v>0</v>
          </cell>
          <cell r="IB591">
            <v>207</v>
          </cell>
          <cell r="ID591">
            <v>0</v>
          </cell>
          <cell r="IF591">
            <v>1000</v>
          </cell>
          <cell r="IH591">
            <v>200</v>
          </cell>
          <cell r="II591">
            <v>735</v>
          </cell>
        </row>
        <row r="592">
          <cell r="C592">
            <v>456</v>
          </cell>
          <cell r="E592">
            <v>0</v>
          </cell>
          <cell r="G592">
            <v>4046.6666666666665</v>
          </cell>
          <cell r="J592">
            <v>674.44444444444446</v>
          </cell>
          <cell r="K592">
            <v>7698</v>
          </cell>
          <cell r="O592">
            <v>60</v>
          </cell>
          <cell r="Q592">
            <v>0</v>
          </cell>
          <cell r="AA592">
            <v>55</v>
          </cell>
          <cell r="AC592">
            <v>0</v>
          </cell>
          <cell r="AE592">
            <v>0</v>
          </cell>
          <cell r="AG592">
            <v>0</v>
          </cell>
          <cell r="AH592">
            <v>520</v>
          </cell>
          <cell r="AL592">
            <v>281</v>
          </cell>
          <cell r="AN592">
            <v>1800</v>
          </cell>
          <cell r="AW592">
            <v>137</v>
          </cell>
          <cell r="AY592">
            <v>0</v>
          </cell>
          <cell r="BA592">
            <v>3500</v>
          </cell>
          <cell r="BC592">
            <v>875</v>
          </cell>
          <cell r="BD592">
            <v>948</v>
          </cell>
          <cell r="BH592">
            <v>153</v>
          </cell>
          <cell r="BJ592">
            <v>0</v>
          </cell>
          <cell r="BS592">
            <v>452</v>
          </cell>
          <cell r="BU592">
            <v>800</v>
          </cell>
          <cell r="CD592">
            <v>314</v>
          </cell>
          <cell r="CF592">
            <v>0</v>
          </cell>
          <cell r="CO592">
            <v>216</v>
          </cell>
          <cell r="CQ592">
            <v>0</v>
          </cell>
          <cell r="CS592">
            <v>2600</v>
          </cell>
          <cell r="CU592">
            <v>371.42857142857144</v>
          </cell>
          <cell r="CV592">
            <v>2408</v>
          </cell>
          <cell r="CZ592">
            <v>163</v>
          </cell>
          <cell r="DB592">
            <v>1550</v>
          </cell>
          <cell r="DD592">
            <v>0</v>
          </cell>
          <cell r="DF592">
            <v>0</v>
          </cell>
          <cell r="DG592">
            <v>324</v>
          </cell>
          <cell r="DK592">
            <v>292</v>
          </cell>
          <cell r="DM592">
            <v>0</v>
          </cell>
          <cell r="DV592">
            <v>746</v>
          </cell>
          <cell r="DX592">
            <v>0</v>
          </cell>
          <cell r="EG592">
            <v>259</v>
          </cell>
          <cell r="EI592">
            <v>353</v>
          </cell>
          <cell r="ER592">
            <v>448</v>
          </cell>
          <cell r="ET592">
            <v>0</v>
          </cell>
          <cell r="FC592">
            <v>141</v>
          </cell>
          <cell r="FE592">
            <v>0</v>
          </cell>
          <cell r="FN592">
            <v>216</v>
          </cell>
          <cell r="FP592">
            <v>0</v>
          </cell>
          <cell r="FY592">
            <v>169</v>
          </cell>
          <cell r="GA592">
            <v>0</v>
          </cell>
          <cell r="GJ592">
            <v>137</v>
          </cell>
          <cell r="GL592">
            <v>0</v>
          </cell>
          <cell r="GU592">
            <v>229</v>
          </cell>
          <cell r="GW592">
            <v>0</v>
          </cell>
          <cell r="HF592">
            <v>100</v>
          </cell>
          <cell r="HH592">
            <v>0</v>
          </cell>
          <cell r="HQ592">
            <v>172</v>
          </cell>
          <cell r="HS592">
            <v>1381</v>
          </cell>
          <cell r="IB592">
            <v>207</v>
          </cell>
          <cell r="ID592">
            <v>0</v>
          </cell>
          <cell r="IF592">
            <v>7485</v>
          </cell>
          <cell r="IH592">
            <v>1497</v>
          </cell>
          <cell r="II592">
            <v>735</v>
          </cell>
        </row>
        <row r="593">
          <cell r="C593">
            <v>456</v>
          </cell>
          <cell r="E593">
            <v>0</v>
          </cell>
          <cell r="G593">
            <v>8537.0833333333339</v>
          </cell>
          <cell r="J593">
            <v>4268.541666666667</v>
          </cell>
          <cell r="K593">
            <v>2566</v>
          </cell>
          <cell r="O593">
            <v>60</v>
          </cell>
          <cell r="Q593">
            <v>0</v>
          </cell>
          <cell r="AA593">
            <v>55</v>
          </cell>
          <cell r="AC593">
            <v>0</v>
          </cell>
          <cell r="AE593">
            <v>980</v>
          </cell>
          <cell r="AG593">
            <v>196</v>
          </cell>
          <cell r="AH593">
            <v>490</v>
          </cell>
          <cell r="AL593">
            <v>281</v>
          </cell>
          <cell r="AN593">
            <v>0</v>
          </cell>
          <cell r="AW593">
            <v>137</v>
          </cell>
          <cell r="AY593">
            <v>0</v>
          </cell>
          <cell r="BA593">
            <v>0</v>
          </cell>
          <cell r="BC593">
            <v>0</v>
          </cell>
          <cell r="BD593">
            <v>1185</v>
          </cell>
          <cell r="BH593">
            <v>153</v>
          </cell>
          <cell r="BJ593">
            <v>0</v>
          </cell>
          <cell r="BS593">
            <v>452</v>
          </cell>
          <cell r="BU593">
            <v>0</v>
          </cell>
          <cell r="CD593">
            <v>314</v>
          </cell>
          <cell r="CF593">
            <v>4000</v>
          </cell>
          <cell r="CO593">
            <v>216</v>
          </cell>
          <cell r="CQ593">
            <v>0</v>
          </cell>
          <cell r="CS593">
            <v>800</v>
          </cell>
          <cell r="CU593">
            <v>200</v>
          </cell>
          <cell r="CV593">
            <v>1376</v>
          </cell>
          <cell r="CZ593">
            <v>163</v>
          </cell>
          <cell r="DB593">
            <v>0</v>
          </cell>
          <cell r="DD593">
            <v>6942</v>
          </cell>
          <cell r="DF593">
            <v>991.71428571428567</v>
          </cell>
          <cell r="DG593">
            <v>2268</v>
          </cell>
          <cell r="DK593">
            <v>292</v>
          </cell>
          <cell r="DM593">
            <v>0</v>
          </cell>
          <cell r="DV593">
            <v>746</v>
          </cell>
          <cell r="DX593">
            <v>1200</v>
          </cell>
          <cell r="EG593">
            <v>259</v>
          </cell>
          <cell r="EI593">
            <v>415</v>
          </cell>
          <cell r="ER593">
            <v>448</v>
          </cell>
          <cell r="ET593">
            <v>0</v>
          </cell>
          <cell r="FC593">
            <v>141</v>
          </cell>
          <cell r="FE593">
            <v>0</v>
          </cell>
          <cell r="FN593">
            <v>216</v>
          </cell>
          <cell r="FP593">
            <v>1023</v>
          </cell>
          <cell r="FY593">
            <v>169</v>
          </cell>
          <cell r="GA593">
            <v>1980</v>
          </cell>
          <cell r="GJ593">
            <v>137</v>
          </cell>
          <cell r="GL593">
            <v>0</v>
          </cell>
          <cell r="GU593">
            <v>229</v>
          </cell>
          <cell r="GW593">
            <v>183</v>
          </cell>
          <cell r="HF593">
            <v>100</v>
          </cell>
          <cell r="HH593">
            <v>0</v>
          </cell>
          <cell r="HQ593">
            <v>172</v>
          </cell>
          <cell r="HS593">
            <v>0</v>
          </cell>
          <cell r="IB593">
            <v>207</v>
          </cell>
          <cell r="ID593">
            <v>0</v>
          </cell>
          <cell r="IF593">
            <v>816.66666666666674</v>
          </cell>
          <cell r="IH593">
            <v>163.33333333333334</v>
          </cell>
          <cell r="II593">
            <v>735</v>
          </cell>
        </row>
        <row r="594">
          <cell r="C594">
            <v>456</v>
          </cell>
          <cell r="E594">
            <v>1100</v>
          </cell>
          <cell r="G594">
            <v>1725</v>
          </cell>
          <cell r="J594">
            <v>862.5</v>
          </cell>
          <cell r="K594">
            <v>2566</v>
          </cell>
          <cell r="O594">
            <v>60</v>
          </cell>
          <cell r="Q594">
            <v>0</v>
          </cell>
          <cell r="AA594">
            <v>57</v>
          </cell>
          <cell r="AC594">
            <v>1200</v>
          </cell>
          <cell r="AE594">
            <v>7336.6666666666661</v>
          </cell>
          <cell r="AG594">
            <v>1222.7777777777776</v>
          </cell>
          <cell r="AH594">
            <v>588</v>
          </cell>
          <cell r="AL594">
            <v>281</v>
          </cell>
          <cell r="AN594">
            <v>2000</v>
          </cell>
          <cell r="AW594">
            <v>137</v>
          </cell>
          <cell r="AY594">
            <v>0</v>
          </cell>
          <cell r="BA594">
            <v>5808.3333333333339</v>
          </cell>
          <cell r="BC594">
            <v>1161.6666666666667</v>
          </cell>
          <cell r="BD594">
            <v>1185</v>
          </cell>
          <cell r="BH594">
            <v>153</v>
          </cell>
          <cell r="BJ594">
            <v>0</v>
          </cell>
          <cell r="BS594">
            <v>452</v>
          </cell>
          <cell r="BU594">
            <v>0</v>
          </cell>
          <cell r="CD594">
            <v>314</v>
          </cell>
          <cell r="CF594">
            <v>0</v>
          </cell>
          <cell r="CO594">
            <v>216</v>
          </cell>
          <cell r="CQ594">
            <v>8333.3333333333339</v>
          </cell>
          <cell r="CS594">
            <v>2100</v>
          </cell>
          <cell r="CU594">
            <v>350</v>
          </cell>
          <cell r="CV594">
            <v>2064</v>
          </cell>
          <cell r="CZ594">
            <v>163</v>
          </cell>
          <cell r="DB594">
            <v>0</v>
          </cell>
          <cell r="DD594">
            <v>2720</v>
          </cell>
          <cell r="DF594">
            <v>544</v>
          </cell>
          <cell r="DG594">
            <v>1620</v>
          </cell>
          <cell r="DK594">
            <v>292</v>
          </cell>
          <cell r="DM594">
            <v>3600</v>
          </cell>
          <cell r="DV594">
            <v>746</v>
          </cell>
          <cell r="DX594">
            <v>0</v>
          </cell>
          <cell r="EG594">
            <v>259</v>
          </cell>
          <cell r="EI594">
            <v>0</v>
          </cell>
          <cell r="ER594">
            <v>448</v>
          </cell>
          <cell r="ET594">
            <v>0</v>
          </cell>
          <cell r="FC594">
            <v>141</v>
          </cell>
          <cell r="FE594">
            <v>0</v>
          </cell>
          <cell r="FN594">
            <v>216</v>
          </cell>
          <cell r="FP594">
            <v>0</v>
          </cell>
          <cell r="FY594">
            <v>169</v>
          </cell>
          <cell r="GA594">
            <v>0</v>
          </cell>
          <cell r="GJ594">
            <v>137</v>
          </cell>
          <cell r="GL594">
            <v>0</v>
          </cell>
          <cell r="GU594">
            <v>229</v>
          </cell>
          <cell r="GW594">
            <v>0</v>
          </cell>
          <cell r="HF594">
            <v>100</v>
          </cell>
          <cell r="HH594">
            <v>0</v>
          </cell>
          <cell r="HQ594">
            <v>172</v>
          </cell>
          <cell r="HS594">
            <v>487</v>
          </cell>
          <cell r="IB594">
            <v>207</v>
          </cell>
          <cell r="ID594">
            <v>0</v>
          </cell>
          <cell r="IF594">
            <v>0</v>
          </cell>
          <cell r="IH594">
            <v>0</v>
          </cell>
          <cell r="II594">
            <v>294</v>
          </cell>
        </row>
        <row r="595">
          <cell r="C595">
            <v>456</v>
          </cell>
          <cell r="E595">
            <v>800</v>
          </cell>
          <cell r="G595">
            <v>400</v>
          </cell>
          <cell r="J595">
            <v>66.666666666666671</v>
          </cell>
          <cell r="K595">
            <v>7698</v>
          </cell>
          <cell r="O595">
            <v>60</v>
          </cell>
          <cell r="Q595">
            <v>1000</v>
          </cell>
          <cell r="AA595">
            <v>57</v>
          </cell>
          <cell r="AC595">
            <v>0</v>
          </cell>
          <cell r="AE595">
            <v>558</v>
          </cell>
          <cell r="AG595">
            <v>62</v>
          </cell>
          <cell r="AH595">
            <v>882</v>
          </cell>
          <cell r="AL595">
            <v>281</v>
          </cell>
          <cell r="AN595">
            <v>0</v>
          </cell>
          <cell r="AW595">
            <v>137</v>
          </cell>
          <cell r="AY595">
            <v>0</v>
          </cell>
          <cell r="BA595">
            <v>840</v>
          </cell>
          <cell r="BC595">
            <v>280</v>
          </cell>
          <cell r="BD595">
            <v>711</v>
          </cell>
          <cell r="BH595">
            <v>153</v>
          </cell>
          <cell r="BJ595">
            <v>0</v>
          </cell>
          <cell r="BS595">
            <v>452</v>
          </cell>
          <cell r="BU595">
            <v>0</v>
          </cell>
          <cell r="CD595">
            <v>314</v>
          </cell>
          <cell r="CF595">
            <v>0</v>
          </cell>
          <cell r="CO595">
            <v>216</v>
          </cell>
          <cell r="CQ595">
            <v>0</v>
          </cell>
          <cell r="CS595">
            <v>600</v>
          </cell>
          <cell r="CU595">
            <v>150</v>
          </cell>
          <cell r="CV595">
            <v>1376</v>
          </cell>
          <cell r="CZ595">
            <v>163</v>
          </cell>
          <cell r="DB595">
            <v>0</v>
          </cell>
          <cell r="DD595">
            <v>750</v>
          </cell>
          <cell r="DF595">
            <v>250</v>
          </cell>
          <cell r="DG595">
            <v>972</v>
          </cell>
          <cell r="DK595">
            <v>292</v>
          </cell>
          <cell r="DM595">
            <v>3816.666666666667</v>
          </cell>
          <cell r="DV595">
            <v>746</v>
          </cell>
          <cell r="DX595">
            <v>0</v>
          </cell>
          <cell r="EG595">
            <v>259</v>
          </cell>
          <cell r="EI595">
            <v>0</v>
          </cell>
          <cell r="ER595">
            <v>448</v>
          </cell>
          <cell r="ET595">
            <v>1616</v>
          </cell>
          <cell r="FC595">
            <v>141</v>
          </cell>
          <cell r="FE595">
            <v>1850</v>
          </cell>
          <cell r="FN595">
            <v>216</v>
          </cell>
          <cell r="FP595">
            <v>0</v>
          </cell>
          <cell r="FY595">
            <v>169</v>
          </cell>
          <cell r="GA595">
            <v>0</v>
          </cell>
          <cell r="GJ595">
            <v>137</v>
          </cell>
          <cell r="GL595">
            <v>0</v>
          </cell>
          <cell r="GU595">
            <v>229</v>
          </cell>
          <cell r="GW595">
            <v>0</v>
          </cell>
          <cell r="HF595">
            <v>100</v>
          </cell>
          <cell r="HH595">
            <v>0</v>
          </cell>
          <cell r="HQ595">
            <v>172</v>
          </cell>
          <cell r="HS595">
            <v>0</v>
          </cell>
          <cell r="IB595">
            <v>207</v>
          </cell>
          <cell r="ID595">
            <v>0</v>
          </cell>
          <cell r="IF595">
            <v>244</v>
          </cell>
          <cell r="IH595">
            <v>30.5</v>
          </cell>
          <cell r="II595">
            <v>1176</v>
          </cell>
        </row>
        <row r="596">
          <cell r="C596">
            <v>456</v>
          </cell>
          <cell r="E596">
            <v>0</v>
          </cell>
          <cell r="G596">
            <v>2000</v>
          </cell>
          <cell r="J596">
            <v>2000</v>
          </cell>
          <cell r="K596">
            <v>1283</v>
          </cell>
          <cell r="O596">
            <v>60</v>
          </cell>
          <cell r="Q596">
            <v>0</v>
          </cell>
          <cell r="AA596">
            <v>57</v>
          </cell>
          <cell r="AC596">
            <v>1500</v>
          </cell>
          <cell r="AE596">
            <v>3016</v>
          </cell>
          <cell r="AG596">
            <v>430.85714285714283</v>
          </cell>
          <cell r="AH596">
            <v>686</v>
          </cell>
          <cell r="AL596">
            <v>281</v>
          </cell>
          <cell r="AN596">
            <v>0</v>
          </cell>
          <cell r="AW596">
            <v>137</v>
          </cell>
          <cell r="AY596">
            <v>1200</v>
          </cell>
          <cell r="BA596">
            <v>12866.666666666668</v>
          </cell>
          <cell r="BC596">
            <v>3216.666666666667</v>
          </cell>
          <cell r="BD596">
            <v>948</v>
          </cell>
          <cell r="BH596">
            <v>153</v>
          </cell>
          <cell r="BJ596">
            <v>8020</v>
          </cell>
          <cell r="BS596">
            <v>452</v>
          </cell>
          <cell r="BU596">
            <v>1500</v>
          </cell>
          <cell r="CD596">
            <v>314</v>
          </cell>
          <cell r="CF596">
            <v>0</v>
          </cell>
          <cell r="CO596">
            <v>216</v>
          </cell>
          <cell r="CQ596">
            <v>0</v>
          </cell>
          <cell r="CS596">
            <v>994</v>
          </cell>
          <cell r="CU596">
            <v>198.8</v>
          </cell>
          <cell r="CV596">
            <v>1720</v>
          </cell>
          <cell r="CZ596">
            <v>163</v>
          </cell>
          <cell r="DB596">
            <v>2500</v>
          </cell>
          <cell r="DD596">
            <v>2670</v>
          </cell>
          <cell r="DF596">
            <v>890</v>
          </cell>
          <cell r="DG596">
            <v>972</v>
          </cell>
          <cell r="DK596">
            <v>292</v>
          </cell>
          <cell r="DM596">
            <v>0</v>
          </cell>
          <cell r="DV596">
            <v>746</v>
          </cell>
          <cell r="DX596">
            <v>0</v>
          </cell>
          <cell r="EG596">
            <v>259</v>
          </cell>
          <cell r="EI596">
            <v>0</v>
          </cell>
          <cell r="ER596">
            <v>448</v>
          </cell>
          <cell r="ET596">
            <v>0</v>
          </cell>
          <cell r="FC596">
            <v>141</v>
          </cell>
          <cell r="FE596">
            <v>0</v>
          </cell>
          <cell r="FN596">
            <v>216</v>
          </cell>
          <cell r="FP596">
            <v>0</v>
          </cell>
          <cell r="FY596">
            <v>169</v>
          </cell>
          <cell r="GA596">
            <v>1760</v>
          </cell>
          <cell r="GJ596">
            <v>137</v>
          </cell>
          <cell r="GL596">
            <v>3775</v>
          </cell>
          <cell r="GU596">
            <v>229</v>
          </cell>
          <cell r="GW596">
            <v>1799</v>
          </cell>
          <cell r="HF596">
            <v>100</v>
          </cell>
          <cell r="HH596">
            <v>1320</v>
          </cell>
          <cell r="HQ596">
            <v>172</v>
          </cell>
          <cell r="HS596">
            <v>0</v>
          </cell>
          <cell r="IB596">
            <v>207</v>
          </cell>
          <cell r="ID596">
            <v>500</v>
          </cell>
          <cell r="IF596">
            <v>4256.6666666666661</v>
          </cell>
          <cell r="IH596">
            <v>472.96296296296288</v>
          </cell>
          <cell r="II596">
            <v>1395</v>
          </cell>
        </row>
        <row r="597">
          <cell r="C597">
            <v>456</v>
          </cell>
          <cell r="E597">
            <v>800</v>
          </cell>
          <cell r="G597">
            <v>9550</v>
          </cell>
          <cell r="J597">
            <v>1364.2857142857142</v>
          </cell>
          <cell r="K597">
            <v>8981</v>
          </cell>
          <cell r="O597">
            <v>60</v>
          </cell>
          <cell r="Q597">
            <v>1500</v>
          </cell>
          <cell r="AA597">
            <v>57</v>
          </cell>
          <cell r="AC597">
            <v>800</v>
          </cell>
          <cell r="AE597">
            <v>1200</v>
          </cell>
          <cell r="AG597">
            <v>400</v>
          </cell>
          <cell r="AH597">
            <v>294</v>
          </cell>
          <cell r="AL597">
            <v>341</v>
          </cell>
          <cell r="AN597">
            <v>3306</v>
          </cell>
          <cell r="AW597">
            <v>137</v>
          </cell>
          <cell r="AY597">
            <v>0</v>
          </cell>
          <cell r="BA597">
            <v>3200</v>
          </cell>
          <cell r="BC597">
            <v>1066.6666666666667</v>
          </cell>
          <cell r="BD597">
            <v>711</v>
          </cell>
          <cell r="BH597">
            <v>153</v>
          </cell>
          <cell r="BJ597">
            <v>1586.6666666666667</v>
          </cell>
          <cell r="BS597">
            <v>452</v>
          </cell>
          <cell r="BU597">
            <v>0</v>
          </cell>
          <cell r="CD597">
            <v>314</v>
          </cell>
          <cell r="CF597">
            <v>0</v>
          </cell>
          <cell r="CO597">
            <v>216</v>
          </cell>
          <cell r="CQ597">
            <v>0</v>
          </cell>
          <cell r="CS597">
            <v>3400</v>
          </cell>
          <cell r="CU597">
            <v>485.71428571428572</v>
          </cell>
          <cell r="CV597">
            <v>2408</v>
          </cell>
          <cell r="CZ597">
            <v>163</v>
          </cell>
          <cell r="DB597">
            <v>0</v>
          </cell>
          <cell r="DD597">
            <v>1624.5833333333333</v>
          </cell>
          <cell r="DF597">
            <v>324.91666666666663</v>
          </cell>
          <cell r="DG597">
            <v>1145</v>
          </cell>
          <cell r="DK597">
            <v>292</v>
          </cell>
          <cell r="DM597">
            <v>0</v>
          </cell>
          <cell r="DV597">
            <v>319</v>
          </cell>
          <cell r="DX597">
            <v>110</v>
          </cell>
          <cell r="EG597">
            <v>259</v>
          </cell>
          <cell r="EI597">
            <v>0</v>
          </cell>
          <cell r="ER597">
            <v>448</v>
          </cell>
          <cell r="ET597">
            <v>0</v>
          </cell>
          <cell r="FC597">
            <v>141</v>
          </cell>
          <cell r="FE597">
            <v>0</v>
          </cell>
          <cell r="FN597">
            <v>216</v>
          </cell>
          <cell r="FP597">
            <v>2158</v>
          </cell>
          <cell r="FY597">
            <v>169</v>
          </cell>
          <cell r="GA597">
            <v>0</v>
          </cell>
          <cell r="GJ597">
            <v>137</v>
          </cell>
          <cell r="GL597">
            <v>3016.6666666666665</v>
          </cell>
          <cell r="GU597">
            <v>229</v>
          </cell>
          <cell r="GW597">
            <v>0</v>
          </cell>
          <cell r="HF597">
            <v>100</v>
          </cell>
          <cell r="HH597">
            <v>0</v>
          </cell>
          <cell r="HQ597">
            <v>172</v>
          </cell>
          <cell r="HS597">
            <v>0</v>
          </cell>
          <cell r="IB597">
            <v>207</v>
          </cell>
          <cell r="ID597">
            <v>0</v>
          </cell>
          <cell r="IF597">
            <v>3833.3333333333335</v>
          </cell>
          <cell r="IH597">
            <v>1916.6666666666667</v>
          </cell>
          <cell r="II597">
            <v>310</v>
          </cell>
        </row>
        <row r="598">
          <cell r="C598">
            <v>456</v>
          </cell>
          <cell r="E598">
            <v>1600</v>
          </cell>
          <cell r="G598">
            <v>0</v>
          </cell>
          <cell r="J598">
            <v>0</v>
          </cell>
          <cell r="K598">
            <v>1283</v>
          </cell>
          <cell r="O598">
            <v>60</v>
          </cell>
          <cell r="Q598">
            <v>0</v>
          </cell>
          <cell r="AA598">
            <v>57</v>
          </cell>
          <cell r="AC598">
            <v>0</v>
          </cell>
          <cell r="AE598">
            <v>0</v>
          </cell>
          <cell r="AG598">
            <v>0</v>
          </cell>
          <cell r="AH598">
            <v>98</v>
          </cell>
          <cell r="AL598">
            <v>341</v>
          </cell>
          <cell r="AN598">
            <v>0</v>
          </cell>
          <cell r="AW598">
            <v>137</v>
          </cell>
          <cell r="AY598">
            <v>0</v>
          </cell>
          <cell r="BA598">
            <v>46383.333333333328</v>
          </cell>
          <cell r="BC598">
            <v>15461.111111111109</v>
          </cell>
          <cell r="BD598">
            <v>711</v>
          </cell>
          <cell r="BH598">
            <v>153</v>
          </cell>
          <cell r="BJ598">
            <v>0</v>
          </cell>
          <cell r="BS598">
            <v>452</v>
          </cell>
          <cell r="BU598">
            <v>2000</v>
          </cell>
          <cell r="CD598">
            <v>314</v>
          </cell>
          <cell r="CF598">
            <v>0</v>
          </cell>
          <cell r="CO598">
            <v>216</v>
          </cell>
          <cell r="CQ598">
            <v>7500</v>
          </cell>
          <cell r="CS598">
            <v>3950</v>
          </cell>
          <cell r="CU598">
            <v>658.33333333333337</v>
          </cell>
          <cell r="CV598">
            <v>1692</v>
          </cell>
          <cell r="CZ598">
            <v>163</v>
          </cell>
          <cell r="DB598">
            <v>0</v>
          </cell>
          <cell r="DD598">
            <v>1500</v>
          </cell>
          <cell r="DF598">
            <v>500</v>
          </cell>
          <cell r="DG598">
            <v>687</v>
          </cell>
          <cell r="DK598">
            <v>292</v>
          </cell>
          <cell r="DM598">
            <v>6450</v>
          </cell>
          <cell r="DV598">
            <v>319</v>
          </cell>
          <cell r="DX598">
            <v>0</v>
          </cell>
          <cell r="EG598">
            <v>259</v>
          </cell>
          <cell r="EI598">
            <v>0</v>
          </cell>
          <cell r="ER598">
            <v>448</v>
          </cell>
          <cell r="ET598">
            <v>0</v>
          </cell>
          <cell r="FC598">
            <v>141</v>
          </cell>
          <cell r="FE598">
            <v>440</v>
          </cell>
          <cell r="FN598">
            <v>216</v>
          </cell>
          <cell r="FP598">
            <v>0</v>
          </cell>
          <cell r="FY598">
            <v>169</v>
          </cell>
          <cell r="GA598">
            <v>0</v>
          </cell>
          <cell r="GJ598">
            <v>137</v>
          </cell>
          <cell r="GL598">
            <v>0</v>
          </cell>
          <cell r="GU598">
            <v>229</v>
          </cell>
          <cell r="GW598">
            <v>0</v>
          </cell>
          <cell r="HF598">
            <v>100</v>
          </cell>
          <cell r="HH598">
            <v>0</v>
          </cell>
          <cell r="HQ598">
            <v>172</v>
          </cell>
          <cell r="HS598">
            <v>0</v>
          </cell>
          <cell r="IB598">
            <v>207</v>
          </cell>
          <cell r="ID598">
            <v>2220</v>
          </cell>
          <cell r="IF598">
            <v>1233.3333333333333</v>
          </cell>
          <cell r="IH598">
            <v>411.11111111111109</v>
          </cell>
          <cell r="II598">
            <v>465</v>
          </cell>
        </row>
        <row r="599">
          <cell r="C599">
            <v>456</v>
          </cell>
          <cell r="E599">
            <v>0</v>
          </cell>
          <cell r="G599">
            <v>3708.3333333333335</v>
          </cell>
          <cell r="J599">
            <v>618.05555555555554</v>
          </cell>
          <cell r="K599">
            <v>2790</v>
          </cell>
          <cell r="O599">
            <v>60</v>
          </cell>
          <cell r="Q599">
            <v>3016.666666666667</v>
          </cell>
          <cell r="AA599">
            <v>57</v>
          </cell>
          <cell r="AC599">
            <v>0</v>
          </cell>
          <cell r="AE599">
            <v>514</v>
          </cell>
          <cell r="AG599">
            <v>257</v>
          </cell>
          <cell r="AH599">
            <v>196</v>
          </cell>
          <cell r="AL599">
            <v>341</v>
          </cell>
          <cell r="AN599">
            <v>0</v>
          </cell>
          <cell r="AW599">
            <v>137</v>
          </cell>
          <cell r="AY599">
            <v>0</v>
          </cell>
          <cell r="BA599">
            <v>30708.333333333332</v>
          </cell>
          <cell r="BC599">
            <v>6141.6666666666661</v>
          </cell>
          <cell r="BD599">
            <v>1185</v>
          </cell>
          <cell r="BH599">
            <v>153</v>
          </cell>
          <cell r="BJ599">
            <v>400</v>
          </cell>
          <cell r="BS599">
            <v>452</v>
          </cell>
          <cell r="BU599">
            <v>0</v>
          </cell>
          <cell r="CD599">
            <v>314</v>
          </cell>
          <cell r="CF599">
            <v>300</v>
          </cell>
          <cell r="CO599">
            <v>216</v>
          </cell>
          <cell r="CQ599">
            <v>0</v>
          </cell>
          <cell r="CS599">
            <v>1000</v>
          </cell>
          <cell r="CU599">
            <v>166.66666666666666</v>
          </cell>
          <cell r="CV599">
            <v>1692</v>
          </cell>
          <cell r="CZ599">
            <v>163</v>
          </cell>
          <cell r="DB599">
            <v>0</v>
          </cell>
          <cell r="DD599">
            <v>1200</v>
          </cell>
          <cell r="DF599">
            <v>400</v>
          </cell>
          <cell r="DG599">
            <v>687</v>
          </cell>
          <cell r="DK599">
            <v>292</v>
          </cell>
          <cell r="DM599">
            <v>0</v>
          </cell>
          <cell r="DV599">
            <v>319</v>
          </cell>
          <cell r="DX599">
            <v>0</v>
          </cell>
          <cell r="EG599">
            <v>259</v>
          </cell>
          <cell r="EI599">
            <v>0</v>
          </cell>
          <cell r="ER599">
            <v>36</v>
          </cell>
          <cell r="ET599">
            <v>3864</v>
          </cell>
          <cell r="FC599">
            <v>141</v>
          </cell>
          <cell r="FE599">
            <v>0</v>
          </cell>
          <cell r="FN599">
            <v>216</v>
          </cell>
          <cell r="FP599">
            <v>0</v>
          </cell>
          <cell r="FY599">
            <v>169</v>
          </cell>
          <cell r="GA599">
            <v>0</v>
          </cell>
          <cell r="GJ599">
            <v>137</v>
          </cell>
          <cell r="GL599">
            <v>3750</v>
          </cell>
          <cell r="GU599">
            <v>229</v>
          </cell>
          <cell r="GW599">
            <v>0</v>
          </cell>
          <cell r="HF599">
            <v>100</v>
          </cell>
          <cell r="HH599">
            <v>0</v>
          </cell>
          <cell r="HQ599">
            <v>172</v>
          </cell>
          <cell r="HS599">
            <v>0</v>
          </cell>
          <cell r="IB599">
            <v>207</v>
          </cell>
          <cell r="ID599">
            <v>0</v>
          </cell>
          <cell r="IF599">
            <v>5060.333333333333</v>
          </cell>
          <cell r="IH599">
            <v>562.25925925925924</v>
          </cell>
          <cell r="II599">
            <v>1395</v>
          </cell>
        </row>
        <row r="600">
          <cell r="C600">
            <v>456</v>
          </cell>
          <cell r="E600">
            <v>0</v>
          </cell>
          <cell r="G600">
            <v>12160</v>
          </cell>
          <cell r="J600">
            <v>6080</v>
          </cell>
          <cell r="K600">
            <v>930</v>
          </cell>
          <cell r="O600">
            <v>60</v>
          </cell>
          <cell r="Q600">
            <v>0</v>
          </cell>
          <cell r="AA600">
            <v>57</v>
          </cell>
          <cell r="AC600">
            <v>1000</v>
          </cell>
          <cell r="AE600">
            <v>3620</v>
          </cell>
          <cell r="AG600">
            <v>1206.6666666666667</v>
          </cell>
          <cell r="AH600">
            <v>294</v>
          </cell>
          <cell r="AL600">
            <v>341</v>
          </cell>
          <cell r="AN600">
            <v>0</v>
          </cell>
          <cell r="AW600">
            <v>137</v>
          </cell>
          <cell r="AY600">
            <v>0</v>
          </cell>
          <cell r="BA600">
            <v>3900</v>
          </cell>
          <cell r="BC600">
            <v>780</v>
          </cell>
          <cell r="BD600">
            <v>1185</v>
          </cell>
          <cell r="BH600">
            <v>153</v>
          </cell>
          <cell r="BJ600">
            <v>3625</v>
          </cell>
          <cell r="BS600">
            <v>452</v>
          </cell>
          <cell r="BU600">
            <v>0</v>
          </cell>
          <cell r="CD600">
            <v>314</v>
          </cell>
          <cell r="CF600">
            <v>249</v>
          </cell>
          <cell r="CO600">
            <v>216</v>
          </cell>
          <cell r="CQ600">
            <v>0</v>
          </cell>
          <cell r="CS600">
            <v>2000</v>
          </cell>
          <cell r="CU600">
            <v>285.71428571428572</v>
          </cell>
          <cell r="CV600">
            <v>1974</v>
          </cell>
          <cell r="CZ600">
            <v>163</v>
          </cell>
          <cell r="DB600">
            <v>2816.666666666667</v>
          </cell>
          <cell r="DD600">
            <v>3226.6666666666665</v>
          </cell>
          <cell r="DF600">
            <v>403.33333333333331</v>
          </cell>
          <cell r="DG600">
            <v>1832</v>
          </cell>
          <cell r="DK600">
            <v>292</v>
          </cell>
          <cell r="DM600">
            <v>0</v>
          </cell>
          <cell r="DV600">
            <v>319</v>
          </cell>
          <cell r="DX600">
            <v>0</v>
          </cell>
          <cell r="EG600">
            <v>259</v>
          </cell>
          <cell r="EI600">
            <v>0</v>
          </cell>
          <cell r="ER600">
            <v>36</v>
          </cell>
          <cell r="ET600">
            <v>0</v>
          </cell>
          <cell r="FC600">
            <v>141</v>
          </cell>
          <cell r="FE600">
            <v>0</v>
          </cell>
          <cell r="FN600">
            <v>216</v>
          </cell>
          <cell r="FP600">
            <v>0</v>
          </cell>
          <cell r="FY600">
            <v>169</v>
          </cell>
          <cell r="GA600">
            <v>0</v>
          </cell>
          <cell r="GJ600">
            <v>137</v>
          </cell>
          <cell r="GL600">
            <v>2500</v>
          </cell>
          <cell r="GU600">
            <v>229</v>
          </cell>
          <cell r="GW600">
            <v>43</v>
          </cell>
          <cell r="HF600">
            <v>100</v>
          </cell>
          <cell r="HH600">
            <v>0</v>
          </cell>
          <cell r="HQ600">
            <v>172</v>
          </cell>
          <cell r="HS600">
            <v>1450</v>
          </cell>
          <cell r="IB600">
            <v>207</v>
          </cell>
          <cell r="ID600">
            <v>0</v>
          </cell>
          <cell r="IF600">
            <v>3283.3333333333335</v>
          </cell>
          <cell r="IH600">
            <v>820.83333333333337</v>
          </cell>
          <cell r="II600">
            <v>620</v>
          </cell>
        </row>
        <row r="601">
          <cell r="C601">
            <v>456</v>
          </cell>
          <cell r="E601">
            <v>600</v>
          </cell>
          <cell r="G601">
            <v>0</v>
          </cell>
          <cell r="J601">
            <v>0</v>
          </cell>
          <cell r="K601">
            <v>2325</v>
          </cell>
          <cell r="O601">
            <v>60</v>
          </cell>
          <cell r="Q601">
            <v>0</v>
          </cell>
          <cell r="AA601">
            <v>57</v>
          </cell>
          <cell r="AC601">
            <v>2200</v>
          </cell>
          <cell r="AE601">
            <v>143</v>
          </cell>
          <cell r="AG601">
            <v>71.5</v>
          </cell>
          <cell r="AH601">
            <v>196</v>
          </cell>
          <cell r="AL601">
            <v>341</v>
          </cell>
          <cell r="AN601">
            <v>0</v>
          </cell>
          <cell r="AW601">
            <v>137</v>
          </cell>
          <cell r="AY601">
            <v>6190.833333333333</v>
          </cell>
          <cell r="BA601">
            <v>2625</v>
          </cell>
          <cell r="BC601">
            <v>656.25</v>
          </cell>
          <cell r="BD601">
            <v>948</v>
          </cell>
          <cell r="BH601">
            <v>153</v>
          </cell>
          <cell r="BJ601">
            <v>0</v>
          </cell>
          <cell r="BS601">
            <v>452</v>
          </cell>
          <cell r="BU601">
            <v>0</v>
          </cell>
          <cell r="CD601">
            <v>314</v>
          </cell>
          <cell r="CF601">
            <v>0</v>
          </cell>
          <cell r="CO601">
            <v>216</v>
          </cell>
          <cell r="CQ601">
            <v>0</v>
          </cell>
          <cell r="CS601">
            <v>872</v>
          </cell>
          <cell r="CU601">
            <v>145.33333333333334</v>
          </cell>
          <cell r="CV601">
            <v>1692</v>
          </cell>
          <cell r="CZ601">
            <v>163</v>
          </cell>
          <cell r="DB601">
            <v>0</v>
          </cell>
          <cell r="DD601">
            <v>1700</v>
          </cell>
          <cell r="DF601">
            <v>425</v>
          </cell>
          <cell r="DG601">
            <v>916</v>
          </cell>
          <cell r="DK601">
            <v>292</v>
          </cell>
          <cell r="DM601">
            <v>0</v>
          </cell>
          <cell r="DV601">
            <v>319</v>
          </cell>
          <cell r="DX601">
            <v>0</v>
          </cell>
          <cell r="EG601">
            <v>259</v>
          </cell>
          <cell r="EI601">
            <v>1666</v>
          </cell>
          <cell r="ER601">
            <v>36</v>
          </cell>
          <cell r="ET601">
            <v>0</v>
          </cell>
          <cell r="FC601">
            <v>141</v>
          </cell>
          <cell r="FE601">
            <v>1500</v>
          </cell>
          <cell r="FN601">
            <v>216</v>
          </cell>
          <cell r="FP601">
            <v>0</v>
          </cell>
          <cell r="FY601">
            <v>169</v>
          </cell>
          <cell r="GA601">
            <v>189</v>
          </cell>
          <cell r="GJ601">
            <v>137</v>
          </cell>
          <cell r="GL601">
            <v>0</v>
          </cell>
          <cell r="GU601">
            <v>229</v>
          </cell>
          <cell r="GW601">
            <v>2000</v>
          </cell>
          <cell r="HF601">
            <v>100</v>
          </cell>
          <cell r="HH601">
            <v>0</v>
          </cell>
          <cell r="HQ601">
            <v>172</v>
          </cell>
          <cell r="HS601">
            <v>2939.666666666667</v>
          </cell>
          <cell r="IB601">
            <v>207</v>
          </cell>
          <cell r="ID601">
            <v>0</v>
          </cell>
          <cell r="IF601">
            <v>3342</v>
          </cell>
          <cell r="IH601">
            <v>557</v>
          </cell>
          <cell r="II601">
            <v>930</v>
          </cell>
        </row>
        <row r="602">
          <cell r="C602">
            <v>456</v>
          </cell>
          <cell r="E602">
            <v>2040</v>
          </cell>
          <cell r="G602">
            <v>7137.5</v>
          </cell>
          <cell r="J602">
            <v>1784.375</v>
          </cell>
          <cell r="K602">
            <v>1860</v>
          </cell>
          <cell r="O602">
            <v>60</v>
          </cell>
          <cell r="Q602">
            <v>0</v>
          </cell>
          <cell r="AA602">
            <v>57</v>
          </cell>
          <cell r="AC602">
            <v>0</v>
          </cell>
          <cell r="AE602">
            <v>1152</v>
          </cell>
          <cell r="AG602">
            <v>230.4</v>
          </cell>
          <cell r="AH602">
            <v>490</v>
          </cell>
          <cell r="AL602">
            <v>341</v>
          </cell>
          <cell r="AN602">
            <v>7838</v>
          </cell>
          <cell r="AW602">
            <v>137</v>
          </cell>
          <cell r="AY602">
            <v>0</v>
          </cell>
          <cell r="BA602">
            <v>1200</v>
          </cell>
          <cell r="BC602">
            <v>600</v>
          </cell>
          <cell r="BD602">
            <v>474</v>
          </cell>
          <cell r="BH602">
            <v>153</v>
          </cell>
          <cell r="BJ602">
            <v>0</v>
          </cell>
          <cell r="BS602">
            <v>452</v>
          </cell>
          <cell r="BU602">
            <v>600</v>
          </cell>
          <cell r="CD602">
            <v>314</v>
          </cell>
          <cell r="CF602">
            <v>1500</v>
          </cell>
          <cell r="CO602">
            <v>216</v>
          </cell>
          <cell r="CQ602">
            <v>0</v>
          </cell>
          <cell r="CS602">
            <v>1328</v>
          </cell>
          <cell r="CU602">
            <v>265.60000000000002</v>
          </cell>
          <cell r="CV602">
            <v>1410</v>
          </cell>
          <cell r="CZ602">
            <v>163</v>
          </cell>
          <cell r="DB602">
            <v>2300</v>
          </cell>
          <cell r="DD602">
            <v>2116.6666666666665</v>
          </cell>
          <cell r="DF602">
            <v>705.55555555555554</v>
          </cell>
          <cell r="DG602">
            <v>687</v>
          </cell>
          <cell r="DK602">
            <v>292</v>
          </cell>
          <cell r="DM602">
            <v>2100</v>
          </cell>
          <cell r="DV602">
            <v>319</v>
          </cell>
          <cell r="DX602">
            <v>0</v>
          </cell>
          <cell r="EG602">
            <v>259</v>
          </cell>
          <cell r="EI602">
            <v>600</v>
          </cell>
          <cell r="ER602">
            <v>36</v>
          </cell>
          <cell r="ET602">
            <v>3033.333333333333</v>
          </cell>
          <cell r="FC602">
            <v>141</v>
          </cell>
          <cell r="FE602">
            <v>0</v>
          </cell>
          <cell r="FN602">
            <v>216</v>
          </cell>
          <cell r="FP602">
            <v>0</v>
          </cell>
          <cell r="FY602">
            <v>169</v>
          </cell>
          <cell r="GA602">
            <v>0</v>
          </cell>
          <cell r="GJ602">
            <v>137</v>
          </cell>
          <cell r="GL602">
            <v>0</v>
          </cell>
          <cell r="GU602">
            <v>229</v>
          </cell>
          <cell r="GW602">
            <v>0</v>
          </cell>
          <cell r="HF602">
            <v>100</v>
          </cell>
          <cell r="HH602">
            <v>644</v>
          </cell>
          <cell r="HQ602">
            <v>172</v>
          </cell>
          <cell r="HS602">
            <v>0</v>
          </cell>
          <cell r="IB602">
            <v>207</v>
          </cell>
          <cell r="ID602">
            <v>2250</v>
          </cell>
          <cell r="IF602">
            <v>1958</v>
          </cell>
          <cell r="IH602">
            <v>652.66666666666663</v>
          </cell>
          <cell r="II602">
            <v>465</v>
          </cell>
        </row>
        <row r="603">
          <cell r="C603">
            <v>456</v>
          </cell>
          <cell r="E603">
            <v>1083.3333333333333</v>
          </cell>
          <cell r="G603">
            <v>0</v>
          </cell>
          <cell r="J603">
            <v>0</v>
          </cell>
          <cell r="K603">
            <v>465</v>
          </cell>
          <cell r="O603">
            <v>60</v>
          </cell>
          <cell r="Q603">
            <v>3550</v>
          </cell>
          <cell r="AA603">
            <v>57</v>
          </cell>
          <cell r="AC603">
            <v>1500</v>
          </cell>
          <cell r="AE603">
            <v>100</v>
          </cell>
          <cell r="AG603">
            <v>100</v>
          </cell>
          <cell r="AH603">
            <v>98</v>
          </cell>
          <cell r="AL603">
            <v>341</v>
          </cell>
          <cell r="AN603">
            <v>0</v>
          </cell>
          <cell r="AW603">
            <v>137</v>
          </cell>
          <cell r="AY603">
            <v>0</v>
          </cell>
          <cell r="BA603">
            <v>2343.333333333333</v>
          </cell>
          <cell r="BC603">
            <v>781.11111111111097</v>
          </cell>
          <cell r="BD603">
            <v>1140</v>
          </cell>
          <cell r="BH603">
            <v>172</v>
          </cell>
          <cell r="BJ603">
            <v>12527</v>
          </cell>
          <cell r="BS603">
            <v>452</v>
          </cell>
          <cell r="BU603">
            <v>750</v>
          </cell>
          <cell r="CD603">
            <v>314</v>
          </cell>
          <cell r="CF603">
            <v>0</v>
          </cell>
          <cell r="CO603">
            <v>216</v>
          </cell>
          <cell r="CQ603">
            <v>0</v>
          </cell>
          <cell r="CS603">
            <v>4750</v>
          </cell>
          <cell r="CU603">
            <v>950</v>
          </cell>
          <cell r="CV603">
            <v>1410</v>
          </cell>
          <cell r="CZ603">
            <v>163</v>
          </cell>
          <cell r="DB603">
            <v>700</v>
          </cell>
          <cell r="DD603">
            <v>2500</v>
          </cell>
          <cell r="DF603">
            <v>833.33333333333337</v>
          </cell>
          <cell r="DG603">
            <v>687</v>
          </cell>
          <cell r="DK603">
            <v>292</v>
          </cell>
          <cell r="DM603">
            <v>0</v>
          </cell>
          <cell r="DV603">
            <v>319</v>
          </cell>
          <cell r="DX603">
            <v>520</v>
          </cell>
          <cell r="EG603">
            <v>259</v>
          </cell>
          <cell r="EI603">
            <v>600</v>
          </cell>
          <cell r="ER603">
            <v>36</v>
          </cell>
          <cell r="ET603">
            <v>0</v>
          </cell>
          <cell r="FC603">
            <v>141</v>
          </cell>
          <cell r="FE603">
            <v>0</v>
          </cell>
          <cell r="FN603">
            <v>216</v>
          </cell>
          <cell r="FP603">
            <v>0</v>
          </cell>
          <cell r="FY603">
            <v>169</v>
          </cell>
          <cell r="GA603">
            <v>800</v>
          </cell>
          <cell r="GJ603">
            <v>137</v>
          </cell>
          <cell r="GL603">
            <v>0</v>
          </cell>
          <cell r="GU603">
            <v>229</v>
          </cell>
          <cell r="GW603">
            <v>2200</v>
          </cell>
          <cell r="HF603">
            <v>100</v>
          </cell>
          <cell r="HH603">
            <v>0</v>
          </cell>
          <cell r="HQ603">
            <v>172</v>
          </cell>
          <cell r="HS603">
            <v>0</v>
          </cell>
          <cell r="IB603">
            <v>207</v>
          </cell>
          <cell r="ID603">
            <v>910</v>
          </cell>
          <cell r="IF603">
            <v>2873</v>
          </cell>
          <cell r="IH603">
            <v>359.125</v>
          </cell>
          <cell r="II603">
            <v>1240</v>
          </cell>
        </row>
        <row r="604">
          <cell r="C604">
            <v>456</v>
          </cell>
          <cell r="E604">
            <v>0</v>
          </cell>
          <cell r="G604">
            <v>6940</v>
          </cell>
          <cell r="J604">
            <v>1735</v>
          </cell>
          <cell r="K604">
            <v>1860</v>
          </cell>
          <cell r="O604">
            <v>60</v>
          </cell>
          <cell r="Q604">
            <v>0</v>
          </cell>
          <cell r="AA604">
            <v>57</v>
          </cell>
          <cell r="AC604">
            <v>0</v>
          </cell>
          <cell r="AE604">
            <v>1820</v>
          </cell>
          <cell r="AG604">
            <v>606.66666666666663</v>
          </cell>
          <cell r="AH604">
            <v>240</v>
          </cell>
          <cell r="AL604">
            <v>341</v>
          </cell>
          <cell r="AN604">
            <v>0</v>
          </cell>
          <cell r="AW604">
            <v>137</v>
          </cell>
          <cell r="AY604">
            <v>2800</v>
          </cell>
          <cell r="BA604">
            <v>3293.333333333333</v>
          </cell>
          <cell r="BC604">
            <v>658.66666666666663</v>
          </cell>
          <cell r="BD604">
            <v>1900</v>
          </cell>
          <cell r="BH604">
            <v>172</v>
          </cell>
          <cell r="BJ604">
            <v>0</v>
          </cell>
          <cell r="BS604">
            <v>452</v>
          </cell>
          <cell r="BU604">
            <v>770</v>
          </cell>
          <cell r="CD604">
            <v>314</v>
          </cell>
          <cell r="CF604">
            <v>1800</v>
          </cell>
          <cell r="CO604">
            <v>216</v>
          </cell>
          <cell r="CQ604">
            <v>20000</v>
          </cell>
          <cell r="CS604">
            <v>2000</v>
          </cell>
          <cell r="CU604">
            <v>400</v>
          </cell>
          <cell r="CV604">
            <v>1410</v>
          </cell>
          <cell r="CZ604">
            <v>163</v>
          </cell>
          <cell r="DB604">
            <v>0</v>
          </cell>
          <cell r="DD604">
            <v>2340</v>
          </cell>
          <cell r="DF604">
            <v>585</v>
          </cell>
          <cell r="DG604">
            <v>916</v>
          </cell>
          <cell r="DK604">
            <v>292</v>
          </cell>
          <cell r="DM604">
            <v>0</v>
          </cell>
          <cell r="DV604">
            <v>319</v>
          </cell>
          <cell r="DX604">
            <v>0</v>
          </cell>
          <cell r="EG604">
            <v>259</v>
          </cell>
          <cell r="EI604">
            <v>0</v>
          </cell>
          <cell r="ER604">
            <v>36</v>
          </cell>
          <cell r="ET604">
            <v>0</v>
          </cell>
          <cell r="FC604">
            <v>141</v>
          </cell>
          <cell r="FE604">
            <v>0</v>
          </cell>
          <cell r="FN604">
            <v>216</v>
          </cell>
          <cell r="FP604">
            <v>0</v>
          </cell>
          <cell r="FY604">
            <v>169</v>
          </cell>
          <cell r="GA604">
            <v>150</v>
          </cell>
          <cell r="GJ604">
            <v>137</v>
          </cell>
          <cell r="GL604">
            <v>0</v>
          </cell>
          <cell r="GU604">
            <v>229</v>
          </cell>
          <cell r="GW604">
            <v>600</v>
          </cell>
          <cell r="HF604">
            <v>100</v>
          </cell>
          <cell r="HH604">
            <v>0</v>
          </cell>
          <cell r="HQ604">
            <v>172</v>
          </cell>
          <cell r="HS604">
            <v>0</v>
          </cell>
          <cell r="IB604">
            <v>207</v>
          </cell>
          <cell r="ID604">
            <v>0</v>
          </cell>
          <cell r="IF604">
            <v>500</v>
          </cell>
          <cell r="IH604">
            <v>250</v>
          </cell>
          <cell r="II604">
            <v>310</v>
          </cell>
        </row>
        <row r="605">
          <cell r="C605">
            <v>456</v>
          </cell>
          <cell r="E605">
            <v>0</v>
          </cell>
          <cell r="G605">
            <v>7426.6666666666661</v>
          </cell>
          <cell r="J605">
            <v>1856.6666666666665</v>
          </cell>
          <cell r="K605">
            <v>1860</v>
          </cell>
          <cell r="O605">
            <v>60</v>
          </cell>
          <cell r="Q605">
            <v>0</v>
          </cell>
          <cell r="AA605">
            <v>57</v>
          </cell>
          <cell r="AC605">
            <v>0</v>
          </cell>
          <cell r="AE605">
            <v>2997</v>
          </cell>
          <cell r="AG605">
            <v>599.4</v>
          </cell>
          <cell r="AH605">
            <v>400</v>
          </cell>
          <cell r="AL605">
            <v>341</v>
          </cell>
          <cell r="AN605">
            <v>500</v>
          </cell>
          <cell r="AW605">
            <v>137</v>
          </cell>
          <cell r="AY605">
            <v>12616.666666666668</v>
          </cell>
          <cell r="BA605">
            <v>2612.5</v>
          </cell>
          <cell r="BC605">
            <v>653.125</v>
          </cell>
          <cell r="BD605">
            <v>1520</v>
          </cell>
          <cell r="BH605">
            <v>172</v>
          </cell>
          <cell r="BJ605">
            <v>3750</v>
          </cell>
          <cell r="BS605">
            <v>452</v>
          </cell>
          <cell r="BU605">
            <v>720</v>
          </cell>
          <cell r="CD605">
            <v>314</v>
          </cell>
          <cell r="CF605">
            <v>300</v>
          </cell>
          <cell r="CO605">
            <v>216</v>
          </cell>
          <cell r="CQ605">
            <v>0</v>
          </cell>
          <cell r="CS605">
            <v>2800</v>
          </cell>
          <cell r="CU605">
            <v>700</v>
          </cell>
          <cell r="CV605">
            <v>1128</v>
          </cell>
          <cell r="CZ605">
            <v>163</v>
          </cell>
          <cell r="DB605">
            <v>2300</v>
          </cell>
          <cell r="DD605">
            <v>700</v>
          </cell>
          <cell r="DF605">
            <v>140</v>
          </cell>
          <cell r="DG605">
            <v>1145</v>
          </cell>
          <cell r="DK605">
            <v>292</v>
          </cell>
          <cell r="DM605">
            <v>0</v>
          </cell>
          <cell r="DV605">
            <v>319</v>
          </cell>
          <cell r="DX605">
            <v>400</v>
          </cell>
          <cell r="EG605">
            <v>259</v>
          </cell>
          <cell r="EI605">
            <v>1222</v>
          </cell>
          <cell r="ER605">
            <v>36</v>
          </cell>
          <cell r="ET605">
            <v>1800</v>
          </cell>
          <cell r="FC605">
            <v>141</v>
          </cell>
          <cell r="FE605">
            <v>0</v>
          </cell>
          <cell r="FN605">
            <v>216</v>
          </cell>
          <cell r="FP605">
            <v>0</v>
          </cell>
          <cell r="FY605">
            <v>169</v>
          </cell>
          <cell r="GA605">
            <v>150</v>
          </cell>
          <cell r="GJ605">
            <v>137</v>
          </cell>
          <cell r="GL605">
            <v>3383.333333333333</v>
          </cell>
          <cell r="GU605">
            <v>229</v>
          </cell>
          <cell r="GW605">
            <v>0</v>
          </cell>
          <cell r="HF605">
            <v>100</v>
          </cell>
          <cell r="HH605">
            <v>2400</v>
          </cell>
          <cell r="HQ605">
            <v>172</v>
          </cell>
          <cell r="HS605">
            <v>0</v>
          </cell>
          <cell r="IB605">
            <v>207</v>
          </cell>
          <cell r="ID605">
            <v>0</v>
          </cell>
          <cell r="IF605">
            <v>0</v>
          </cell>
          <cell r="IH605">
            <v>0</v>
          </cell>
          <cell r="II605">
            <v>620</v>
          </cell>
        </row>
        <row r="606">
          <cell r="C606">
            <v>456</v>
          </cell>
          <cell r="E606">
            <v>0</v>
          </cell>
          <cell r="G606">
            <v>16672</v>
          </cell>
          <cell r="J606">
            <v>2778.6666666666665</v>
          </cell>
          <cell r="K606">
            <v>2790</v>
          </cell>
          <cell r="O606">
            <v>60</v>
          </cell>
          <cell r="Q606">
            <v>0</v>
          </cell>
          <cell r="AA606">
            <v>57</v>
          </cell>
          <cell r="AC606">
            <v>2000</v>
          </cell>
          <cell r="AE606">
            <v>4060</v>
          </cell>
          <cell r="AG606">
            <v>812</v>
          </cell>
          <cell r="AH606">
            <v>400</v>
          </cell>
          <cell r="AL606">
            <v>341</v>
          </cell>
          <cell r="AN606">
            <v>0</v>
          </cell>
          <cell r="AW606">
            <v>137</v>
          </cell>
          <cell r="AY606">
            <v>3000</v>
          </cell>
          <cell r="BA606">
            <v>0</v>
          </cell>
          <cell r="BC606">
            <v>0</v>
          </cell>
          <cell r="BD606">
            <v>380</v>
          </cell>
          <cell r="BH606">
            <v>172</v>
          </cell>
          <cell r="BJ606">
            <v>0</v>
          </cell>
          <cell r="BS606">
            <v>452</v>
          </cell>
          <cell r="BU606">
            <v>0</v>
          </cell>
          <cell r="CD606">
            <v>314</v>
          </cell>
          <cell r="CF606">
            <v>500</v>
          </cell>
          <cell r="CO606">
            <v>216</v>
          </cell>
          <cell r="CQ606">
            <v>0</v>
          </cell>
          <cell r="CS606">
            <v>480</v>
          </cell>
          <cell r="CU606">
            <v>480</v>
          </cell>
          <cell r="CV606">
            <v>282</v>
          </cell>
          <cell r="CZ606">
            <v>163</v>
          </cell>
          <cell r="DB606">
            <v>0</v>
          </cell>
          <cell r="DD606">
            <v>1200</v>
          </cell>
          <cell r="DF606">
            <v>600</v>
          </cell>
          <cell r="DG606">
            <v>458</v>
          </cell>
          <cell r="DK606">
            <v>292</v>
          </cell>
          <cell r="DM606">
            <v>3000</v>
          </cell>
          <cell r="DV606">
            <v>319</v>
          </cell>
          <cell r="DX606">
            <v>1000</v>
          </cell>
          <cell r="EG606">
            <v>259</v>
          </cell>
          <cell r="EI606">
            <v>0</v>
          </cell>
          <cell r="ER606">
            <v>36</v>
          </cell>
          <cell r="ET606">
            <v>0</v>
          </cell>
          <cell r="FC606">
            <v>141</v>
          </cell>
          <cell r="FE606">
            <v>0</v>
          </cell>
          <cell r="FN606">
            <v>216</v>
          </cell>
          <cell r="FP606">
            <v>0</v>
          </cell>
          <cell r="FY606">
            <v>169</v>
          </cell>
          <cell r="GA606">
            <v>0</v>
          </cell>
          <cell r="GJ606">
            <v>137</v>
          </cell>
          <cell r="GL606">
            <v>2916.666666666667</v>
          </cell>
          <cell r="GU606">
            <v>229</v>
          </cell>
          <cell r="GW606">
            <v>0</v>
          </cell>
          <cell r="HF606">
            <v>100</v>
          </cell>
          <cell r="HH606">
            <v>0</v>
          </cell>
          <cell r="HQ606">
            <v>172</v>
          </cell>
          <cell r="HS606">
            <v>0</v>
          </cell>
          <cell r="IB606">
            <v>207</v>
          </cell>
          <cell r="ID606">
            <v>0</v>
          </cell>
          <cell r="IF606">
            <v>850</v>
          </cell>
          <cell r="IH606">
            <v>212.5</v>
          </cell>
          <cell r="II606">
            <v>620</v>
          </cell>
        </row>
        <row r="607">
          <cell r="C607">
            <v>456</v>
          </cell>
          <cell r="E607">
            <v>0</v>
          </cell>
          <cell r="G607">
            <v>7866.6666666666661</v>
          </cell>
          <cell r="J607">
            <v>1573.3333333333333</v>
          </cell>
          <cell r="K607">
            <v>2325</v>
          </cell>
          <cell r="O607">
            <v>60</v>
          </cell>
          <cell r="Q607">
            <v>0</v>
          </cell>
          <cell r="AA607">
            <v>57</v>
          </cell>
          <cell r="AC607">
            <v>0</v>
          </cell>
          <cell r="AE607">
            <v>11516.666666666668</v>
          </cell>
          <cell r="AG607">
            <v>2879.166666666667</v>
          </cell>
          <cell r="AH607">
            <v>320</v>
          </cell>
          <cell r="AL607">
            <v>341</v>
          </cell>
          <cell r="AN607">
            <v>683</v>
          </cell>
          <cell r="AW607">
            <v>137</v>
          </cell>
          <cell r="AY607">
            <v>1800</v>
          </cell>
          <cell r="BA607">
            <v>3600</v>
          </cell>
          <cell r="BC607">
            <v>900</v>
          </cell>
          <cell r="BD607">
            <v>1520</v>
          </cell>
          <cell r="BH607">
            <v>172</v>
          </cell>
          <cell r="BJ607">
            <v>0</v>
          </cell>
          <cell r="BS607">
            <v>452</v>
          </cell>
          <cell r="BU607">
            <v>3100</v>
          </cell>
          <cell r="CD607">
            <v>314</v>
          </cell>
          <cell r="CF607">
            <v>600</v>
          </cell>
          <cell r="CO607">
            <v>216</v>
          </cell>
          <cell r="CQ607">
            <v>1360</v>
          </cell>
          <cell r="CS607">
            <v>5398.666666666667</v>
          </cell>
          <cell r="CU607">
            <v>1079.7333333333333</v>
          </cell>
          <cell r="CV607">
            <v>1410</v>
          </cell>
          <cell r="CZ607">
            <v>163</v>
          </cell>
          <cell r="DB607">
            <v>40</v>
          </cell>
          <cell r="DD607">
            <v>1600</v>
          </cell>
          <cell r="DF607">
            <v>533.33333333333337</v>
          </cell>
          <cell r="DG607">
            <v>687</v>
          </cell>
          <cell r="DK607">
            <v>292</v>
          </cell>
          <cell r="DM607">
            <v>1100</v>
          </cell>
          <cell r="DV607">
            <v>319</v>
          </cell>
          <cell r="DX607">
            <v>0</v>
          </cell>
          <cell r="EG607">
            <v>259</v>
          </cell>
          <cell r="EI607">
            <v>0</v>
          </cell>
          <cell r="ER607">
            <v>36</v>
          </cell>
          <cell r="ET607">
            <v>0</v>
          </cell>
          <cell r="FC607">
            <v>141</v>
          </cell>
          <cell r="FE607">
            <v>0</v>
          </cell>
          <cell r="FN607">
            <v>216</v>
          </cell>
          <cell r="FP607">
            <v>0</v>
          </cell>
          <cell r="FY607">
            <v>101</v>
          </cell>
          <cell r="GA607">
            <v>0</v>
          </cell>
          <cell r="GJ607">
            <v>124</v>
          </cell>
          <cell r="GL607">
            <v>2000</v>
          </cell>
          <cell r="GU607">
            <v>229</v>
          </cell>
          <cell r="GW607">
            <v>365</v>
          </cell>
          <cell r="HF607">
            <v>100</v>
          </cell>
          <cell r="HH607">
            <v>1440</v>
          </cell>
          <cell r="HQ607">
            <v>172</v>
          </cell>
          <cell r="HS607">
            <v>0</v>
          </cell>
          <cell r="IB607">
            <v>207</v>
          </cell>
          <cell r="ID607">
            <v>5000</v>
          </cell>
          <cell r="IF607">
            <v>984</v>
          </cell>
          <cell r="IH607">
            <v>984</v>
          </cell>
          <cell r="II607">
            <v>155</v>
          </cell>
        </row>
        <row r="608">
          <cell r="C608">
            <v>456</v>
          </cell>
          <cell r="E608">
            <v>0</v>
          </cell>
          <cell r="G608">
            <v>0</v>
          </cell>
          <cell r="J608">
            <v>0</v>
          </cell>
          <cell r="K608">
            <v>1860</v>
          </cell>
          <cell r="O608">
            <v>60</v>
          </cell>
          <cell r="Q608">
            <v>0</v>
          </cell>
          <cell r="AA608">
            <v>57</v>
          </cell>
          <cell r="AC608">
            <v>0</v>
          </cell>
          <cell r="AE608">
            <v>610</v>
          </cell>
          <cell r="AG608">
            <v>122</v>
          </cell>
          <cell r="AH608">
            <v>400</v>
          </cell>
          <cell r="AL608">
            <v>341</v>
          </cell>
          <cell r="AN608">
            <v>0</v>
          </cell>
          <cell r="AW608">
            <v>137</v>
          </cell>
          <cell r="AY608">
            <v>0</v>
          </cell>
          <cell r="BA608">
            <v>0</v>
          </cell>
          <cell r="BC608">
            <v>0</v>
          </cell>
          <cell r="BD608">
            <v>380</v>
          </cell>
          <cell r="BH608">
            <v>172</v>
          </cell>
          <cell r="BJ608">
            <v>2865.8333333333335</v>
          </cell>
          <cell r="BS608">
            <v>452</v>
          </cell>
          <cell r="BU608">
            <v>0</v>
          </cell>
          <cell r="CD608">
            <v>314</v>
          </cell>
          <cell r="CF608">
            <v>0</v>
          </cell>
          <cell r="CO608">
            <v>216</v>
          </cell>
          <cell r="CQ608">
            <v>0</v>
          </cell>
          <cell r="CS608">
            <v>3680</v>
          </cell>
          <cell r="CU608">
            <v>613.33333333333337</v>
          </cell>
          <cell r="CV608">
            <v>1692</v>
          </cell>
          <cell r="CZ608">
            <v>163</v>
          </cell>
          <cell r="DB608">
            <v>4500</v>
          </cell>
          <cell r="DD608">
            <v>1976</v>
          </cell>
          <cell r="DF608">
            <v>329.33333333333331</v>
          </cell>
          <cell r="DG608">
            <v>1374</v>
          </cell>
          <cell r="DK608">
            <v>292</v>
          </cell>
          <cell r="DM608">
            <v>0</v>
          </cell>
          <cell r="DV608">
            <v>319</v>
          </cell>
          <cell r="DX608">
            <v>0</v>
          </cell>
          <cell r="EG608">
            <v>259</v>
          </cell>
          <cell r="EI608">
            <v>0</v>
          </cell>
          <cell r="ER608">
            <v>36</v>
          </cell>
          <cell r="ET608">
            <v>0</v>
          </cell>
          <cell r="FC608">
            <v>141</v>
          </cell>
          <cell r="FE608">
            <v>800</v>
          </cell>
          <cell r="FN608">
            <v>216</v>
          </cell>
          <cell r="FP608">
            <v>0</v>
          </cell>
          <cell r="FY608">
            <v>101</v>
          </cell>
          <cell r="GA608">
            <v>2650</v>
          </cell>
          <cell r="GJ608">
            <v>124</v>
          </cell>
          <cell r="GL608">
            <v>0</v>
          </cell>
          <cell r="GU608">
            <v>229</v>
          </cell>
          <cell r="GW608">
            <v>905</v>
          </cell>
          <cell r="HF608">
            <v>100</v>
          </cell>
          <cell r="HH608">
            <v>1246</v>
          </cell>
          <cell r="HQ608">
            <v>172</v>
          </cell>
          <cell r="HS608">
            <v>0</v>
          </cell>
          <cell r="IB608">
            <v>207</v>
          </cell>
          <cell r="ID608">
            <v>0</v>
          </cell>
          <cell r="IF608">
            <v>2898.333333333333</v>
          </cell>
          <cell r="IH608">
            <v>579.66666666666663</v>
          </cell>
          <cell r="II608">
            <v>615</v>
          </cell>
        </row>
        <row r="609">
          <cell r="C609">
            <v>456</v>
          </cell>
          <cell r="E609">
            <v>600</v>
          </cell>
          <cell r="G609">
            <v>3610</v>
          </cell>
          <cell r="J609">
            <v>902.5</v>
          </cell>
          <cell r="K609">
            <v>1860</v>
          </cell>
          <cell r="O609">
            <v>60</v>
          </cell>
          <cell r="Q609">
            <v>9533.3333333333339</v>
          </cell>
          <cell r="AA609">
            <v>57</v>
          </cell>
          <cell r="AC609">
            <v>4083.333333333333</v>
          </cell>
          <cell r="AE609">
            <v>2850</v>
          </cell>
          <cell r="AG609">
            <v>407.14285714285717</v>
          </cell>
          <cell r="AH609">
            <v>560</v>
          </cell>
          <cell r="AL609">
            <v>341</v>
          </cell>
          <cell r="AN609">
            <v>480</v>
          </cell>
          <cell r="AW609">
            <v>137</v>
          </cell>
          <cell r="AY609">
            <v>0</v>
          </cell>
          <cell r="BA609">
            <v>2880</v>
          </cell>
          <cell r="BC609">
            <v>720</v>
          </cell>
          <cell r="BD609">
            <v>1520</v>
          </cell>
          <cell r="BH609">
            <v>172</v>
          </cell>
          <cell r="BJ609">
            <v>2520.8333333333335</v>
          </cell>
          <cell r="BS609">
            <v>452</v>
          </cell>
          <cell r="BU609">
            <v>0</v>
          </cell>
          <cell r="CD609">
            <v>314</v>
          </cell>
          <cell r="CF609">
            <v>3350</v>
          </cell>
          <cell r="CO609">
            <v>216</v>
          </cell>
          <cell r="CQ609">
            <v>7000</v>
          </cell>
          <cell r="CS609">
            <v>6183.3333333333339</v>
          </cell>
          <cell r="CU609">
            <v>1236.6666666666667</v>
          </cell>
          <cell r="CV609">
            <v>1410</v>
          </cell>
          <cell r="CZ609">
            <v>163</v>
          </cell>
          <cell r="DB609">
            <v>2500</v>
          </cell>
          <cell r="DD609">
            <v>1550</v>
          </cell>
          <cell r="DF609">
            <v>258.33333333333331</v>
          </cell>
          <cell r="DG609">
            <v>690</v>
          </cell>
          <cell r="DK609">
            <v>292</v>
          </cell>
          <cell r="DM609">
            <v>2350</v>
          </cell>
          <cell r="DV609">
            <v>319</v>
          </cell>
          <cell r="DX609">
            <v>0</v>
          </cell>
          <cell r="EG609">
            <v>259</v>
          </cell>
          <cell r="EI609">
            <v>0</v>
          </cell>
          <cell r="ER609">
            <v>36</v>
          </cell>
          <cell r="ET609">
            <v>0</v>
          </cell>
          <cell r="FC609">
            <v>141</v>
          </cell>
          <cell r="FE609">
            <v>400</v>
          </cell>
          <cell r="FN609">
            <v>216</v>
          </cell>
          <cell r="FP609">
            <v>777</v>
          </cell>
          <cell r="FY609">
            <v>101</v>
          </cell>
          <cell r="GA609">
            <v>0</v>
          </cell>
          <cell r="GJ609">
            <v>124</v>
          </cell>
          <cell r="GL609">
            <v>0</v>
          </cell>
          <cell r="GU609">
            <v>229</v>
          </cell>
          <cell r="GW609">
            <v>0</v>
          </cell>
          <cell r="HF609">
            <v>100</v>
          </cell>
          <cell r="HH609">
            <v>0</v>
          </cell>
          <cell r="HQ609">
            <v>172</v>
          </cell>
          <cell r="HS609">
            <v>0</v>
          </cell>
          <cell r="IB609">
            <v>207</v>
          </cell>
          <cell r="ID609">
            <v>0</v>
          </cell>
          <cell r="IF609">
            <v>3515.833333333333</v>
          </cell>
          <cell r="IH609">
            <v>585.97222222222217</v>
          </cell>
          <cell r="II609">
            <v>738</v>
          </cell>
        </row>
        <row r="610">
          <cell r="C610">
            <v>456</v>
          </cell>
          <cell r="E610">
            <v>6000</v>
          </cell>
          <cell r="G610">
            <v>5663.333333333333</v>
          </cell>
          <cell r="J610">
            <v>1887.7777777777776</v>
          </cell>
          <cell r="K610">
            <v>1395</v>
          </cell>
          <cell r="O610">
            <v>60</v>
          </cell>
          <cell r="Q610">
            <v>3266.666666666667</v>
          </cell>
          <cell r="AA610">
            <v>57</v>
          </cell>
          <cell r="AC610">
            <v>2166.6666666666665</v>
          </cell>
          <cell r="AE610">
            <v>1862</v>
          </cell>
          <cell r="AG610">
            <v>931</v>
          </cell>
          <cell r="AH610">
            <v>160</v>
          </cell>
          <cell r="AL610">
            <v>341</v>
          </cell>
          <cell r="AN610">
            <v>0</v>
          </cell>
          <cell r="AW610">
            <v>106</v>
          </cell>
          <cell r="AY610">
            <v>900</v>
          </cell>
          <cell r="BA610">
            <v>1200</v>
          </cell>
          <cell r="BC610">
            <v>600</v>
          </cell>
          <cell r="BD610">
            <v>760</v>
          </cell>
          <cell r="BH610">
            <v>172</v>
          </cell>
          <cell r="BJ610">
            <v>1866.6666666666665</v>
          </cell>
          <cell r="BS610">
            <v>452</v>
          </cell>
          <cell r="BU610">
            <v>0</v>
          </cell>
          <cell r="CD610">
            <v>314</v>
          </cell>
          <cell r="CF610">
            <v>0</v>
          </cell>
          <cell r="CO610">
            <v>216</v>
          </cell>
          <cell r="CQ610">
            <v>0</v>
          </cell>
          <cell r="CS610">
            <v>1000</v>
          </cell>
          <cell r="CU610">
            <v>250</v>
          </cell>
          <cell r="CV610">
            <v>852</v>
          </cell>
          <cell r="CZ610">
            <v>163</v>
          </cell>
          <cell r="DB610">
            <v>0</v>
          </cell>
          <cell r="DD610">
            <v>5283.3333333333339</v>
          </cell>
          <cell r="DF610">
            <v>1761.1111111111113</v>
          </cell>
          <cell r="DG610">
            <v>345</v>
          </cell>
          <cell r="DK610">
            <v>292</v>
          </cell>
          <cell r="DM610">
            <v>2550</v>
          </cell>
          <cell r="DV610">
            <v>319</v>
          </cell>
          <cell r="DX610">
            <v>0</v>
          </cell>
          <cell r="EG610">
            <v>259</v>
          </cell>
          <cell r="EI610">
            <v>0</v>
          </cell>
          <cell r="ER610">
            <v>36</v>
          </cell>
          <cell r="ET610">
            <v>2470</v>
          </cell>
          <cell r="FC610">
            <v>141</v>
          </cell>
          <cell r="FE610">
            <v>800</v>
          </cell>
          <cell r="FN610">
            <v>216</v>
          </cell>
          <cell r="FP610">
            <v>0</v>
          </cell>
          <cell r="FY610">
            <v>101</v>
          </cell>
          <cell r="GA610">
            <v>4883.333333333333</v>
          </cell>
          <cell r="GJ610">
            <v>124</v>
          </cell>
          <cell r="GL610">
            <v>1000</v>
          </cell>
          <cell r="GU610">
            <v>229</v>
          </cell>
          <cell r="GW610">
            <v>0</v>
          </cell>
          <cell r="HF610">
            <v>100</v>
          </cell>
          <cell r="HH610">
            <v>0</v>
          </cell>
          <cell r="HQ610">
            <v>172</v>
          </cell>
          <cell r="HS610">
            <v>1120</v>
          </cell>
          <cell r="IB610">
            <v>207</v>
          </cell>
          <cell r="ID610">
            <v>0</v>
          </cell>
          <cell r="IF610">
            <v>2333.333333333333</v>
          </cell>
          <cell r="IH610">
            <v>388.88888888888886</v>
          </cell>
          <cell r="II610">
            <v>738</v>
          </cell>
        </row>
        <row r="611">
          <cell r="C611">
            <v>456</v>
          </cell>
          <cell r="E611">
            <v>0</v>
          </cell>
          <cell r="G611">
            <v>5641.6666666666661</v>
          </cell>
          <cell r="J611">
            <v>1410.4166666666665</v>
          </cell>
          <cell r="K611">
            <v>2156</v>
          </cell>
          <cell r="O611">
            <v>60</v>
          </cell>
          <cell r="Q611">
            <v>1000</v>
          </cell>
          <cell r="AA611">
            <v>57</v>
          </cell>
          <cell r="AC611">
            <v>0</v>
          </cell>
          <cell r="AE611">
            <v>9167</v>
          </cell>
          <cell r="AG611">
            <v>1527.8333333333333</v>
          </cell>
          <cell r="AH611">
            <v>480</v>
          </cell>
          <cell r="AL611">
            <v>341</v>
          </cell>
          <cell r="AN611">
            <v>960</v>
          </cell>
          <cell r="AW611">
            <v>106</v>
          </cell>
          <cell r="AY611">
            <v>0</v>
          </cell>
          <cell r="BA611">
            <v>3900</v>
          </cell>
          <cell r="BC611">
            <v>557.14285714285711</v>
          </cell>
          <cell r="BD611">
            <v>2660</v>
          </cell>
          <cell r="BH611">
            <v>172</v>
          </cell>
          <cell r="BJ611">
            <v>3200</v>
          </cell>
          <cell r="BS611">
            <v>452</v>
          </cell>
          <cell r="BU611">
            <v>0</v>
          </cell>
          <cell r="CD611">
            <v>314</v>
          </cell>
          <cell r="CF611">
            <v>0</v>
          </cell>
          <cell r="CO611">
            <v>216</v>
          </cell>
          <cell r="CQ611">
            <v>0</v>
          </cell>
          <cell r="CS611">
            <v>500</v>
          </cell>
          <cell r="CU611">
            <v>125</v>
          </cell>
          <cell r="CV611">
            <v>852</v>
          </cell>
          <cell r="CZ611">
            <v>163</v>
          </cell>
          <cell r="DB611">
            <v>0</v>
          </cell>
          <cell r="DD611">
            <v>0</v>
          </cell>
          <cell r="DF611">
            <v>0</v>
          </cell>
          <cell r="DG611">
            <v>460</v>
          </cell>
          <cell r="DK611">
            <v>292</v>
          </cell>
          <cell r="DM611">
            <v>0</v>
          </cell>
          <cell r="DV611">
            <v>319</v>
          </cell>
          <cell r="DX611">
            <v>0</v>
          </cell>
          <cell r="EG611">
            <v>259</v>
          </cell>
          <cell r="EI611">
            <v>0</v>
          </cell>
          <cell r="ER611">
            <v>36</v>
          </cell>
          <cell r="ET611">
            <v>0</v>
          </cell>
          <cell r="FC611">
            <v>141</v>
          </cell>
          <cell r="FE611">
            <v>1200</v>
          </cell>
          <cell r="FN611">
            <v>216</v>
          </cell>
          <cell r="FP611">
            <v>480</v>
          </cell>
          <cell r="FY611">
            <v>101</v>
          </cell>
          <cell r="GA611">
            <v>3500</v>
          </cell>
          <cell r="GJ611">
            <v>124</v>
          </cell>
          <cell r="GL611">
            <v>0</v>
          </cell>
          <cell r="GU611">
            <v>229</v>
          </cell>
          <cell r="GW611">
            <v>0</v>
          </cell>
          <cell r="HF611">
            <v>100</v>
          </cell>
          <cell r="HH611">
            <v>0</v>
          </cell>
          <cell r="HQ611">
            <v>172</v>
          </cell>
          <cell r="HS611">
            <v>0</v>
          </cell>
          <cell r="IB611">
            <v>207</v>
          </cell>
          <cell r="ID611">
            <v>0</v>
          </cell>
          <cell r="IF611">
            <v>3075</v>
          </cell>
          <cell r="IH611">
            <v>615</v>
          </cell>
          <cell r="II611">
            <v>615</v>
          </cell>
        </row>
        <row r="612">
          <cell r="C612">
            <v>456</v>
          </cell>
          <cell r="E612">
            <v>0</v>
          </cell>
          <cell r="G612">
            <v>0</v>
          </cell>
          <cell r="J612">
            <v>0</v>
          </cell>
          <cell r="K612">
            <v>539</v>
          </cell>
          <cell r="O612">
            <v>60</v>
          </cell>
          <cell r="Q612">
            <v>0</v>
          </cell>
          <cell r="AA612">
            <v>57</v>
          </cell>
          <cell r="AC612">
            <v>0</v>
          </cell>
          <cell r="AE612">
            <v>9200</v>
          </cell>
          <cell r="AG612">
            <v>3066.6666666666665</v>
          </cell>
          <cell r="AH612">
            <v>240</v>
          </cell>
          <cell r="AL612">
            <v>341</v>
          </cell>
          <cell r="AN612">
            <v>0</v>
          </cell>
          <cell r="AW612">
            <v>106</v>
          </cell>
          <cell r="AY612">
            <v>0</v>
          </cell>
          <cell r="BA612">
            <v>9692</v>
          </cell>
          <cell r="BC612">
            <v>1384.5714285714287</v>
          </cell>
          <cell r="BD612">
            <v>2660</v>
          </cell>
          <cell r="BH612">
            <v>172</v>
          </cell>
          <cell r="BJ612">
            <v>1500</v>
          </cell>
          <cell r="BS612">
            <v>452</v>
          </cell>
          <cell r="BU612">
            <v>0</v>
          </cell>
          <cell r="CD612">
            <v>314</v>
          </cell>
          <cell r="CF612">
            <v>1200</v>
          </cell>
          <cell r="CO612">
            <v>216</v>
          </cell>
          <cell r="CQ612">
            <v>1350</v>
          </cell>
          <cell r="CS612">
            <v>5061.666666666667</v>
          </cell>
          <cell r="CU612">
            <v>1012.3333333333334</v>
          </cell>
          <cell r="CV612">
            <v>1065</v>
          </cell>
          <cell r="CZ612">
            <v>163</v>
          </cell>
          <cell r="DB612">
            <v>2844.1666666666665</v>
          </cell>
          <cell r="DD612">
            <v>2355</v>
          </cell>
          <cell r="DF612">
            <v>392.5</v>
          </cell>
          <cell r="DG612">
            <v>690</v>
          </cell>
          <cell r="DK612">
            <v>292</v>
          </cell>
          <cell r="DM612">
            <v>0</v>
          </cell>
          <cell r="DV612">
            <v>319</v>
          </cell>
          <cell r="DX612">
            <v>0</v>
          </cell>
          <cell r="EG612">
            <v>259</v>
          </cell>
          <cell r="EI612">
            <v>0</v>
          </cell>
          <cell r="ER612">
            <v>36</v>
          </cell>
          <cell r="ET612">
            <v>0</v>
          </cell>
          <cell r="FC612">
            <v>141</v>
          </cell>
          <cell r="FE612">
            <v>0</v>
          </cell>
          <cell r="FN612">
            <v>216</v>
          </cell>
          <cell r="FP612">
            <v>0</v>
          </cell>
          <cell r="FY612">
            <v>101</v>
          </cell>
          <cell r="GA612">
            <v>0</v>
          </cell>
          <cell r="GJ612">
            <v>124</v>
          </cell>
          <cell r="GL612">
            <v>4350</v>
          </cell>
          <cell r="GU612">
            <v>229</v>
          </cell>
          <cell r="GW612">
            <v>2100</v>
          </cell>
          <cell r="HF612">
            <v>100</v>
          </cell>
          <cell r="HH612">
            <v>0</v>
          </cell>
          <cell r="HQ612">
            <v>172</v>
          </cell>
          <cell r="HS612">
            <v>1120</v>
          </cell>
          <cell r="IB612">
            <v>298</v>
          </cell>
          <cell r="ID612">
            <v>2600</v>
          </cell>
          <cell r="IF612">
            <v>5100</v>
          </cell>
          <cell r="IH612">
            <v>2550</v>
          </cell>
          <cell r="II612">
            <v>246</v>
          </cell>
        </row>
        <row r="613">
          <cell r="C613">
            <v>456</v>
          </cell>
          <cell r="E613">
            <v>0</v>
          </cell>
          <cell r="G613">
            <v>3000</v>
          </cell>
          <cell r="J613">
            <v>1500</v>
          </cell>
          <cell r="K613">
            <v>1078</v>
          </cell>
          <cell r="O613">
            <v>60</v>
          </cell>
          <cell r="Q613">
            <v>0</v>
          </cell>
          <cell r="AA613">
            <v>57</v>
          </cell>
          <cell r="AC613">
            <v>0</v>
          </cell>
          <cell r="AE613">
            <v>3740</v>
          </cell>
          <cell r="AG613">
            <v>748</v>
          </cell>
          <cell r="AH613">
            <v>400</v>
          </cell>
          <cell r="AL613">
            <v>341</v>
          </cell>
          <cell r="AN613">
            <v>0</v>
          </cell>
          <cell r="AW613">
            <v>106</v>
          </cell>
          <cell r="AY613">
            <v>500</v>
          </cell>
          <cell r="BA613">
            <v>3025</v>
          </cell>
          <cell r="BC613">
            <v>1008.3333333333334</v>
          </cell>
          <cell r="BD613">
            <v>1140</v>
          </cell>
          <cell r="BH613">
            <v>172</v>
          </cell>
          <cell r="BJ613">
            <v>2200</v>
          </cell>
          <cell r="BS613">
            <v>452</v>
          </cell>
          <cell r="BU613">
            <v>0</v>
          </cell>
          <cell r="CD613">
            <v>314</v>
          </cell>
          <cell r="CF613">
            <v>0</v>
          </cell>
          <cell r="CO613">
            <v>216</v>
          </cell>
          <cell r="CQ613">
            <v>0</v>
          </cell>
          <cell r="CS613">
            <v>2000</v>
          </cell>
          <cell r="CU613">
            <v>400</v>
          </cell>
          <cell r="CV613">
            <v>1065</v>
          </cell>
          <cell r="CZ613">
            <v>163</v>
          </cell>
          <cell r="DB613">
            <v>3246.666666666667</v>
          </cell>
          <cell r="DD613">
            <v>2560</v>
          </cell>
          <cell r="DF613">
            <v>512</v>
          </cell>
          <cell r="DG613">
            <v>575</v>
          </cell>
          <cell r="DK613">
            <v>292</v>
          </cell>
          <cell r="DM613">
            <v>0</v>
          </cell>
          <cell r="DV613">
            <v>319</v>
          </cell>
          <cell r="DX613">
            <v>0</v>
          </cell>
          <cell r="EG613">
            <v>259</v>
          </cell>
          <cell r="EI613">
            <v>770</v>
          </cell>
          <cell r="ER613">
            <v>36</v>
          </cell>
          <cell r="ET613">
            <v>0</v>
          </cell>
          <cell r="FC613">
            <v>141</v>
          </cell>
          <cell r="FE613">
            <v>0</v>
          </cell>
          <cell r="FN613">
            <v>216</v>
          </cell>
          <cell r="FP613">
            <v>480</v>
          </cell>
          <cell r="FY613">
            <v>101</v>
          </cell>
          <cell r="GA613">
            <v>0</v>
          </cell>
          <cell r="GJ613">
            <v>124</v>
          </cell>
          <cell r="GL613">
            <v>0</v>
          </cell>
          <cell r="GU613">
            <v>229</v>
          </cell>
          <cell r="GW613">
            <v>0</v>
          </cell>
          <cell r="HF613">
            <v>100</v>
          </cell>
          <cell r="HH613">
            <v>2022</v>
          </cell>
          <cell r="HQ613">
            <v>172</v>
          </cell>
          <cell r="HS613">
            <v>800</v>
          </cell>
          <cell r="IB613">
            <v>298</v>
          </cell>
          <cell r="ID613">
            <v>0</v>
          </cell>
          <cell r="IF613">
            <v>4783.3333333333339</v>
          </cell>
          <cell r="IH613">
            <v>1195.8333333333335</v>
          </cell>
          <cell r="II613">
            <v>492</v>
          </cell>
        </row>
        <row r="614">
          <cell r="C614">
            <v>456</v>
          </cell>
          <cell r="E614">
            <v>3000</v>
          </cell>
          <cell r="G614">
            <v>2411.6666666666665</v>
          </cell>
          <cell r="J614">
            <v>803.8888888888888</v>
          </cell>
          <cell r="K614">
            <v>1617</v>
          </cell>
          <cell r="O614">
            <v>127</v>
          </cell>
          <cell r="Q614">
            <v>6400</v>
          </cell>
          <cell r="AA614">
            <v>57</v>
          </cell>
          <cell r="AC614">
            <v>4000</v>
          </cell>
          <cell r="AE614">
            <v>8710</v>
          </cell>
          <cell r="AG614">
            <v>4355</v>
          </cell>
          <cell r="AH614">
            <v>160</v>
          </cell>
          <cell r="AL614">
            <v>341</v>
          </cell>
          <cell r="AN614">
            <v>0</v>
          </cell>
          <cell r="AW614">
            <v>106</v>
          </cell>
          <cell r="AY614">
            <v>0</v>
          </cell>
          <cell r="BA614">
            <v>3236.666666666667</v>
          </cell>
          <cell r="BC614">
            <v>647.33333333333337</v>
          </cell>
          <cell r="BD614">
            <v>1900</v>
          </cell>
          <cell r="BH614">
            <v>172</v>
          </cell>
          <cell r="BJ614">
            <v>0</v>
          </cell>
          <cell r="BS614">
            <v>452</v>
          </cell>
          <cell r="BU614">
            <v>1500</v>
          </cell>
          <cell r="CD614">
            <v>314</v>
          </cell>
          <cell r="CF614">
            <v>0</v>
          </cell>
          <cell r="CO614">
            <v>216</v>
          </cell>
          <cell r="CQ614">
            <v>0</v>
          </cell>
          <cell r="CS614">
            <v>1785</v>
          </cell>
          <cell r="CU614">
            <v>595</v>
          </cell>
          <cell r="CV614">
            <v>639</v>
          </cell>
          <cell r="CZ614">
            <v>163</v>
          </cell>
          <cell r="DB614">
            <v>0</v>
          </cell>
          <cell r="DD614">
            <v>2455</v>
          </cell>
          <cell r="DF614">
            <v>409.16666666666669</v>
          </cell>
          <cell r="DG614">
            <v>690</v>
          </cell>
          <cell r="DK614">
            <v>292</v>
          </cell>
          <cell r="DM614">
            <v>0</v>
          </cell>
          <cell r="DV614">
            <v>319</v>
          </cell>
          <cell r="DX614">
            <v>112</v>
          </cell>
          <cell r="EG614">
            <v>259</v>
          </cell>
          <cell r="EI614">
            <v>1975</v>
          </cell>
          <cell r="ER614">
            <v>36</v>
          </cell>
          <cell r="ET614">
            <v>0</v>
          </cell>
          <cell r="FC614">
            <v>141</v>
          </cell>
          <cell r="FE614">
            <v>5593</v>
          </cell>
          <cell r="FN614">
            <v>216</v>
          </cell>
          <cell r="FP614">
            <v>480</v>
          </cell>
          <cell r="FY614">
            <v>101</v>
          </cell>
          <cell r="GA614">
            <v>0</v>
          </cell>
          <cell r="GJ614">
            <v>124</v>
          </cell>
          <cell r="GL614">
            <v>0</v>
          </cell>
          <cell r="GU614">
            <v>229</v>
          </cell>
          <cell r="GW614">
            <v>0</v>
          </cell>
          <cell r="HF614">
            <v>100</v>
          </cell>
          <cell r="HH614">
            <v>0</v>
          </cell>
          <cell r="HQ614">
            <v>172</v>
          </cell>
          <cell r="HS614">
            <v>800</v>
          </cell>
          <cell r="IB614">
            <v>298</v>
          </cell>
          <cell r="ID614">
            <v>0</v>
          </cell>
          <cell r="IF614">
            <v>2333.333333333333</v>
          </cell>
          <cell r="IH614">
            <v>583.33333333333326</v>
          </cell>
          <cell r="II614">
            <v>492</v>
          </cell>
        </row>
        <row r="615">
          <cell r="C615">
            <v>456</v>
          </cell>
          <cell r="E615">
            <v>1400</v>
          </cell>
          <cell r="G615">
            <v>1800</v>
          </cell>
          <cell r="J615">
            <v>300</v>
          </cell>
          <cell r="K615">
            <v>3234</v>
          </cell>
          <cell r="O615">
            <v>127</v>
          </cell>
          <cell r="Q615">
            <v>0</v>
          </cell>
          <cell r="AA615">
            <v>57</v>
          </cell>
          <cell r="AC615">
            <v>0</v>
          </cell>
          <cell r="AE615">
            <v>0</v>
          </cell>
          <cell r="AG615">
            <v>0</v>
          </cell>
          <cell r="AH615">
            <v>160</v>
          </cell>
          <cell r="AL615">
            <v>341</v>
          </cell>
          <cell r="AN615">
            <v>212</v>
          </cell>
          <cell r="AW615">
            <v>106</v>
          </cell>
          <cell r="AY615">
            <v>0</v>
          </cell>
          <cell r="BA615">
            <v>1600</v>
          </cell>
          <cell r="BC615">
            <v>800</v>
          </cell>
          <cell r="BD615">
            <v>550</v>
          </cell>
          <cell r="BH615">
            <v>172</v>
          </cell>
          <cell r="BJ615">
            <v>0</v>
          </cell>
          <cell r="BS615">
            <v>452</v>
          </cell>
          <cell r="BU615">
            <v>0</v>
          </cell>
          <cell r="CD615">
            <v>314</v>
          </cell>
          <cell r="CF615">
            <v>0</v>
          </cell>
          <cell r="CO615">
            <v>216</v>
          </cell>
          <cell r="CQ615">
            <v>0</v>
          </cell>
          <cell r="CS615">
            <v>1548</v>
          </cell>
          <cell r="CU615">
            <v>309.60000000000002</v>
          </cell>
          <cell r="CV615">
            <v>1065</v>
          </cell>
          <cell r="CZ615">
            <v>114</v>
          </cell>
          <cell r="DB615">
            <v>1000</v>
          </cell>
          <cell r="DD615">
            <v>1348</v>
          </cell>
          <cell r="DF615">
            <v>269.60000000000002</v>
          </cell>
          <cell r="DG615">
            <v>575</v>
          </cell>
          <cell r="DK615">
            <v>178</v>
          </cell>
          <cell r="DM615">
            <v>0</v>
          </cell>
          <cell r="DV615">
            <v>319</v>
          </cell>
          <cell r="DX615">
            <v>0</v>
          </cell>
          <cell r="EG615">
            <v>259</v>
          </cell>
          <cell r="EI615">
            <v>0</v>
          </cell>
          <cell r="ER615">
            <v>36</v>
          </cell>
          <cell r="ET615">
            <v>0</v>
          </cell>
          <cell r="FC615">
            <v>141</v>
          </cell>
          <cell r="FE615">
            <v>0</v>
          </cell>
          <cell r="FN615">
            <v>216</v>
          </cell>
          <cell r="FP615">
            <v>480</v>
          </cell>
          <cell r="FY615">
            <v>101</v>
          </cell>
          <cell r="GA615">
            <v>0</v>
          </cell>
          <cell r="GJ615">
            <v>124</v>
          </cell>
          <cell r="GL615">
            <v>0</v>
          </cell>
          <cell r="GU615">
            <v>229</v>
          </cell>
          <cell r="GW615">
            <v>0</v>
          </cell>
          <cell r="HF615">
            <v>100</v>
          </cell>
          <cell r="HH615">
            <v>0</v>
          </cell>
          <cell r="HQ615">
            <v>172</v>
          </cell>
          <cell r="HS615">
            <v>800</v>
          </cell>
          <cell r="IB615">
            <v>298</v>
          </cell>
          <cell r="ID615">
            <v>0</v>
          </cell>
          <cell r="IF615">
            <v>5713.3333333333339</v>
          </cell>
          <cell r="IH615">
            <v>1142.6666666666667</v>
          </cell>
          <cell r="II615">
            <v>615</v>
          </cell>
        </row>
        <row r="616">
          <cell r="C616">
            <v>456</v>
          </cell>
          <cell r="E616">
            <v>0</v>
          </cell>
          <cell r="G616">
            <v>4416.6666666666661</v>
          </cell>
          <cell r="J616">
            <v>1472.2222222222219</v>
          </cell>
          <cell r="K616">
            <v>1617</v>
          </cell>
          <cell r="O616">
            <v>127</v>
          </cell>
          <cell r="Q616">
            <v>0</v>
          </cell>
          <cell r="AA616">
            <v>57</v>
          </cell>
          <cell r="AC616">
            <v>0</v>
          </cell>
          <cell r="AE616">
            <v>1344</v>
          </cell>
          <cell r="AG616">
            <v>268.8</v>
          </cell>
          <cell r="AH616">
            <v>685</v>
          </cell>
          <cell r="AL616">
            <v>341</v>
          </cell>
          <cell r="AN616">
            <v>4950</v>
          </cell>
          <cell r="AW616">
            <v>106</v>
          </cell>
          <cell r="AY616">
            <v>3213.333333333333</v>
          </cell>
          <cell r="BA616">
            <v>0</v>
          </cell>
          <cell r="BC616">
            <v>0</v>
          </cell>
          <cell r="BD616">
            <v>275</v>
          </cell>
          <cell r="BH616">
            <v>172</v>
          </cell>
          <cell r="BJ616">
            <v>1702</v>
          </cell>
          <cell r="BS616">
            <v>452</v>
          </cell>
          <cell r="BU616">
            <v>0</v>
          </cell>
          <cell r="CD616">
            <v>314</v>
          </cell>
          <cell r="CF616">
            <v>0</v>
          </cell>
          <cell r="CO616">
            <v>216</v>
          </cell>
          <cell r="CQ616">
            <v>0</v>
          </cell>
          <cell r="CS616">
            <v>1808.3333333333333</v>
          </cell>
          <cell r="CU616">
            <v>301.38888888888886</v>
          </cell>
          <cell r="CV616">
            <v>1278</v>
          </cell>
          <cell r="CZ616">
            <v>114</v>
          </cell>
          <cell r="DB616">
            <v>0</v>
          </cell>
          <cell r="DD616">
            <v>900</v>
          </cell>
          <cell r="DF616">
            <v>450</v>
          </cell>
          <cell r="DG616">
            <v>230</v>
          </cell>
          <cell r="DK616">
            <v>178</v>
          </cell>
          <cell r="DM616">
            <v>1640</v>
          </cell>
          <cell r="DV616">
            <v>319</v>
          </cell>
          <cell r="DX616">
            <v>0</v>
          </cell>
          <cell r="EG616">
            <v>259</v>
          </cell>
          <cell r="EI616">
            <v>3104.1666666666665</v>
          </cell>
          <cell r="ER616">
            <v>36</v>
          </cell>
          <cell r="ET616">
            <v>1783.3333333333333</v>
          </cell>
          <cell r="FC616">
            <v>141</v>
          </cell>
          <cell r="FE616">
            <v>0</v>
          </cell>
          <cell r="FN616">
            <v>216</v>
          </cell>
          <cell r="FP616">
            <v>0</v>
          </cell>
          <cell r="FY616">
            <v>101</v>
          </cell>
          <cell r="GA616">
            <v>0</v>
          </cell>
          <cell r="GJ616">
            <v>124</v>
          </cell>
          <cell r="GL616">
            <v>0</v>
          </cell>
          <cell r="GU616">
            <v>229</v>
          </cell>
          <cell r="GW616">
            <v>0</v>
          </cell>
          <cell r="HF616">
            <v>100</v>
          </cell>
          <cell r="HH616">
            <v>2895</v>
          </cell>
          <cell r="HQ616">
            <v>172</v>
          </cell>
          <cell r="HS616">
            <v>0</v>
          </cell>
          <cell r="IB616">
            <v>298</v>
          </cell>
          <cell r="ID616">
            <v>0</v>
          </cell>
          <cell r="IF616">
            <v>4600</v>
          </cell>
          <cell r="IH616">
            <v>1533.3333333333333</v>
          </cell>
          <cell r="II616">
            <v>369</v>
          </cell>
        </row>
        <row r="617">
          <cell r="C617">
            <v>456</v>
          </cell>
          <cell r="E617">
            <v>0</v>
          </cell>
          <cell r="G617">
            <v>6766.6666666666661</v>
          </cell>
          <cell r="J617">
            <v>676.66666666666663</v>
          </cell>
          <cell r="K617">
            <v>5390</v>
          </cell>
          <cell r="O617">
            <v>127</v>
          </cell>
          <cell r="Q617">
            <v>0</v>
          </cell>
          <cell r="AA617">
            <v>57</v>
          </cell>
          <cell r="AC617">
            <v>0</v>
          </cell>
          <cell r="AE617">
            <v>4070</v>
          </cell>
          <cell r="AG617">
            <v>814</v>
          </cell>
          <cell r="AH617">
            <v>685</v>
          </cell>
          <cell r="AL617">
            <v>341</v>
          </cell>
          <cell r="AN617">
            <v>0</v>
          </cell>
          <cell r="AW617">
            <v>106</v>
          </cell>
          <cell r="AY617">
            <v>0</v>
          </cell>
          <cell r="BA617">
            <v>1740</v>
          </cell>
          <cell r="BC617">
            <v>870</v>
          </cell>
          <cell r="BD617">
            <v>550</v>
          </cell>
          <cell r="BH617">
            <v>172</v>
          </cell>
          <cell r="BJ617">
            <v>1660</v>
          </cell>
          <cell r="BS617">
            <v>452</v>
          </cell>
          <cell r="BU617">
            <v>0</v>
          </cell>
          <cell r="CD617">
            <v>314</v>
          </cell>
          <cell r="CF617">
            <v>0</v>
          </cell>
          <cell r="CO617">
            <v>216</v>
          </cell>
          <cell r="CQ617">
            <v>0</v>
          </cell>
          <cell r="CS617">
            <v>3500</v>
          </cell>
          <cell r="CU617">
            <v>1166.6666666666667</v>
          </cell>
          <cell r="CV617">
            <v>639</v>
          </cell>
          <cell r="CZ617">
            <v>114</v>
          </cell>
          <cell r="DB617">
            <v>1870</v>
          </cell>
          <cell r="DD617">
            <v>1875</v>
          </cell>
          <cell r="DF617">
            <v>234.375</v>
          </cell>
          <cell r="DG617">
            <v>920</v>
          </cell>
          <cell r="DK617">
            <v>178</v>
          </cell>
          <cell r="DM617">
            <v>360</v>
          </cell>
          <cell r="DV617">
            <v>319</v>
          </cell>
          <cell r="DX617">
            <v>0</v>
          </cell>
          <cell r="EG617">
            <v>259</v>
          </cell>
          <cell r="EI617">
            <v>500</v>
          </cell>
          <cell r="ER617">
            <v>36</v>
          </cell>
          <cell r="ET617">
            <v>0</v>
          </cell>
          <cell r="FC617">
            <v>141</v>
          </cell>
          <cell r="FE617">
            <v>1279.6666666666667</v>
          </cell>
          <cell r="FN617">
            <v>216</v>
          </cell>
          <cell r="FP617">
            <v>0</v>
          </cell>
          <cell r="FY617">
            <v>101</v>
          </cell>
          <cell r="GA617">
            <v>4000</v>
          </cell>
          <cell r="GJ617">
            <v>124</v>
          </cell>
          <cell r="GL617">
            <v>0</v>
          </cell>
          <cell r="GU617">
            <v>229</v>
          </cell>
          <cell r="GW617">
            <v>0</v>
          </cell>
          <cell r="HF617">
            <v>100</v>
          </cell>
          <cell r="HH617">
            <v>0</v>
          </cell>
          <cell r="HQ617">
            <v>172</v>
          </cell>
          <cell r="HS617">
            <v>716</v>
          </cell>
          <cell r="IB617">
            <v>298</v>
          </cell>
          <cell r="ID617">
            <v>0</v>
          </cell>
          <cell r="IF617">
            <v>217</v>
          </cell>
          <cell r="IH617">
            <v>43.4</v>
          </cell>
          <cell r="II617">
            <v>615</v>
          </cell>
        </row>
        <row r="618">
          <cell r="C618">
            <v>717</v>
          </cell>
          <cell r="E618">
            <v>60410</v>
          </cell>
          <cell r="G618">
            <v>6050</v>
          </cell>
          <cell r="J618">
            <v>1512.5</v>
          </cell>
          <cell r="K618">
            <v>2156</v>
          </cell>
          <cell r="O618">
            <v>127</v>
          </cell>
          <cell r="Q618">
            <v>800</v>
          </cell>
          <cell r="AA618">
            <v>57</v>
          </cell>
          <cell r="AC618">
            <v>0</v>
          </cell>
          <cell r="AE618">
            <v>5340</v>
          </cell>
          <cell r="AG618">
            <v>762.85714285714289</v>
          </cell>
          <cell r="AH618">
            <v>959</v>
          </cell>
          <cell r="AL618">
            <v>341</v>
          </cell>
          <cell r="AN618">
            <v>0</v>
          </cell>
          <cell r="AW618">
            <v>106</v>
          </cell>
          <cell r="AY618">
            <v>0</v>
          </cell>
          <cell r="BA618">
            <v>3600</v>
          </cell>
          <cell r="BC618">
            <v>900</v>
          </cell>
          <cell r="BD618">
            <v>1100</v>
          </cell>
          <cell r="BH618">
            <v>172</v>
          </cell>
          <cell r="BJ618">
            <v>3500</v>
          </cell>
          <cell r="BS618">
            <v>452</v>
          </cell>
          <cell r="BU618">
            <v>0</v>
          </cell>
          <cell r="CD618">
            <v>314</v>
          </cell>
          <cell r="CF618">
            <v>1450</v>
          </cell>
          <cell r="CO618">
            <v>216</v>
          </cell>
          <cell r="CQ618">
            <v>0</v>
          </cell>
          <cell r="CS618">
            <v>4500</v>
          </cell>
          <cell r="CU618">
            <v>642.85714285714289</v>
          </cell>
          <cell r="CV618">
            <v>1491</v>
          </cell>
          <cell r="CZ618">
            <v>114</v>
          </cell>
          <cell r="DB618">
            <v>1770</v>
          </cell>
          <cell r="DD618">
            <v>2825</v>
          </cell>
          <cell r="DF618">
            <v>706.25</v>
          </cell>
          <cell r="DG618">
            <v>460</v>
          </cell>
          <cell r="DK618">
            <v>178</v>
          </cell>
          <cell r="DM618">
            <v>3558.3333333333335</v>
          </cell>
          <cell r="DV618">
            <v>319</v>
          </cell>
          <cell r="DX618">
            <v>0</v>
          </cell>
          <cell r="EG618">
            <v>259</v>
          </cell>
          <cell r="EI618">
            <v>0</v>
          </cell>
          <cell r="ER618">
            <v>36</v>
          </cell>
          <cell r="ET618">
            <v>0</v>
          </cell>
          <cell r="FC618">
            <v>141</v>
          </cell>
          <cell r="FE618">
            <v>0</v>
          </cell>
          <cell r="FN618">
            <v>216</v>
          </cell>
          <cell r="FP618">
            <v>0</v>
          </cell>
          <cell r="FY618">
            <v>101</v>
          </cell>
          <cell r="GA618">
            <v>0</v>
          </cell>
          <cell r="GJ618">
            <v>124</v>
          </cell>
          <cell r="GL618">
            <v>2883.333333333333</v>
          </cell>
          <cell r="GU618">
            <v>229</v>
          </cell>
          <cell r="GW618">
            <v>1050</v>
          </cell>
          <cell r="HF618">
            <v>100</v>
          </cell>
          <cell r="HH618">
            <v>0</v>
          </cell>
          <cell r="HQ618">
            <v>172</v>
          </cell>
          <cell r="HS618">
            <v>0</v>
          </cell>
          <cell r="IB618">
            <v>298</v>
          </cell>
          <cell r="ID618">
            <v>0</v>
          </cell>
          <cell r="IF618">
            <v>2034.1666666666667</v>
          </cell>
          <cell r="IH618">
            <v>339.02777777777777</v>
          </cell>
          <cell r="II618">
            <v>738</v>
          </cell>
        </row>
        <row r="619">
          <cell r="C619">
            <v>717</v>
          </cell>
          <cell r="E619">
            <v>0</v>
          </cell>
          <cell r="G619">
            <v>1750</v>
          </cell>
          <cell r="J619">
            <v>350</v>
          </cell>
          <cell r="K619">
            <v>2695</v>
          </cell>
          <cell r="O619">
            <v>127</v>
          </cell>
          <cell r="Q619">
            <v>0</v>
          </cell>
          <cell r="AA619">
            <v>57</v>
          </cell>
          <cell r="AC619">
            <v>0</v>
          </cell>
          <cell r="AE619">
            <v>20833.333333333336</v>
          </cell>
          <cell r="AG619">
            <v>20833.333333333336</v>
          </cell>
          <cell r="AH619">
            <v>137</v>
          </cell>
          <cell r="AL619">
            <v>341</v>
          </cell>
          <cell r="AN619">
            <v>0</v>
          </cell>
          <cell r="AW619">
            <v>106</v>
          </cell>
          <cell r="AY619">
            <v>590</v>
          </cell>
          <cell r="BA619">
            <v>2400</v>
          </cell>
          <cell r="BC619">
            <v>600</v>
          </cell>
          <cell r="BD619">
            <v>1100</v>
          </cell>
          <cell r="BH619">
            <v>172</v>
          </cell>
          <cell r="BJ619">
            <v>1616.6666666666667</v>
          </cell>
          <cell r="BS619">
            <v>452</v>
          </cell>
          <cell r="BU619">
            <v>0</v>
          </cell>
          <cell r="CD619">
            <v>314</v>
          </cell>
          <cell r="CF619">
            <v>1200</v>
          </cell>
          <cell r="CO619">
            <v>216</v>
          </cell>
          <cell r="CQ619">
            <v>3200</v>
          </cell>
          <cell r="CS619">
            <v>0</v>
          </cell>
          <cell r="CU619">
            <v>0</v>
          </cell>
          <cell r="CV619">
            <v>426</v>
          </cell>
          <cell r="CZ619">
            <v>114</v>
          </cell>
          <cell r="DB619">
            <v>0</v>
          </cell>
          <cell r="DD619">
            <v>4900</v>
          </cell>
          <cell r="DF619">
            <v>980</v>
          </cell>
          <cell r="DG619">
            <v>575</v>
          </cell>
          <cell r="DK619">
            <v>178</v>
          </cell>
          <cell r="DM619">
            <v>0</v>
          </cell>
          <cell r="DV619">
            <v>319</v>
          </cell>
          <cell r="DX619">
            <v>0</v>
          </cell>
          <cell r="EG619">
            <v>259</v>
          </cell>
          <cell r="EI619">
            <v>1140</v>
          </cell>
          <cell r="ER619">
            <v>36</v>
          </cell>
          <cell r="ET619">
            <v>0</v>
          </cell>
          <cell r="FC619">
            <v>141</v>
          </cell>
          <cell r="FE619">
            <v>0</v>
          </cell>
          <cell r="FN619">
            <v>216</v>
          </cell>
          <cell r="FP619">
            <v>0</v>
          </cell>
          <cell r="FY619">
            <v>101</v>
          </cell>
          <cell r="GA619">
            <v>2400</v>
          </cell>
          <cell r="GJ619">
            <v>124</v>
          </cell>
          <cell r="GL619">
            <v>446</v>
          </cell>
          <cell r="GU619">
            <v>229</v>
          </cell>
          <cell r="GW619">
            <v>0</v>
          </cell>
          <cell r="HF619">
            <v>100</v>
          </cell>
          <cell r="HH619">
            <v>0</v>
          </cell>
          <cell r="HQ619">
            <v>172</v>
          </cell>
          <cell r="HS619">
            <v>1040</v>
          </cell>
          <cell r="IB619">
            <v>298</v>
          </cell>
          <cell r="ID619">
            <v>0</v>
          </cell>
          <cell r="IF619">
            <v>4133.333333333333</v>
          </cell>
          <cell r="IH619">
            <v>826.66666666666663</v>
          </cell>
          <cell r="II619">
            <v>1640</v>
          </cell>
        </row>
        <row r="620">
          <cell r="C620">
            <v>717</v>
          </cell>
          <cell r="E620">
            <v>0</v>
          </cell>
          <cell r="G620">
            <v>2400</v>
          </cell>
          <cell r="J620">
            <v>800</v>
          </cell>
          <cell r="K620">
            <v>1617</v>
          </cell>
          <cell r="O620">
            <v>127</v>
          </cell>
          <cell r="Q620">
            <v>0</v>
          </cell>
          <cell r="AA620">
            <v>57</v>
          </cell>
          <cell r="AC620">
            <v>1800</v>
          </cell>
          <cell r="AE620">
            <v>3121</v>
          </cell>
          <cell r="AG620">
            <v>520.16666666666663</v>
          </cell>
          <cell r="AH620">
            <v>822</v>
          </cell>
          <cell r="AL620">
            <v>341</v>
          </cell>
          <cell r="AN620">
            <v>0</v>
          </cell>
          <cell r="AW620">
            <v>106</v>
          </cell>
          <cell r="AY620">
            <v>2000</v>
          </cell>
          <cell r="BA620">
            <v>3370</v>
          </cell>
          <cell r="BC620">
            <v>561.66666666666663</v>
          </cell>
          <cell r="BD620">
            <v>1650</v>
          </cell>
          <cell r="BH620">
            <v>172</v>
          </cell>
          <cell r="BJ620">
            <v>0</v>
          </cell>
          <cell r="BS620">
            <v>290</v>
          </cell>
          <cell r="BU620">
            <v>1943.3333333333335</v>
          </cell>
          <cell r="CD620">
            <v>314</v>
          </cell>
          <cell r="CF620">
            <v>2500</v>
          </cell>
          <cell r="CO620">
            <v>216</v>
          </cell>
          <cell r="CQ620">
            <v>0</v>
          </cell>
          <cell r="CS620">
            <v>1350</v>
          </cell>
          <cell r="CU620">
            <v>225</v>
          </cell>
          <cell r="CV620">
            <v>1278</v>
          </cell>
          <cell r="CZ620">
            <v>114</v>
          </cell>
          <cell r="DB620">
            <v>0</v>
          </cell>
          <cell r="DD620">
            <v>1100</v>
          </cell>
          <cell r="DF620">
            <v>220</v>
          </cell>
          <cell r="DG620">
            <v>575</v>
          </cell>
          <cell r="DK620">
            <v>178</v>
          </cell>
          <cell r="DM620">
            <v>4676.666666666667</v>
          </cell>
          <cell r="DV620">
            <v>319</v>
          </cell>
          <cell r="DX620">
            <v>0</v>
          </cell>
          <cell r="EG620">
            <v>259</v>
          </cell>
          <cell r="EI620">
            <v>0</v>
          </cell>
          <cell r="ER620">
            <v>36</v>
          </cell>
          <cell r="ET620">
            <v>762</v>
          </cell>
          <cell r="FC620">
            <v>141</v>
          </cell>
          <cell r="FE620">
            <v>0</v>
          </cell>
          <cell r="FN620">
            <v>216</v>
          </cell>
          <cell r="FP620">
            <v>480</v>
          </cell>
          <cell r="FY620">
            <v>101</v>
          </cell>
          <cell r="GA620">
            <v>800</v>
          </cell>
          <cell r="GJ620">
            <v>124</v>
          </cell>
          <cell r="GL620">
            <v>0</v>
          </cell>
          <cell r="GU620">
            <v>229</v>
          </cell>
          <cell r="GW620">
            <v>1200</v>
          </cell>
          <cell r="HF620">
            <v>100</v>
          </cell>
          <cell r="HH620">
            <v>0</v>
          </cell>
          <cell r="HQ620">
            <v>172</v>
          </cell>
          <cell r="HS620">
            <v>0</v>
          </cell>
          <cell r="IB620">
            <v>298</v>
          </cell>
          <cell r="ID620">
            <v>250</v>
          </cell>
          <cell r="IF620">
            <v>10140</v>
          </cell>
          <cell r="IH620">
            <v>3380</v>
          </cell>
          <cell r="II620">
            <v>984</v>
          </cell>
        </row>
        <row r="621">
          <cell r="C621">
            <v>717</v>
          </cell>
          <cell r="E621">
            <v>16350</v>
          </cell>
          <cell r="G621">
            <v>8500</v>
          </cell>
          <cell r="J621">
            <v>1416.6666666666667</v>
          </cell>
          <cell r="K621">
            <v>8208</v>
          </cell>
          <cell r="O621">
            <v>127</v>
          </cell>
          <cell r="Q621">
            <v>0</v>
          </cell>
          <cell r="AA621">
            <v>57</v>
          </cell>
          <cell r="AC621">
            <v>0</v>
          </cell>
          <cell r="AE621">
            <v>8408.3333333333321</v>
          </cell>
          <cell r="AG621">
            <v>2802.7777777777774</v>
          </cell>
          <cell r="AH621">
            <v>411</v>
          </cell>
          <cell r="AL621">
            <v>341</v>
          </cell>
          <cell r="AN621">
            <v>0</v>
          </cell>
          <cell r="AW621">
            <v>106</v>
          </cell>
          <cell r="AY621">
            <v>0</v>
          </cell>
          <cell r="BA621">
            <v>3550</v>
          </cell>
          <cell r="BC621">
            <v>710</v>
          </cell>
          <cell r="BD621">
            <v>1375</v>
          </cell>
          <cell r="BH621">
            <v>172</v>
          </cell>
          <cell r="BJ621">
            <v>0</v>
          </cell>
          <cell r="BS621">
            <v>290</v>
          </cell>
          <cell r="BU621">
            <v>648</v>
          </cell>
          <cell r="CD621">
            <v>314</v>
          </cell>
          <cell r="CF621">
            <v>0</v>
          </cell>
          <cell r="CO621">
            <v>216</v>
          </cell>
          <cell r="CQ621">
            <v>0</v>
          </cell>
          <cell r="CS621">
            <v>0</v>
          </cell>
          <cell r="CU621">
            <v>0</v>
          </cell>
          <cell r="CV621">
            <v>576</v>
          </cell>
          <cell r="CZ621">
            <v>114</v>
          </cell>
          <cell r="DB621">
            <v>0</v>
          </cell>
          <cell r="DD621">
            <v>0</v>
          </cell>
          <cell r="DF621">
            <v>0</v>
          </cell>
          <cell r="DG621">
            <v>115</v>
          </cell>
          <cell r="DK621">
            <v>178</v>
          </cell>
          <cell r="DM621">
            <v>0</v>
          </cell>
          <cell r="DV621">
            <v>319</v>
          </cell>
          <cell r="DX621">
            <v>0</v>
          </cell>
          <cell r="EG621">
            <v>259</v>
          </cell>
          <cell r="EI621">
            <v>0</v>
          </cell>
          <cell r="ER621">
            <v>36</v>
          </cell>
          <cell r="ET621">
            <v>120</v>
          </cell>
          <cell r="FC621">
            <v>549</v>
          </cell>
          <cell r="FE621">
            <v>66</v>
          </cell>
          <cell r="FN621">
            <v>216</v>
          </cell>
          <cell r="FP621">
            <v>0</v>
          </cell>
          <cell r="FY621">
            <v>101</v>
          </cell>
          <cell r="GA621">
            <v>500</v>
          </cell>
          <cell r="GJ621">
            <v>124</v>
          </cell>
          <cell r="GL621">
            <v>0</v>
          </cell>
          <cell r="GU621">
            <v>229</v>
          </cell>
          <cell r="GW621">
            <v>0</v>
          </cell>
          <cell r="HF621">
            <v>66</v>
          </cell>
          <cell r="HH621">
            <v>5250</v>
          </cell>
          <cell r="HQ621">
            <v>172</v>
          </cell>
          <cell r="HS621">
            <v>0</v>
          </cell>
          <cell r="IB621">
            <v>298</v>
          </cell>
          <cell r="ID621">
            <v>962.5</v>
          </cell>
          <cell r="IF621">
            <v>1600</v>
          </cell>
          <cell r="IH621">
            <v>320</v>
          </cell>
          <cell r="II621">
            <v>1640</v>
          </cell>
        </row>
        <row r="622">
          <cell r="C622">
            <v>717</v>
          </cell>
          <cell r="E622">
            <v>4700</v>
          </cell>
          <cell r="G622">
            <v>52500</v>
          </cell>
          <cell r="J622">
            <v>17500</v>
          </cell>
          <cell r="K622">
            <v>4104</v>
          </cell>
          <cell r="O622">
            <v>127</v>
          </cell>
          <cell r="Q622">
            <v>1600</v>
          </cell>
          <cell r="AA622">
            <v>57</v>
          </cell>
          <cell r="AC622">
            <v>2000</v>
          </cell>
          <cell r="AE622">
            <v>17500</v>
          </cell>
          <cell r="AG622">
            <v>5833.333333333333</v>
          </cell>
          <cell r="AH622">
            <v>411</v>
          </cell>
          <cell r="AL622">
            <v>341</v>
          </cell>
          <cell r="AN622">
            <v>0</v>
          </cell>
          <cell r="AW622">
            <v>106</v>
          </cell>
          <cell r="AY622">
            <v>3450</v>
          </cell>
          <cell r="BA622">
            <v>745</v>
          </cell>
          <cell r="BC622">
            <v>149</v>
          </cell>
          <cell r="BD622">
            <v>1375</v>
          </cell>
          <cell r="BH622">
            <v>172</v>
          </cell>
          <cell r="BJ622">
            <v>0</v>
          </cell>
          <cell r="BS622">
            <v>290</v>
          </cell>
          <cell r="BU622">
            <v>0</v>
          </cell>
          <cell r="CD622">
            <v>314</v>
          </cell>
          <cell r="CF622">
            <v>0</v>
          </cell>
          <cell r="CO622">
            <v>216</v>
          </cell>
          <cell r="CQ622">
            <v>2500</v>
          </cell>
          <cell r="CS622">
            <v>1040</v>
          </cell>
          <cell r="CU622">
            <v>260</v>
          </cell>
          <cell r="CV622">
            <v>576</v>
          </cell>
          <cell r="CZ622">
            <v>114</v>
          </cell>
          <cell r="DB622">
            <v>0</v>
          </cell>
          <cell r="DD622">
            <v>5251.666666666667</v>
          </cell>
          <cell r="DF622">
            <v>1050.3333333333335</v>
          </cell>
          <cell r="DG622">
            <v>1090</v>
          </cell>
          <cell r="DK622">
            <v>178</v>
          </cell>
          <cell r="DM622">
            <v>0</v>
          </cell>
          <cell r="DV622">
            <v>319</v>
          </cell>
          <cell r="DX622">
            <v>0</v>
          </cell>
          <cell r="EG622">
            <v>259</v>
          </cell>
          <cell r="EI622">
            <v>0</v>
          </cell>
          <cell r="ER622">
            <v>36</v>
          </cell>
          <cell r="ET622">
            <v>0</v>
          </cell>
          <cell r="FC622">
            <v>549</v>
          </cell>
          <cell r="FE622">
            <v>0</v>
          </cell>
          <cell r="FN622">
            <v>216</v>
          </cell>
          <cell r="FP622">
            <v>1118</v>
          </cell>
          <cell r="FY622">
            <v>101</v>
          </cell>
          <cell r="GA622">
            <v>0</v>
          </cell>
          <cell r="GJ622">
            <v>124</v>
          </cell>
          <cell r="GL622">
            <v>3116.666666666667</v>
          </cell>
          <cell r="GU622">
            <v>229</v>
          </cell>
          <cell r="GW622">
            <v>0</v>
          </cell>
          <cell r="HF622">
            <v>66</v>
          </cell>
          <cell r="HH622">
            <v>0</v>
          </cell>
          <cell r="HQ622">
            <v>172</v>
          </cell>
          <cell r="HS622">
            <v>0</v>
          </cell>
          <cell r="IB622">
            <v>298</v>
          </cell>
          <cell r="ID622">
            <v>0</v>
          </cell>
          <cell r="IF622">
            <v>2400</v>
          </cell>
          <cell r="IH622">
            <v>400</v>
          </cell>
          <cell r="II622">
            <v>1968</v>
          </cell>
        </row>
        <row r="623">
          <cell r="C623">
            <v>717</v>
          </cell>
          <cell r="E623">
            <v>3725</v>
          </cell>
          <cell r="G623">
            <v>21079.166666666664</v>
          </cell>
          <cell r="J623">
            <v>3011.3095238095234</v>
          </cell>
          <cell r="K623">
            <v>9576</v>
          </cell>
          <cell r="O623">
            <v>127</v>
          </cell>
          <cell r="Q623">
            <v>0</v>
          </cell>
          <cell r="AA623">
            <v>57</v>
          </cell>
          <cell r="AC623">
            <v>0</v>
          </cell>
          <cell r="AE623">
            <v>2220</v>
          </cell>
          <cell r="AG623">
            <v>370</v>
          </cell>
          <cell r="AH623">
            <v>822</v>
          </cell>
          <cell r="AL623">
            <v>341</v>
          </cell>
          <cell r="AN623">
            <v>0</v>
          </cell>
          <cell r="AW623">
            <v>106</v>
          </cell>
          <cell r="AY623">
            <v>2400</v>
          </cell>
          <cell r="BA623">
            <v>0</v>
          </cell>
          <cell r="BC623">
            <v>0</v>
          </cell>
          <cell r="BD623">
            <v>550</v>
          </cell>
          <cell r="BH623">
            <v>172</v>
          </cell>
          <cell r="BJ623">
            <v>1275</v>
          </cell>
          <cell r="BS623">
            <v>290</v>
          </cell>
          <cell r="BU623">
            <v>0</v>
          </cell>
          <cell r="CD623">
            <v>314</v>
          </cell>
          <cell r="CF623">
            <v>0</v>
          </cell>
          <cell r="CO623">
            <v>181</v>
          </cell>
          <cell r="CQ623">
            <v>1800</v>
          </cell>
          <cell r="CS623">
            <v>1955</v>
          </cell>
          <cell r="CU623">
            <v>244.375</v>
          </cell>
          <cell r="CV623">
            <v>1152</v>
          </cell>
          <cell r="CZ623">
            <v>114</v>
          </cell>
          <cell r="DB623">
            <v>1079</v>
          </cell>
          <cell r="DD623">
            <v>5880.666666666667</v>
          </cell>
          <cell r="DF623">
            <v>980.1111111111112</v>
          </cell>
          <cell r="DG623">
            <v>1308</v>
          </cell>
          <cell r="DK623">
            <v>178</v>
          </cell>
          <cell r="DM623">
            <v>1500</v>
          </cell>
          <cell r="DV623">
            <v>319</v>
          </cell>
          <cell r="DX623">
            <v>0</v>
          </cell>
          <cell r="EG623">
            <v>259</v>
          </cell>
          <cell r="EI623">
            <v>2670</v>
          </cell>
          <cell r="ER623">
            <v>36</v>
          </cell>
          <cell r="ET623">
            <v>0</v>
          </cell>
          <cell r="FC623">
            <v>549</v>
          </cell>
          <cell r="FE623">
            <v>0</v>
          </cell>
          <cell r="FN623">
            <v>216</v>
          </cell>
          <cell r="FP623">
            <v>0</v>
          </cell>
          <cell r="FY623">
            <v>101</v>
          </cell>
          <cell r="GA623">
            <v>1000</v>
          </cell>
          <cell r="GJ623">
            <v>124</v>
          </cell>
          <cell r="GL623">
            <v>0</v>
          </cell>
          <cell r="GU623">
            <v>229</v>
          </cell>
          <cell r="GW623">
            <v>0</v>
          </cell>
          <cell r="HF623">
            <v>66</v>
          </cell>
          <cell r="HH623">
            <v>0</v>
          </cell>
          <cell r="HQ623">
            <v>172</v>
          </cell>
          <cell r="HS623">
            <v>0</v>
          </cell>
          <cell r="IB623">
            <v>298</v>
          </cell>
          <cell r="ID623">
            <v>0</v>
          </cell>
          <cell r="IF623">
            <v>2000</v>
          </cell>
          <cell r="IH623">
            <v>500</v>
          </cell>
          <cell r="II623">
            <v>1312</v>
          </cell>
        </row>
        <row r="624">
          <cell r="C624">
            <v>717</v>
          </cell>
          <cell r="E624">
            <v>0</v>
          </cell>
          <cell r="G624">
            <v>13991.666666666666</v>
          </cell>
          <cell r="J624">
            <v>3497.9166666666665</v>
          </cell>
          <cell r="K624">
            <v>5472</v>
          </cell>
          <cell r="O624">
            <v>127</v>
          </cell>
          <cell r="Q624">
            <v>0</v>
          </cell>
          <cell r="AA624">
            <v>57</v>
          </cell>
          <cell r="AC624">
            <v>0</v>
          </cell>
          <cell r="AE624">
            <v>12954.166666666668</v>
          </cell>
          <cell r="AG624">
            <v>3238.541666666667</v>
          </cell>
          <cell r="AH624">
            <v>548</v>
          </cell>
          <cell r="AL624">
            <v>341</v>
          </cell>
          <cell r="AN624">
            <v>5016</v>
          </cell>
          <cell r="AW624">
            <v>106</v>
          </cell>
          <cell r="AY624">
            <v>1478</v>
          </cell>
          <cell r="BA624">
            <v>0</v>
          </cell>
          <cell r="BC624">
            <v>0</v>
          </cell>
          <cell r="BD624">
            <v>825</v>
          </cell>
          <cell r="BH624">
            <v>172</v>
          </cell>
          <cell r="BJ624">
            <v>0</v>
          </cell>
          <cell r="BS624">
            <v>290</v>
          </cell>
          <cell r="BU624">
            <v>0</v>
          </cell>
          <cell r="CD624">
            <v>314</v>
          </cell>
          <cell r="CF624">
            <v>0</v>
          </cell>
          <cell r="CO624">
            <v>181</v>
          </cell>
          <cell r="CQ624">
            <v>0</v>
          </cell>
          <cell r="CS624">
            <v>0</v>
          </cell>
          <cell r="CU624">
            <v>0</v>
          </cell>
          <cell r="CV624">
            <v>432</v>
          </cell>
          <cell r="CZ624">
            <v>114</v>
          </cell>
          <cell r="DB624">
            <v>0</v>
          </cell>
          <cell r="DD624">
            <v>4436.6666666666661</v>
          </cell>
          <cell r="DF624">
            <v>633.80952380952374</v>
          </cell>
          <cell r="DG624">
            <v>1526</v>
          </cell>
          <cell r="DK624">
            <v>178</v>
          </cell>
          <cell r="DM624">
            <v>3150</v>
          </cell>
          <cell r="DV624">
            <v>319</v>
          </cell>
          <cell r="DX624">
            <v>0</v>
          </cell>
          <cell r="EG624">
            <v>259</v>
          </cell>
          <cell r="EI624">
            <v>0</v>
          </cell>
          <cell r="ER624">
            <v>36</v>
          </cell>
          <cell r="ET624">
            <v>0</v>
          </cell>
          <cell r="FC624">
            <v>549</v>
          </cell>
          <cell r="FE624">
            <v>0</v>
          </cell>
          <cell r="FN624">
            <v>216</v>
          </cell>
          <cell r="FP624">
            <v>0</v>
          </cell>
          <cell r="FY624">
            <v>101</v>
          </cell>
          <cell r="GA624">
            <v>0</v>
          </cell>
          <cell r="GJ624">
            <v>124</v>
          </cell>
          <cell r="GL624">
            <v>0</v>
          </cell>
          <cell r="GU624">
            <v>229</v>
          </cell>
          <cell r="GW624">
            <v>0</v>
          </cell>
          <cell r="HF624">
            <v>66</v>
          </cell>
          <cell r="HH624">
            <v>0</v>
          </cell>
          <cell r="HQ624">
            <v>172</v>
          </cell>
          <cell r="HS624">
            <v>0</v>
          </cell>
          <cell r="IB624">
            <v>298</v>
          </cell>
          <cell r="ID624">
            <v>0</v>
          </cell>
          <cell r="IF624">
            <v>3006.666666666667</v>
          </cell>
          <cell r="IH624">
            <v>1002.2222222222223</v>
          </cell>
          <cell r="II624">
            <v>984</v>
          </cell>
        </row>
        <row r="625">
          <cell r="C625">
            <v>717</v>
          </cell>
          <cell r="E625">
            <v>0</v>
          </cell>
          <cell r="G625">
            <v>11400</v>
          </cell>
          <cell r="J625">
            <v>2850</v>
          </cell>
          <cell r="K625">
            <v>5472</v>
          </cell>
          <cell r="O625">
            <v>127</v>
          </cell>
          <cell r="Q625">
            <v>4291.6666666666661</v>
          </cell>
          <cell r="AA625">
            <v>57</v>
          </cell>
          <cell r="AC625">
            <v>0</v>
          </cell>
          <cell r="AE625">
            <v>4500</v>
          </cell>
          <cell r="AG625">
            <v>750</v>
          </cell>
          <cell r="AH625">
            <v>822</v>
          </cell>
          <cell r="AL625">
            <v>341</v>
          </cell>
          <cell r="AN625">
            <v>1717</v>
          </cell>
          <cell r="AW625">
            <v>106</v>
          </cell>
          <cell r="AY625">
            <v>0</v>
          </cell>
          <cell r="BA625">
            <v>3600</v>
          </cell>
          <cell r="BC625">
            <v>720</v>
          </cell>
          <cell r="BD625">
            <v>1375</v>
          </cell>
          <cell r="BH625">
            <v>172</v>
          </cell>
          <cell r="BJ625">
            <v>0</v>
          </cell>
          <cell r="BS625">
            <v>290</v>
          </cell>
          <cell r="BU625">
            <v>0</v>
          </cell>
          <cell r="CD625">
            <v>314</v>
          </cell>
          <cell r="CF625">
            <v>1920</v>
          </cell>
          <cell r="CO625">
            <v>181</v>
          </cell>
          <cell r="CQ625">
            <v>200</v>
          </cell>
          <cell r="CS625">
            <v>873</v>
          </cell>
          <cell r="CU625">
            <v>109.125</v>
          </cell>
          <cell r="CV625">
            <v>1152</v>
          </cell>
          <cell r="CZ625">
            <v>114</v>
          </cell>
          <cell r="DB625">
            <v>0</v>
          </cell>
          <cell r="DD625">
            <v>2050</v>
          </cell>
          <cell r="DF625">
            <v>410</v>
          </cell>
          <cell r="DG625">
            <v>1090</v>
          </cell>
          <cell r="DK625">
            <v>178</v>
          </cell>
          <cell r="DM625">
            <v>0</v>
          </cell>
          <cell r="DV625">
            <v>319</v>
          </cell>
          <cell r="DX625">
            <v>143</v>
          </cell>
          <cell r="EG625">
            <v>259</v>
          </cell>
          <cell r="EI625">
            <v>0</v>
          </cell>
          <cell r="ER625">
            <v>36</v>
          </cell>
          <cell r="ET625">
            <v>46412.499999999993</v>
          </cell>
          <cell r="FC625">
            <v>549</v>
          </cell>
          <cell r="FE625">
            <v>0</v>
          </cell>
          <cell r="FN625">
            <v>216</v>
          </cell>
          <cell r="FP625">
            <v>0</v>
          </cell>
          <cell r="FY625">
            <v>101</v>
          </cell>
          <cell r="GA625">
            <v>0</v>
          </cell>
          <cell r="GJ625">
            <v>124</v>
          </cell>
          <cell r="GL625">
            <v>0</v>
          </cell>
          <cell r="GU625">
            <v>229</v>
          </cell>
          <cell r="GW625">
            <v>0</v>
          </cell>
          <cell r="HF625">
            <v>66</v>
          </cell>
          <cell r="HH625">
            <v>9342</v>
          </cell>
          <cell r="HQ625">
            <v>172</v>
          </cell>
          <cell r="HS625">
            <v>0</v>
          </cell>
          <cell r="IB625">
            <v>298</v>
          </cell>
          <cell r="ID625">
            <v>0</v>
          </cell>
          <cell r="IF625">
            <v>2500</v>
          </cell>
          <cell r="IH625">
            <v>833.33333333333337</v>
          </cell>
          <cell r="II625">
            <v>984</v>
          </cell>
        </row>
        <row r="626">
          <cell r="C626">
            <v>717</v>
          </cell>
          <cell r="E626">
            <v>3200</v>
          </cell>
          <cell r="G626">
            <v>4000</v>
          </cell>
          <cell r="J626">
            <v>2000</v>
          </cell>
          <cell r="K626">
            <v>2736</v>
          </cell>
          <cell r="O626">
            <v>127</v>
          </cell>
          <cell r="Q626">
            <v>0</v>
          </cell>
          <cell r="AA626">
            <v>57</v>
          </cell>
          <cell r="AC626">
            <v>0</v>
          </cell>
          <cell r="AE626">
            <v>3025</v>
          </cell>
          <cell r="AG626">
            <v>756.25</v>
          </cell>
          <cell r="AH626">
            <v>252</v>
          </cell>
          <cell r="AL626">
            <v>341</v>
          </cell>
          <cell r="AN626">
            <v>0</v>
          </cell>
          <cell r="AW626">
            <v>106</v>
          </cell>
          <cell r="AY626">
            <v>0</v>
          </cell>
          <cell r="BA626">
            <v>2500</v>
          </cell>
          <cell r="BC626">
            <v>1250</v>
          </cell>
          <cell r="BD626">
            <v>550</v>
          </cell>
          <cell r="BH626">
            <v>172</v>
          </cell>
          <cell r="BJ626">
            <v>3833.333333333333</v>
          </cell>
          <cell r="BS626">
            <v>290</v>
          </cell>
          <cell r="BU626">
            <v>740</v>
          </cell>
          <cell r="CD626">
            <v>314</v>
          </cell>
          <cell r="CF626">
            <v>0</v>
          </cell>
          <cell r="CO626">
            <v>181</v>
          </cell>
          <cell r="CQ626">
            <v>0</v>
          </cell>
          <cell r="CS626">
            <v>109</v>
          </cell>
          <cell r="CU626">
            <v>9.0833333333333339</v>
          </cell>
          <cell r="CV626">
            <v>1728</v>
          </cell>
          <cell r="CZ626">
            <v>114</v>
          </cell>
          <cell r="DB626">
            <v>2700</v>
          </cell>
          <cell r="DD626">
            <v>1400</v>
          </cell>
          <cell r="DF626">
            <v>155.55555555555554</v>
          </cell>
          <cell r="DG626">
            <v>1962</v>
          </cell>
          <cell r="DK626">
            <v>178</v>
          </cell>
          <cell r="DM626">
            <v>0</v>
          </cell>
          <cell r="DV626">
            <v>319</v>
          </cell>
          <cell r="DX626">
            <v>0</v>
          </cell>
          <cell r="EG626">
            <v>259</v>
          </cell>
          <cell r="EI626">
            <v>0</v>
          </cell>
          <cell r="ER626">
            <v>36</v>
          </cell>
          <cell r="ET626">
            <v>0</v>
          </cell>
          <cell r="FC626">
            <v>549</v>
          </cell>
          <cell r="FE626">
            <v>0</v>
          </cell>
          <cell r="FN626">
            <v>216</v>
          </cell>
          <cell r="FP626">
            <v>0</v>
          </cell>
          <cell r="FY626">
            <v>101</v>
          </cell>
          <cell r="GA626">
            <v>0</v>
          </cell>
          <cell r="GJ626">
            <v>124</v>
          </cell>
          <cell r="GL626">
            <v>0</v>
          </cell>
          <cell r="GU626">
            <v>178</v>
          </cell>
          <cell r="GW626">
            <v>1165</v>
          </cell>
          <cell r="HF626">
            <v>66</v>
          </cell>
          <cell r="HH626">
            <v>0</v>
          </cell>
          <cell r="HQ626">
            <v>172</v>
          </cell>
          <cell r="HS626">
            <v>323</v>
          </cell>
          <cell r="IB626">
            <v>298</v>
          </cell>
          <cell r="ID626">
            <v>3000</v>
          </cell>
          <cell r="IF626">
            <v>1950</v>
          </cell>
          <cell r="IH626">
            <v>975</v>
          </cell>
          <cell r="II626">
            <v>656</v>
          </cell>
        </row>
        <row r="627">
          <cell r="C627">
            <v>717</v>
          </cell>
          <cell r="E627">
            <v>0</v>
          </cell>
          <cell r="G627">
            <v>10283.333333333332</v>
          </cell>
          <cell r="J627">
            <v>5141.6666666666661</v>
          </cell>
          <cell r="K627">
            <v>2736</v>
          </cell>
          <cell r="O627">
            <v>127</v>
          </cell>
          <cell r="Q627">
            <v>0</v>
          </cell>
          <cell r="AA627">
            <v>57</v>
          </cell>
          <cell r="AC627">
            <v>0</v>
          </cell>
          <cell r="AE627">
            <v>3300</v>
          </cell>
          <cell r="AG627">
            <v>660</v>
          </cell>
          <cell r="AH627">
            <v>315</v>
          </cell>
          <cell r="AL627">
            <v>341</v>
          </cell>
          <cell r="AN627">
            <v>0</v>
          </cell>
          <cell r="AW627">
            <v>106</v>
          </cell>
          <cell r="AY627">
            <v>0</v>
          </cell>
          <cell r="BA627">
            <v>4350</v>
          </cell>
          <cell r="BC627">
            <v>725</v>
          </cell>
          <cell r="BD627">
            <v>3078</v>
          </cell>
          <cell r="BH627">
            <v>172</v>
          </cell>
          <cell r="BJ627">
            <v>0</v>
          </cell>
          <cell r="BS627">
            <v>290</v>
          </cell>
          <cell r="BU627">
            <v>250</v>
          </cell>
          <cell r="CD627">
            <v>314</v>
          </cell>
          <cell r="CF627">
            <v>0</v>
          </cell>
          <cell r="CO627">
            <v>181</v>
          </cell>
          <cell r="CQ627">
            <v>0</v>
          </cell>
          <cell r="CS627">
            <v>2675</v>
          </cell>
          <cell r="CU627">
            <v>891.66666666666663</v>
          </cell>
          <cell r="CV627">
            <v>432</v>
          </cell>
          <cell r="CZ627">
            <v>114</v>
          </cell>
          <cell r="DB627">
            <v>3637</v>
          </cell>
          <cell r="DD627">
            <v>1200</v>
          </cell>
          <cell r="DF627">
            <v>240</v>
          </cell>
          <cell r="DG627">
            <v>1090</v>
          </cell>
          <cell r="DK627">
            <v>178</v>
          </cell>
          <cell r="DM627">
            <v>3250</v>
          </cell>
          <cell r="DV627">
            <v>319</v>
          </cell>
          <cell r="DX627">
            <v>0</v>
          </cell>
          <cell r="EG627">
            <v>259</v>
          </cell>
          <cell r="EI627">
            <v>0</v>
          </cell>
          <cell r="ER627">
            <v>36</v>
          </cell>
          <cell r="ET627">
            <v>0</v>
          </cell>
          <cell r="FC627">
            <v>549</v>
          </cell>
          <cell r="FE627">
            <v>1800</v>
          </cell>
          <cell r="FN627">
            <v>216</v>
          </cell>
          <cell r="FP627">
            <v>0</v>
          </cell>
          <cell r="FY627">
            <v>101</v>
          </cell>
          <cell r="GA627">
            <v>0</v>
          </cell>
          <cell r="GJ627">
            <v>124</v>
          </cell>
          <cell r="GL627">
            <v>1248</v>
          </cell>
          <cell r="GU627">
            <v>178</v>
          </cell>
          <cell r="GW627">
            <v>765</v>
          </cell>
          <cell r="HF627">
            <v>66</v>
          </cell>
          <cell r="HH627">
            <v>0</v>
          </cell>
          <cell r="HQ627">
            <v>172</v>
          </cell>
          <cell r="HS627">
            <v>398</v>
          </cell>
          <cell r="IB627">
            <v>298</v>
          </cell>
          <cell r="ID627">
            <v>0</v>
          </cell>
          <cell r="IF627">
            <v>2333.333333333333</v>
          </cell>
          <cell r="IH627">
            <v>777.77777777777771</v>
          </cell>
          <cell r="II627">
            <v>984</v>
          </cell>
        </row>
        <row r="628">
          <cell r="C628">
            <v>717</v>
          </cell>
          <cell r="E628">
            <v>4761.666666666667</v>
          </cell>
          <cell r="G628">
            <v>9541.6666666666679</v>
          </cell>
          <cell r="J628">
            <v>2385.416666666667</v>
          </cell>
          <cell r="K628">
            <v>5472</v>
          </cell>
          <cell r="O628">
            <v>127</v>
          </cell>
          <cell r="Q628">
            <v>0</v>
          </cell>
          <cell r="AA628">
            <v>57</v>
          </cell>
          <cell r="AC628">
            <v>2000</v>
          </cell>
          <cell r="AE628">
            <v>3933.3333333333335</v>
          </cell>
          <cell r="AG628">
            <v>655.55555555555554</v>
          </cell>
          <cell r="AH628">
            <v>378</v>
          </cell>
          <cell r="AL628">
            <v>341</v>
          </cell>
          <cell r="AN628">
            <v>0</v>
          </cell>
          <cell r="AW628">
            <v>106</v>
          </cell>
          <cell r="AY628">
            <v>0</v>
          </cell>
          <cell r="BA628">
            <v>3800</v>
          </cell>
          <cell r="BC628">
            <v>1266.6666666666667</v>
          </cell>
          <cell r="BD628">
            <v>1539</v>
          </cell>
          <cell r="BH628">
            <v>172</v>
          </cell>
          <cell r="BJ628">
            <v>3000</v>
          </cell>
          <cell r="BS628">
            <v>290</v>
          </cell>
          <cell r="BU628">
            <v>380</v>
          </cell>
          <cell r="CD628">
            <v>314</v>
          </cell>
          <cell r="CF628">
            <v>0</v>
          </cell>
          <cell r="CO628">
            <v>181</v>
          </cell>
          <cell r="CQ628">
            <v>0</v>
          </cell>
          <cell r="CS628">
            <v>0</v>
          </cell>
          <cell r="CU628">
            <v>0</v>
          </cell>
          <cell r="CV628">
            <v>144</v>
          </cell>
          <cell r="CZ628">
            <v>114</v>
          </cell>
          <cell r="DB628">
            <v>0</v>
          </cell>
          <cell r="DD628">
            <v>2470</v>
          </cell>
          <cell r="DF628">
            <v>1235</v>
          </cell>
          <cell r="DG628">
            <v>436</v>
          </cell>
          <cell r="DK628">
            <v>178</v>
          </cell>
          <cell r="DM628">
            <v>3283.3333333333335</v>
          </cell>
          <cell r="DV628">
            <v>319</v>
          </cell>
          <cell r="DX628">
            <v>0</v>
          </cell>
          <cell r="EG628">
            <v>259</v>
          </cell>
          <cell r="EI628">
            <v>1120</v>
          </cell>
          <cell r="ER628">
            <v>36</v>
          </cell>
          <cell r="ET628">
            <v>0</v>
          </cell>
          <cell r="FC628">
            <v>549</v>
          </cell>
          <cell r="FE628">
            <v>0</v>
          </cell>
          <cell r="FN628">
            <v>216</v>
          </cell>
          <cell r="FP628">
            <v>700</v>
          </cell>
          <cell r="FY628">
            <v>101</v>
          </cell>
          <cell r="GA628">
            <v>3000</v>
          </cell>
          <cell r="GJ628">
            <v>124</v>
          </cell>
          <cell r="GL628">
            <v>300</v>
          </cell>
          <cell r="GU628">
            <v>178</v>
          </cell>
          <cell r="GW628">
            <v>3004.1666666666665</v>
          </cell>
          <cell r="HF628">
            <v>66</v>
          </cell>
          <cell r="HH628">
            <v>0</v>
          </cell>
          <cell r="HQ628">
            <v>172</v>
          </cell>
          <cell r="HS628">
            <v>0</v>
          </cell>
          <cell r="IB628">
            <v>298</v>
          </cell>
          <cell r="ID628">
            <v>0</v>
          </cell>
          <cell r="IF628">
            <v>400</v>
          </cell>
          <cell r="IH628">
            <v>400</v>
          </cell>
          <cell r="II628">
            <v>155</v>
          </cell>
        </row>
        <row r="629">
          <cell r="C629">
            <v>717</v>
          </cell>
          <cell r="E629">
            <v>0</v>
          </cell>
          <cell r="G629">
            <v>14266.666666666668</v>
          </cell>
          <cell r="J629">
            <v>4755.5555555555557</v>
          </cell>
          <cell r="K629">
            <v>1689</v>
          </cell>
          <cell r="O629">
            <v>127</v>
          </cell>
          <cell r="Q629">
            <v>240</v>
          </cell>
          <cell r="AA629">
            <v>57</v>
          </cell>
          <cell r="AC629">
            <v>0</v>
          </cell>
          <cell r="AE629">
            <v>4250</v>
          </cell>
          <cell r="AG629">
            <v>708.33333333333337</v>
          </cell>
          <cell r="AH629">
            <v>378</v>
          </cell>
          <cell r="AL629">
            <v>341</v>
          </cell>
          <cell r="AN629">
            <v>974</v>
          </cell>
          <cell r="AW629">
            <v>106</v>
          </cell>
          <cell r="AY629">
            <v>0</v>
          </cell>
          <cell r="BA629">
            <v>8033.333333333333</v>
          </cell>
          <cell r="BC629">
            <v>1606.6666666666665</v>
          </cell>
          <cell r="BD629">
            <v>2565</v>
          </cell>
          <cell r="BH629">
            <v>172</v>
          </cell>
          <cell r="BJ629">
            <v>0</v>
          </cell>
          <cell r="BS629">
            <v>290</v>
          </cell>
          <cell r="BU629">
            <v>800</v>
          </cell>
          <cell r="CD629">
            <v>314</v>
          </cell>
          <cell r="CF629">
            <v>3500</v>
          </cell>
          <cell r="CO629">
            <v>181</v>
          </cell>
          <cell r="CQ629">
            <v>0</v>
          </cell>
          <cell r="CS629">
            <v>1600</v>
          </cell>
          <cell r="CU629">
            <v>400</v>
          </cell>
          <cell r="CV629">
            <v>576</v>
          </cell>
          <cell r="CZ629">
            <v>114</v>
          </cell>
          <cell r="DB629">
            <v>0</v>
          </cell>
          <cell r="DD629">
            <v>2041.6666666666665</v>
          </cell>
          <cell r="DF629">
            <v>340.27777777777777</v>
          </cell>
          <cell r="DG629">
            <v>1308</v>
          </cell>
          <cell r="DK629">
            <v>178</v>
          </cell>
          <cell r="DM629">
            <v>3333.3333333333335</v>
          </cell>
          <cell r="DV629">
            <v>319</v>
          </cell>
          <cell r="DX629">
            <v>0</v>
          </cell>
          <cell r="EG629">
            <v>259</v>
          </cell>
          <cell r="EI629">
            <v>1000</v>
          </cell>
          <cell r="ER629">
            <v>36</v>
          </cell>
          <cell r="ET629">
            <v>2534</v>
          </cell>
          <cell r="FC629">
            <v>549</v>
          </cell>
          <cell r="FE629">
            <v>0</v>
          </cell>
          <cell r="FN629">
            <v>216</v>
          </cell>
          <cell r="FP629">
            <v>0</v>
          </cell>
          <cell r="FY629">
            <v>101</v>
          </cell>
          <cell r="GA629">
            <v>2100</v>
          </cell>
          <cell r="GJ629">
            <v>124</v>
          </cell>
          <cell r="GL629">
            <v>2800</v>
          </cell>
          <cell r="GU629">
            <v>178</v>
          </cell>
          <cell r="GW629">
            <v>600</v>
          </cell>
          <cell r="HF629">
            <v>66</v>
          </cell>
          <cell r="HH629">
            <v>0</v>
          </cell>
          <cell r="HQ629">
            <v>172</v>
          </cell>
          <cell r="HS629">
            <v>0</v>
          </cell>
          <cell r="IB629">
            <v>298</v>
          </cell>
          <cell r="ID629">
            <v>2085</v>
          </cell>
          <cell r="IF629">
            <v>12641.666666666666</v>
          </cell>
          <cell r="IH629">
            <v>3160.4166666666665</v>
          </cell>
          <cell r="II629">
            <v>620</v>
          </cell>
        </row>
        <row r="630">
          <cell r="C630">
            <v>717</v>
          </cell>
          <cell r="E630">
            <v>13166.666666666668</v>
          </cell>
          <cell r="G630">
            <v>450</v>
          </cell>
          <cell r="J630">
            <v>450</v>
          </cell>
          <cell r="K630">
            <v>563</v>
          </cell>
          <cell r="O630">
            <v>127</v>
          </cell>
          <cell r="Q630">
            <v>0</v>
          </cell>
          <cell r="AA630">
            <v>57</v>
          </cell>
          <cell r="AC630">
            <v>0</v>
          </cell>
          <cell r="AE630">
            <v>2021.6666666666667</v>
          </cell>
          <cell r="AG630">
            <v>673.88888888888891</v>
          </cell>
          <cell r="AH630">
            <v>189</v>
          </cell>
          <cell r="AL630">
            <v>341</v>
          </cell>
          <cell r="AN630">
            <v>0</v>
          </cell>
          <cell r="AW630">
            <v>106</v>
          </cell>
          <cell r="AY630">
            <v>0</v>
          </cell>
          <cell r="BA630">
            <v>1600</v>
          </cell>
          <cell r="BC630">
            <v>533.33333333333337</v>
          </cell>
          <cell r="BD630">
            <v>1539</v>
          </cell>
          <cell r="BH630">
            <v>172</v>
          </cell>
          <cell r="BJ630">
            <v>0</v>
          </cell>
          <cell r="BS630">
            <v>290</v>
          </cell>
          <cell r="BU630">
            <v>2216.666666666667</v>
          </cell>
          <cell r="CD630">
            <v>314</v>
          </cell>
          <cell r="CF630">
            <v>0</v>
          </cell>
          <cell r="CO630">
            <v>181</v>
          </cell>
          <cell r="CQ630">
            <v>0</v>
          </cell>
          <cell r="CS630">
            <v>1200</v>
          </cell>
          <cell r="CU630">
            <v>240</v>
          </cell>
          <cell r="CV630">
            <v>720</v>
          </cell>
          <cell r="CZ630">
            <v>114</v>
          </cell>
          <cell r="DB630">
            <v>0</v>
          </cell>
          <cell r="DD630">
            <v>1346.6666666666665</v>
          </cell>
          <cell r="DF630">
            <v>448.88888888888886</v>
          </cell>
          <cell r="DG630">
            <v>654</v>
          </cell>
          <cell r="DK630">
            <v>178</v>
          </cell>
          <cell r="DM630">
            <v>245</v>
          </cell>
          <cell r="DV630">
            <v>319</v>
          </cell>
          <cell r="DX630">
            <v>0</v>
          </cell>
          <cell r="EG630">
            <v>259</v>
          </cell>
          <cell r="EI630">
            <v>0</v>
          </cell>
          <cell r="ER630">
            <v>36</v>
          </cell>
          <cell r="ET630">
            <v>300</v>
          </cell>
          <cell r="FC630">
            <v>549</v>
          </cell>
          <cell r="FE630">
            <v>0</v>
          </cell>
          <cell r="FN630">
            <v>216</v>
          </cell>
          <cell r="FP630">
            <v>0</v>
          </cell>
          <cell r="FY630">
            <v>101</v>
          </cell>
          <cell r="GA630">
            <v>0</v>
          </cell>
          <cell r="GJ630">
            <v>124</v>
          </cell>
          <cell r="GL630">
            <v>2800</v>
          </cell>
          <cell r="GU630">
            <v>178</v>
          </cell>
          <cell r="GW630">
            <v>2650</v>
          </cell>
          <cell r="HF630">
            <v>66</v>
          </cell>
          <cell r="HH630">
            <v>1304.1666666666667</v>
          </cell>
          <cell r="HQ630">
            <v>172</v>
          </cell>
          <cell r="HS630">
            <v>0</v>
          </cell>
          <cell r="IB630">
            <v>298</v>
          </cell>
          <cell r="ID630">
            <v>5833.3333333333339</v>
          </cell>
          <cell r="IF630">
            <v>0</v>
          </cell>
          <cell r="IH630">
            <v>0</v>
          </cell>
          <cell r="II630">
            <v>155</v>
          </cell>
        </row>
        <row r="631">
          <cell r="C631">
            <v>717</v>
          </cell>
          <cell r="E631">
            <v>3325</v>
          </cell>
          <cell r="G631">
            <v>5601.666666666667</v>
          </cell>
          <cell r="J631">
            <v>1400.4166666666667</v>
          </cell>
          <cell r="K631">
            <v>2252</v>
          </cell>
          <cell r="O631">
            <v>127</v>
          </cell>
          <cell r="Q631">
            <v>0</v>
          </cell>
          <cell r="AA631">
            <v>57</v>
          </cell>
          <cell r="AC631">
            <v>1500</v>
          </cell>
          <cell r="AE631">
            <v>3200</v>
          </cell>
          <cell r="AG631">
            <v>800</v>
          </cell>
          <cell r="AH631">
            <v>252</v>
          </cell>
          <cell r="AL631">
            <v>341</v>
          </cell>
          <cell r="AN631">
            <v>1120</v>
          </cell>
          <cell r="AW631">
            <v>106</v>
          </cell>
          <cell r="AY631">
            <v>0</v>
          </cell>
          <cell r="BA631">
            <v>1050</v>
          </cell>
          <cell r="BC631">
            <v>525</v>
          </cell>
          <cell r="BD631">
            <v>1026</v>
          </cell>
          <cell r="BH631">
            <v>172</v>
          </cell>
          <cell r="BJ631">
            <v>1135</v>
          </cell>
          <cell r="BS631">
            <v>290</v>
          </cell>
          <cell r="BU631">
            <v>800</v>
          </cell>
          <cell r="CD631">
            <v>314</v>
          </cell>
          <cell r="CF631">
            <v>0</v>
          </cell>
          <cell r="CO631">
            <v>181</v>
          </cell>
          <cell r="CQ631">
            <v>2700</v>
          </cell>
          <cell r="CS631">
            <v>1450</v>
          </cell>
          <cell r="CU631">
            <v>161.11111111111111</v>
          </cell>
          <cell r="CV631">
            <v>1296</v>
          </cell>
          <cell r="CZ631">
            <v>114</v>
          </cell>
          <cell r="DB631">
            <v>0</v>
          </cell>
          <cell r="DD631">
            <v>1200</v>
          </cell>
          <cell r="DF631">
            <v>300</v>
          </cell>
          <cell r="DG631">
            <v>872</v>
          </cell>
          <cell r="DK631">
            <v>178</v>
          </cell>
          <cell r="DM631">
            <v>0</v>
          </cell>
          <cell r="DV631">
            <v>319</v>
          </cell>
          <cell r="DX631">
            <v>0</v>
          </cell>
          <cell r="EG631">
            <v>259</v>
          </cell>
          <cell r="EI631">
            <v>1129</v>
          </cell>
          <cell r="ER631">
            <v>36</v>
          </cell>
          <cell r="ET631">
            <v>0</v>
          </cell>
          <cell r="FC631">
            <v>549</v>
          </cell>
          <cell r="FE631">
            <v>0</v>
          </cell>
          <cell r="FN631">
            <v>216</v>
          </cell>
          <cell r="FP631">
            <v>876</v>
          </cell>
          <cell r="FY631">
            <v>101</v>
          </cell>
          <cell r="GA631">
            <v>1150</v>
          </cell>
          <cell r="GJ631">
            <v>124</v>
          </cell>
          <cell r="GL631">
            <v>0</v>
          </cell>
          <cell r="GU631">
            <v>178</v>
          </cell>
          <cell r="GW631">
            <v>1402</v>
          </cell>
          <cell r="HF631">
            <v>66</v>
          </cell>
          <cell r="HH631">
            <v>0</v>
          </cell>
          <cell r="HQ631">
            <v>172</v>
          </cell>
          <cell r="HS631">
            <v>0</v>
          </cell>
          <cell r="IB631">
            <v>298</v>
          </cell>
          <cell r="ID631">
            <v>0</v>
          </cell>
          <cell r="IF631">
            <v>191</v>
          </cell>
          <cell r="IH631">
            <v>63.666666666666664</v>
          </cell>
          <cell r="II631">
            <v>465</v>
          </cell>
        </row>
        <row r="632">
          <cell r="C632">
            <v>717</v>
          </cell>
          <cell r="E632">
            <v>5258.333333333333</v>
          </cell>
          <cell r="G632">
            <v>12787</v>
          </cell>
          <cell r="J632">
            <v>2557.4</v>
          </cell>
          <cell r="K632">
            <v>2815</v>
          </cell>
          <cell r="O632">
            <v>127</v>
          </cell>
          <cell r="Q632">
            <v>120</v>
          </cell>
          <cell r="AA632">
            <v>57</v>
          </cell>
          <cell r="AC632">
            <v>0</v>
          </cell>
          <cell r="AE632">
            <v>10126</v>
          </cell>
          <cell r="AG632">
            <v>1265.75</v>
          </cell>
          <cell r="AH632">
            <v>504</v>
          </cell>
          <cell r="AL632">
            <v>341</v>
          </cell>
          <cell r="AN632">
            <v>1120</v>
          </cell>
          <cell r="AW632">
            <v>106</v>
          </cell>
          <cell r="AY632">
            <v>1080</v>
          </cell>
          <cell r="BA632">
            <v>16800</v>
          </cell>
          <cell r="BC632">
            <v>4200</v>
          </cell>
          <cell r="BD632">
            <v>2052</v>
          </cell>
          <cell r="BH632">
            <v>172</v>
          </cell>
          <cell r="BJ632">
            <v>0</v>
          </cell>
          <cell r="BS632">
            <v>290</v>
          </cell>
          <cell r="BU632">
            <v>4000</v>
          </cell>
          <cell r="CD632">
            <v>314</v>
          </cell>
          <cell r="CF632">
            <v>1550</v>
          </cell>
          <cell r="CO632">
            <v>181</v>
          </cell>
          <cell r="CQ632">
            <v>0</v>
          </cell>
          <cell r="CS632">
            <v>320</v>
          </cell>
          <cell r="CU632">
            <v>106.66666666666667</v>
          </cell>
          <cell r="CV632">
            <v>189</v>
          </cell>
          <cell r="CZ632">
            <v>114</v>
          </cell>
          <cell r="DB632">
            <v>0</v>
          </cell>
          <cell r="DK632">
            <v>178</v>
          </cell>
          <cell r="DM632">
            <v>0</v>
          </cell>
          <cell r="DV632">
            <v>319</v>
          </cell>
          <cell r="DX632">
            <v>0</v>
          </cell>
          <cell r="EG632">
            <v>259</v>
          </cell>
          <cell r="EI632">
            <v>0</v>
          </cell>
          <cell r="ER632">
            <v>36</v>
          </cell>
          <cell r="ET632">
            <v>0</v>
          </cell>
          <cell r="FC632">
            <v>549</v>
          </cell>
          <cell r="FE632">
            <v>5183.333333333333</v>
          </cell>
          <cell r="FN632">
            <v>216</v>
          </cell>
          <cell r="FP632">
            <v>0</v>
          </cell>
          <cell r="FY632">
            <v>101</v>
          </cell>
          <cell r="GA632">
            <v>0</v>
          </cell>
          <cell r="GJ632">
            <v>124</v>
          </cell>
          <cell r="GL632">
            <v>0</v>
          </cell>
          <cell r="GU632">
            <v>178</v>
          </cell>
          <cell r="GW632">
            <v>720.83333333333326</v>
          </cell>
          <cell r="HF632">
            <v>66</v>
          </cell>
          <cell r="HH632">
            <v>2400</v>
          </cell>
          <cell r="HQ632">
            <v>172</v>
          </cell>
          <cell r="HS632">
            <v>1238</v>
          </cell>
          <cell r="IB632">
            <v>298</v>
          </cell>
          <cell r="ID632">
            <v>0</v>
          </cell>
          <cell r="IF632">
            <v>900</v>
          </cell>
          <cell r="IH632">
            <v>300</v>
          </cell>
          <cell r="II632">
            <v>465</v>
          </cell>
        </row>
        <row r="633">
          <cell r="C633">
            <v>717</v>
          </cell>
          <cell r="E633">
            <v>0</v>
          </cell>
          <cell r="G633">
            <v>4220.8333333333339</v>
          </cell>
          <cell r="J633">
            <v>602.9761904761906</v>
          </cell>
          <cell r="K633">
            <v>3941</v>
          </cell>
          <cell r="O633">
            <v>127</v>
          </cell>
          <cell r="Q633">
            <v>0</v>
          </cell>
          <cell r="AA633">
            <v>57</v>
          </cell>
          <cell r="AC633">
            <v>800</v>
          </cell>
          <cell r="AE633">
            <v>3700</v>
          </cell>
          <cell r="AG633">
            <v>528.57142857142856</v>
          </cell>
          <cell r="AH633">
            <v>441</v>
          </cell>
          <cell r="AL633">
            <v>341</v>
          </cell>
          <cell r="AN633">
            <v>1120</v>
          </cell>
          <cell r="AW633">
            <v>106</v>
          </cell>
          <cell r="AY633">
            <v>0</v>
          </cell>
          <cell r="BA633">
            <v>2333.3333333333335</v>
          </cell>
          <cell r="BC633">
            <v>777.77777777777783</v>
          </cell>
          <cell r="BD633">
            <v>1539</v>
          </cell>
          <cell r="BH633">
            <v>172</v>
          </cell>
          <cell r="BJ633">
            <v>0</v>
          </cell>
          <cell r="BS633">
            <v>290</v>
          </cell>
          <cell r="BU633">
            <v>6175</v>
          </cell>
          <cell r="CD633">
            <v>314</v>
          </cell>
          <cell r="CF633">
            <v>0</v>
          </cell>
          <cell r="CO633">
            <v>181</v>
          </cell>
          <cell r="CQ633">
            <v>0</v>
          </cell>
          <cell r="CS633">
            <v>0</v>
          </cell>
          <cell r="CU633">
            <v>0</v>
          </cell>
          <cell r="CV633">
            <v>189</v>
          </cell>
          <cell r="CZ633">
            <v>114</v>
          </cell>
          <cell r="DB633">
            <v>0</v>
          </cell>
          <cell r="DK633">
            <v>178</v>
          </cell>
          <cell r="DM633">
            <v>115666.66666666666</v>
          </cell>
          <cell r="DV633">
            <v>319</v>
          </cell>
          <cell r="DX633">
            <v>0</v>
          </cell>
          <cell r="EG633">
            <v>259</v>
          </cell>
          <cell r="EI633">
            <v>0</v>
          </cell>
          <cell r="ER633">
            <v>36</v>
          </cell>
          <cell r="ET633">
            <v>14141.666666666666</v>
          </cell>
          <cell r="FC633">
            <v>549</v>
          </cell>
          <cell r="FE633">
            <v>3100</v>
          </cell>
          <cell r="FN633">
            <v>216</v>
          </cell>
          <cell r="FP633">
            <v>0</v>
          </cell>
          <cell r="FY633">
            <v>101</v>
          </cell>
          <cell r="GA633">
            <v>0</v>
          </cell>
          <cell r="GJ633">
            <v>124</v>
          </cell>
          <cell r="GL633">
            <v>0</v>
          </cell>
          <cell r="GU633">
            <v>178</v>
          </cell>
          <cell r="GW633">
            <v>0</v>
          </cell>
          <cell r="HF633">
            <v>66</v>
          </cell>
          <cell r="HH633">
            <v>1200</v>
          </cell>
          <cell r="HQ633">
            <v>172</v>
          </cell>
          <cell r="HS633">
            <v>0</v>
          </cell>
          <cell r="IB633">
            <v>298</v>
          </cell>
          <cell r="ID633">
            <v>5891</v>
          </cell>
          <cell r="IF633">
            <v>42</v>
          </cell>
          <cell r="IH633">
            <v>42</v>
          </cell>
          <cell r="II633">
            <v>155</v>
          </cell>
        </row>
        <row r="634">
          <cell r="C634">
            <v>717</v>
          </cell>
          <cell r="E634">
            <v>2916.666666666667</v>
          </cell>
          <cell r="G634">
            <v>12037.666666666668</v>
          </cell>
          <cell r="J634">
            <v>6018.8333333333339</v>
          </cell>
          <cell r="K634">
            <v>1126</v>
          </cell>
          <cell r="O634">
            <v>127</v>
          </cell>
          <cell r="Q634">
            <v>0</v>
          </cell>
          <cell r="AA634">
            <v>57</v>
          </cell>
          <cell r="AC634">
            <v>1000</v>
          </cell>
          <cell r="AE634">
            <v>2566.666666666667</v>
          </cell>
          <cell r="AG634">
            <v>513.33333333333337</v>
          </cell>
          <cell r="AH634">
            <v>315</v>
          </cell>
          <cell r="AL634">
            <v>341</v>
          </cell>
          <cell r="AN634">
            <v>1120</v>
          </cell>
          <cell r="AW634">
            <v>106</v>
          </cell>
          <cell r="AY634">
            <v>2339.9999999999995</v>
          </cell>
          <cell r="BA634">
            <v>4166.666666666667</v>
          </cell>
          <cell r="BC634">
            <v>595.2380952380953</v>
          </cell>
          <cell r="BD634">
            <v>3591</v>
          </cell>
          <cell r="BH634">
            <v>172</v>
          </cell>
          <cell r="BJ634">
            <v>700</v>
          </cell>
          <cell r="BS634">
            <v>290</v>
          </cell>
          <cell r="BU634">
            <v>0</v>
          </cell>
          <cell r="CD634">
            <v>314</v>
          </cell>
          <cell r="CF634">
            <v>0</v>
          </cell>
          <cell r="CO634">
            <v>181</v>
          </cell>
          <cell r="CQ634">
            <v>0</v>
          </cell>
          <cell r="CS634">
            <v>0</v>
          </cell>
          <cell r="CU634">
            <v>0</v>
          </cell>
          <cell r="CV634">
            <v>189</v>
          </cell>
          <cell r="CZ634">
            <v>114</v>
          </cell>
          <cell r="DB634">
            <v>700</v>
          </cell>
          <cell r="DK634">
            <v>178</v>
          </cell>
          <cell r="DM634">
            <v>0</v>
          </cell>
          <cell r="DV634">
            <v>319</v>
          </cell>
          <cell r="DX634">
            <v>0</v>
          </cell>
          <cell r="EG634">
            <v>259</v>
          </cell>
          <cell r="EI634">
            <v>0</v>
          </cell>
          <cell r="ER634">
            <v>36</v>
          </cell>
          <cell r="ET634">
            <v>0</v>
          </cell>
          <cell r="FC634">
            <v>549</v>
          </cell>
          <cell r="FE634">
            <v>2806.25</v>
          </cell>
          <cell r="FN634">
            <v>216</v>
          </cell>
          <cell r="FP634">
            <v>0</v>
          </cell>
          <cell r="FY634">
            <v>101</v>
          </cell>
          <cell r="GA634">
            <v>0</v>
          </cell>
          <cell r="GJ634">
            <v>124</v>
          </cell>
          <cell r="GL634">
            <v>0</v>
          </cell>
          <cell r="GU634">
            <v>178</v>
          </cell>
          <cell r="GW634">
            <v>0</v>
          </cell>
          <cell r="HF634">
            <v>66</v>
          </cell>
          <cell r="HH634">
            <v>0</v>
          </cell>
          <cell r="HQ634">
            <v>172</v>
          </cell>
          <cell r="HS634">
            <v>0</v>
          </cell>
          <cell r="IB634">
            <v>298</v>
          </cell>
          <cell r="ID634">
            <v>450</v>
          </cell>
          <cell r="IF634">
            <v>191</v>
          </cell>
          <cell r="IH634">
            <v>38.200000000000003</v>
          </cell>
          <cell r="II634">
            <v>775</v>
          </cell>
        </row>
        <row r="635">
          <cell r="C635">
            <v>717</v>
          </cell>
          <cell r="E635">
            <v>3795.8333333333335</v>
          </cell>
          <cell r="G635">
            <v>9500</v>
          </cell>
          <cell r="J635">
            <v>4750</v>
          </cell>
          <cell r="K635">
            <v>1126</v>
          </cell>
          <cell r="O635">
            <v>127</v>
          </cell>
          <cell r="Q635">
            <v>4100</v>
          </cell>
          <cell r="AA635">
            <v>57</v>
          </cell>
          <cell r="AC635">
            <v>750</v>
          </cell>
          <cell r="AE635">
            <v>1000</v>
          </cell>
          <cell r="AG635">
            <v>200</v>
          </cell>
          <cell r="AH635">
            <v>315</v>
          </cell>
          <cell r="AL635">
            <v>341</v>
          </cell>
          <cell r="AN635">
            <v>0</v>
          </cell>
          <cell r="AW635">
            <v>106</v>
          </cell>
          <cell r="AY635">
            <v>2000</v>
          </cell>
          <cell r="BA635">
            <v>3966.666666666667</v>
          </cell>
          <cell r="BC635">
            <v>1322.2222222222224</v>
          </cell>
          <cell r="BD635">
            <v>1539</v>
          </cell>
          <cell r="BH635">
            <v>172</v>
          </cell>
          <cell r="BJ635">
            <v>200</v>
          </cell>
          <cell r="BS635">
            <v>290</v>
          </cell>
          <cell r="BU635">
            <v>0</v>
          </cell>
          <cell r="CD635">
            <v>314</v>
          </cell>
          <cell r="CF635">
            <v>1800</v>
          </cell>
          <cell r="CO635">
            <v>181</v>
          </cell>
          <cell r="CQ635">
            <v>0</v>
          </cell>
          <cell r="CS635">
            <v>664</v>
          </cell>
          <cell r="CU635">
            <v>166</v>
          </cell>
          <cell r="CV635">
            <v>252</v>
          </cell>
          <cell r="CZ635">
            <v>114</v>
          </cell>
          <cell r="DB635">
            <v>3500</v>
          </cell>
          <cell r="DK635">
            <v>178</v>
          </cell>
          <cell r="DM635">
            <v>0</v>
          </cell>
          <cell r="DV635">
            <v>319</v>
          </cell>
          <cell r="DX635">
            <v>175</v>
          </cell>
          <cell r="EG635">
            <v>259</v>
          </cell>
          <cell r="EI635">
            <v>0</v>
          </cell>
          <cell r="ER635">
            <v>36</v>
          </cell>
          <cell r="ET635">
            <v>0</v>
          </cell>
          <cell r="FC635">
            <v>549</v>
          </cell>
          <cell r="FE635">
            <v>0</v>
          </cell>
          <cell r="FN635">
            <v>216</v>
          </cell>
          <cell r="FP635">
            <v>100</v>
          </cell>
          <cell r="FY635">
            <v>101</v>
          </cell>
          <cell r="GA635">
            <v>0</v>
          </cell>
          <cell r="GJ635">
            <v>124</v>
          </cell>
          <cell r="GL635">
            <v>0</v>
          </cell>
          <cell r="GU635">
            <v>178</v>
          </cell>
          <cell r="GW635">
            <v>0</v>
          </cell>
          <cell r="HF635">
            <v>66</v>
          </cell>
          <cell r="HH635">
            <v>0</v>
          </cell>
          <cell r="HQ635">
            <v>135</v>
          </cell>
          <cell r="HS635">
            <v>3150</v>
          </cell>
          <cell r="IB635">
            <v>298</v>
          </cell>
          <cell r="ID635">
            <v>0</v>
          </cell>
          <cell r="IF635">
            <v>750</v>
          </cell>
          <cell r="IH635">
            <v>187.5</v>
          </cell>
          <cell r="II635">
            <v>620</v>
          </cell>
        </row>
        <row r="636">
          <cell r="C636">
            <v>717</v>
          </cell>
          <cell r="E636">
            <v>14966.666666666666</v>
          </cell>
          <cell r="G636">
            <v>12158.333333333334</v>
          </cell>
          <cell r="J636">
            <v>2026.3888888888889</v>
          </cell>
          <cell r="K636">
            <v>3378</v>
          </cell>
          <cell r="O636">
            <v>127</v>
          </cell>
          <cell r="Q636">
            <v>490</v>
          </cell>
          <cell r="AA636">
            <v>57</v>
          </cell>
          <cell r="AC636">
            <v>0</v>
          </cell>
          <cell r="AE636">
            <v>11986.666666666666</v>
          </cell>
          <cell r="AG636">
            <v>1712.3809523809523</v>
          </cell>
          <cell r="AH636">
            <v>441</v>
          </cell>
          <cell r="AL636">
            <v>341</v>
          </cell>
          <cell r="AN636">
            <v>0</v>
          </cell>
          <cell r="AW636">
            <v>106</v>
          </cell>
          <cell r="AY636">
            <v>0</v>
          </cell>
          <cell r="BA636">
            <v>6000</v>
          </cell>
          <cell r="BC636">
            <v>1200</v>
          </cell>
          <cell r="BD636">
            <v>3280</v>
          </cell>
          <cell r="BH636">
            <v>172</v>
          </cell>
          <cell r="BJ636">
            <v>500</v>
          </cell>
          <cell r="BS636">
            <v>290</v>
          </cell>
          <cell r="BU636">
            <v>1300</v>
          </cell>
          <cell r="CD636">
            <v>314</v>
          </cell>
          <cell r="CF636">
            <v>103</v>
          </cell>
          <cell r="CO636">
            <v>181</v>
          </cell>
          <cell r="CQ636">
            <v>4380</v>
          </cell>
          <cell r="CS636">
            <v>1048</v>
          </cell>
          <cell r="CU636">
            <v>209.6</v>
          </cell>
          <cell r="CV636">
            <v>315</v>
          </cell>
          <cell r="CZ636">
            <v>114</v>
          </cell>
          <cell r="DB636">
            <v>3000</v>
          </cell>
          <cell r="DK636">
            <v>178</v>
          </cell>
          <cell r="DM636">
            <v>0</v>
          </cell>
          <cell r="DV636">
            <v>319</v>
          </cell>
          <cell r="DX636">
            <v>0</v>
          </cell>
          <cell r="EG636">
            <v>259</v>
          </cell>
          <cell r="EI636">
            <v>800</v>
          </cell>
          <cell r="ER636">
            <v>36</v>
          </cell>
          <cell r="ET636">
            <v>1710</v>
          </cell>
          <cell r="FC636">
            <v>549</v>
          </cell>
          <cell r="FE636">
            <v>0</v>
          </cell>
          <cell r="FN636">
            <v>216</v>
          </cell>
          <cell r="FP636">
            <v>0</v>
          </cell>
          <cell r="FY636">
            <v>101</v>
          </cell>
          <cell r="GA636">
            <v>0</v>
          </cell>
          <cell r="GJ636">
            <v>124</v>
          </cell>
          <cell r="GL636">
            <v>1233</v>
          </cell>
          <cell r="GU636">
            <v>178</v>
          </cell>
          <cell r="GW636">
            <v>0</v>
          </cell>
          <cell r="HF636">
            <v>66</v>
          </cell>
          <cell r="HH636">
            <v>0</v>
          </cell>
          <cell r="HQ636">
            <v>135</v>
          </cell>
          <cell r="HS636">
            <v>0</v>
          </cell>
          <cell r="IB636">
            <v>298</v>
          </cell>
          <cell r="ID636">
            <v>0</v>
          </cell>
          <cell r="IF636">
            <v>2000</v>
          </cell>
          <cell r="IH636">
            <v>400</v>
          </cell>
          <cell r="II636">
            <v>775</v>
          </cell>
        </row>
        <row r="637">
          <cell r="C637">
            <v>717</v>
          </cell>
          <cell r="E637">
            <v>18000</v>
          </cell>
          <cell r="G637">
            <v>2708.333333333333</v>
          </cell>
          <cell r="J637">
            <v>541.66666666666663</v>
          </cell>
          <cell r="K637">
            <v>2815</v>
          </cell>
          <cell r="O637">
            <v>127</v>
          </cell>
          <cell r="Q637">
            <v>0</v>
          </cell>
          <cell r="AA637">
            <v>57</v>
          </cell>
          <cell r="AC637">
            <v>0</v>
          </cell>
          <cell r="AE637">
            <v>6069.5</v>
          </cell>
          <cell r="AG637">
            <v>1213.9000000000001</v>
          </cell>
          <cell r="AH637">
            <v>365</v>
          </cell>
          <cell r="AL637">
            <v>341</v>
          </cell>
          <cell r="AN637">
            <v>0</v>
          </cell>
          <cell r="AW637">
            <v>106</v>
          </cell>
          <cell r="AY637">
            <v>0</v>
          </cell>
          <cell r="BA637">
            <v>3500</v>
          </cell>
          <cell r="BC637">
            <v>583.33333333333337</v>
          </cell>
          <cell r="BD637">
            <v>3936</v>
          </cell>
          <cell r="BH637">
            <v>172</v>
          </cell>
          <cell r="BJ637">
            <v>0</v>
          </cell>
          <cell r="BS637">
            <v>290</v>
          </cell>
          <cell r="BU637">
            <v>0</v>
          </cell>
          <cell r="CD637">
            <v>314</v>
          </cell>
          <cell r="CF637">
            <v>0</v>
          </cell>
          <cell r="CO637">
            <v>181</v>
          </cell>
          <cell r="CQ637">
            <v>0</v>
          </cell>
          <cell r="CS637">
            <v>1625</v>
          </cell>
          <cell r="CU637">
            <v>180.55555555555554</v>
          </cell>
          <cell r="CV637">
            <v>567</v>
          </cell>
          <cell r="CZ637">
            <v>114</v>
          </cell>
          <cell r="DB637">
            <v>3000</v>
          </cell>
          <cell r="DK637">
            <v>178</v>
          </cell>
          <cell r="DM637">
            <v>7016.666666666667</v>
          </cell>
          <cell r="DV637">
            <v>319</v>
          </cell>
          <cell r="DX637">
            <v>0</v>
          </cell>
          <cell r="EG637">
            <v>259</v>
          </cell>
          <cell r="EI637">
            <v>0</v>
          </cell>
          <cell r="ER637">
            <v>36</v>
          </cell>
          <cell r="ET637">
            <v>710</v>
          </cell>
          <cell r="FC637">
            <v>549</v>
          </cell>
          <cell r="FE637">
            <v>1430</v>
          </cell>
          <cell r="FN637">
            <v>216</v>
          </cell>
          <cell r="FP637">
            <v>0</v>
          </cell>
          <cell r="FY637">
            <v>101</v>
          </cell>
          <cell r="GA637">
            <v>0</v>
          </cell>
          <cell r="GJ637">
            <v>124</v>
          </cell>
          <cell r="GL637">
            <v>0</v>
          </cell>
          <cell r="GU637">
            <v>178</v>
          </cell>
          <cell r="GW637">
            <v>200</v>
          </cell>
          <cell r="HF637">
            <v>66</v>
          </cell>
          <cell r="HH637">
            <v>1500</v>
          </cell>
          <cell r="HQ637">
            <v>135</v>
          </cell>
          <cell r="HS637">
            <v>2250</v>
          </cell>
          <cell r="IB637">
            <v>298</v>
          </cell>
          <cell r="ID637">
            <v>0</v>
          </cell>
          <cell r="IF637">
            <v>0</v>
          </cell>
          <cell r="IH637">
            <v>0</v>
          </cell>
          <cell r="II637">
            <v>310</v>
          </cell>
        </row>
        <row r="638">
          <cell r="C638">
            <v>717</v>
          </cell>
          <cell r="E638">
            <v>0</v>
          </cell>
          <cell r="G638">
            <v>15566.666666666668</v>
          </cell>
          <cell r="J638">
            <v>7783.3333333333339</v>
          </cell>
          <cell r="K638">
            <v>1924</v>
          </cell>
          <cell r="O638">
            <v>127</v>
          </cell>
          <cell r="Q638">
            <v>0</v>
          </cell>
          <cell r="AA638">
            <v>57</v>
          </cell>
          <cell r="AC638">
            <v>0</v>
          </cell>
          <cell r="AE638">
            <v>2501</v>
          </cell>
          <cell r="AG638">
            <v>500.2</v>
          </cell>
          <cell r="AH638">
            <v>365</v>
          </cell>
          <cell r="AL638">
            <v>341</v>
          </cell>
          <cell r="AN638">
            <v>800</v>
          </cell>
          <cell r="AW638">
            <v>106</v>
          </cell>
          <cell r="AY638">
            <v>0</v>
          </cell>
          <cell r="BA638">
            <v>3650</v>
          </cell>
          <cell r="BC638">
            <v>456.25</v>
          </cell>
          <cell r="BD638">
            <v>5248</v>
          </cell>
          <cell r="BH638">
            <v>172</v>
          </cell>
          <cell r="BJ638">
            <v>0</v>
          </cell>
          <cell r="BS638">
            <v>290</v>
          </cell>
          <cell r="BU638">
            <v>0</v>
          </cell>
          <cell r="CD638">
            <v>314</v>
          </cell>
          <cell r="CF638">
            <v>0</v>
          </cell>
          <cell r="CO638">
            <v>181</v>
          </cell>
          <cell r="CQ638">
            <v>0</v>
          </cell>
          <cell r="CS638">
            <v>3000</v>
          </cell>
          <cell r="CU638">
            <v>500</v>
          </cell>
          <cell r="CV638">
            <v>378</v>
          </cell>
          <cell r="CZ638">
            <v>114</v>
          </cell>
          <cell r="DB638">
            <v>0</v>
          </cell>
          <cell r="DK638">
            <v>178</v>
          </cell>
          <cell r="DM638">
            <v>0</v>
          </cell>
          <cell r="DV638">
            <v>319</v>
          </cell>
          <cell r="DX638">
            <v>0</v>
          </cell>
          <cell r="EG638">
            <v>259</v>
          </cell>
          <cell r="EI638">
            <v>0</v>
          </cell>
          <cell r="ER638">
            <v>36</v>
          </cell>
          <cell r="ET638">
            <v>0</v>
          </cell>
          <cell r="FC638">
            <v>549</v>
          </cell>
          <cell r="FE638">
            <v>1178</v>
          </cell>
          <cell r="FN638">
            <v>216</v>
          </cell>
          <cell r="FP638">
            <v>0</v>
          </cell>
          <cell r="FY638">
            <v>101</v>
          </cell>
          <cell r="GA638">
            <v>700</v>
          </cell>
          <cell r="GJ638">
            <v>124</v>
          </cell>
          <cell r="GL638">
            <v>1500</v>
          </cell>
          <cell r="GU638">
            <v>178</v>
          </cell>
          <cell r="GW638">
            <v>0</v>
          </cell>
          <cell r="HF638">
            <v>66</v>
          </cell>
          <cell r="HH638">
            <v>900</v>
          </cell>
          <cell r="HQ638">
            <v>135</v>
          </cell>
          <cell r="HS638">
            <v>0</v>
          </cell>
          <cell r="IB638">
            <v>298</v>
          </cell>
          <cell r="ID638">
            <v>0</v>
          </cell>
          <cell r="IF638">
            <v>42</v>
          </cell>
          <cell r="IH638">
            <v>8.4</v>
          </cell>
          <cell r="II638">
            <v>775</v>
          </cell>
        </row>
        <row r="639">
          <cell r="C639">
            <v>717</v>
          </cell>
          <cell r="E639">
            <v>0</v>
          </cell>
          <cell r="G639">
            <v>14000</v>
          </cell>
          <cell r="J639">
            <v>7000</v>
          </cell>
          <cell r="K639">
            <v>1924</v>
          </cell>
          <cell r="O639">
            <v>127</v>
          </cell>
          <cell r="Q639">
            <v>0</v>
          </cell>
          <cell r="AA639">
            <v>57</v>
          </cell>
          <cell r="AC639">
            <v>5833.3333333333339</v>
          </cell>
          <cell r="AE639">
            <v>2180</v>
          </cell>
          <cell r="AG639">
            <v>242.22222222222223</v>
          </cell>
          <cell r="AH639">
            <v>657</v>
          </cell>
          <cell r="AL639">
            <v>341</v>
          </cell>
          <cell r="AN639">
            <v>0</v>
          </cell>
          <cell r="AW639">
            <v>106</v>
          </cell>
          <cell r="AY639">
            <v>0</v>
          </cell>
          <cell r="BA639">
            <v>1920</v>
          </cell>
          <cell r="BC639">
            <v>480</v>
          </cell>
          <cell r="BD639">
            <v>2624</v>
          </cell>
          <cell r="BH639">
            <v>172</v>
          </cell>
          <cell r="BJ639">
            <v>2400</v>
          </cell>
          <cell r="BS639">
            <v>290</v>
          </cell>
          <cell r="BU639">
            <v>0</v>
          </cell>
          <cell r="CD639">
            <v>314</v>
          </cell>
          <cell r="CF639">
            <v>0</v>
          </cell>
          <cell r="CO639">
            <v>181</v>
          </cell>
          <cell r="CQ639">
            <v>0</v>
          </cell>
          <cell r="CS639">
            <v>1054</v>
          </cell>
          <cell r="CU639">
            <v>263.5</v>
          </cell>
          <cell r="CV639">
            <v>252</v>
          </cell>
          <cell r="CZ639">
            <v>114</v>
          </cell>
          <cell r="DB639">
            <v>0</v>
          </cell>
          <cell r="DK639">
            <v>178</v>
          </cell>
          <cell r="DM639">
            <v>0</v>
          </cell>
          <cell r="DV639">
            <v>319</v>
          </cell>
          <cell r="DX639">
            <v>63</v>
          </cell>
          <cell r="EG639">
            <v>259</v>
          </cell>
          <cell r="EI639">
            <v>0</v>
          </cell>
          <cell r="ER639">
            <v>36</v>
          </cell>
          <cell r="ET639">
            <v>0</v>
          </cell>
          <cell r="FC639">
            <v>549</v>
          </cell>
          <cell r="FE639">
            <v>0</v>
          </cell>
          <cell r="FN639">
            <v>216</v>
          </cell>
          <cell r="FP639">
            <v>741</v>
          </cell>
          <cell r="FY639">
            <v>101</v>
          </cell>
          <cell r="GA639">
            <v>0</v>
          </cell>
          <cell r="GJ639">
            <v>124</v>
          </cell>
          <cell r="GL639">
            <v>1500</v>
          </cell>
          <cell r="GU639">
            <v>178</v>
          </cell>
          <cell r="GW639">
            <v>0</v>
          </cell>
          <cell r="HF639">
            <v>66</v>
          </cell>
          <cell r="HH639">
            <v>0</v>
          </cell>
          <cell r="HQ639">
            <v>135</v>
          </cell>
          <cell r="HS639">
            <v>0</v>
          </cell>
          <cell r="IB639">
            <v>298</v>
          </cell>
          <cell r="ID639">
            <v>4000</v>
          </cell>
          <cell r="IF639">
            <v>1400</v>
          </cell>
          <cell r="IH639">
            <v>280</v>
          </cell>
          <cell r="II639">
            <v>775</v>
          </cell>
        </row>
        <row r="640">
          <cell r="C640">
            <v>717</v>
          </cell>
          <cell r="E640">
            <v>10666.666666666666</v>
          </cell>
          <cell r="G640">
            <v>10183.333333333332</v>
          </cell>
          <cell r="J640">
            <v>5091.6666666666661</v>
          </cell>
          <cell r="K640">
            <v>1924</v>
          </cell>
          <cell r="O640">
            <v>127</v>
          </cell>
          <cell r="Q640">
            <v>2333.333333333333</v>
          </cell>
          <cell r="AA640">
            <v>57</v>
          </cell>
          <cell r="AC640">
            <v>0</v>
          </cell>
          <cell r="AE640">
            <v>2756.6666666666665</v>
          </cell>
          <cell r="AG640">
            <v>393.8095238095238</v>
          </cell>
          <cell r="AH640">
            <v>511</v>
          </cell>
          <cell r="AL640">
            <v>341</v>
          </cell>
          <cell r="AN640">
            <v>1200</v>
          </cell>
          <cell r="AW640">
            <v>106</v>
          </cell>
          <cell r="AY640">
            <v>2916.666666666667</v>
          </cell>
          <cell r="BA640">
            <v>2216.6666666666665</v>
          </cell>
          <cell r="BC640">
            <v>1108.3333333333333</v>
          </cell>
          <cell r="BD640">
            <v>1312</v>
          </cell>
          <cell r="BH640">
            <v>172</v>
          </cell>
          <cell r="BJ640">
            <v>0</v>
          </cell>
          <cell r="BS640">
            <v>290</v>
          </cell>
          <cell r="BU640">
            <v>1080</v>
          </cell>
          <cell r="CD640">
            <v>319</v>
          </cell>
          <cell r="CF640">
            <v>120</v>
          </cell>
          <cell r="CO640">
            <v>181</v>
          </cell>
          <cell r="CQ640">
            <v>0</v>
          </cell>
          <cell r="CS640">
            <v>1440</v>
          </cell>
          <cell r="CU640">
            <v>240</v>
          </cell>
          <cell r="CV640">
            <v>378</v>
          </cell>
          <cell r="CZ640">
            <v>114</v>
          </cell>
          <cell r="DB640">
            <v>0</v>
          </cell>
          <cell r="DK640">
            <v>178</v>
          </cell>
          <cell r="DM640">
            <v>4683.333333333333</v>
          </cell>
          <cell r="DV640">
            <v>319</v>
          </cell>
          <cell r="DX640">
            <v>150</v>
          </cell>
          <cell r="EG640">
            <v>259</v>
          </cell>
          <cell r="EI640">
            <v>0</v>
          </cell>
          <cell r="ER640">
            <v>36</v>
          </cell>
          <cell r="ET640">
            <v>0</v>
          </cell>
          <cell r="FC640">
            <v>549</v>
          </cell>
          <cell r="FE640">
            <v>7408.3333333333339</v>
          </cell>
          <cell r="FN640">
            <v>216</v>
          </cell>
          <cell r="FP640">
            <v>0</v>
          </cell>
          <cell r="FY640">
            <v>101</v>
          </cell>
          <cell r="GA640">
            <v>700</v>
          </cell>
          <cell r="GJ640">
            <v>124</v>
          </cell>
          <cell r="GL640">
            <v>2450</v>
          </cell>
          <cell r="GU640">
            <v>178</v>
          </cell>
          <cell r="GW640">
            <v>0</v>
          </cell>
          <cell r="HF640">
            <v>66</v>
          </cell>
          <cell r="HH640">
            <v>8120.833333333333</v>
          </cell>
          <cell r="HQ640">
            <v>135</v>
          </cell>
          <cell r="HS640">
            <v>0</v>
          </cell>
          <cell r="IB640">
            <v>298</v>
          </cell>
          <cell r="ID640">
            <v>0</v>
          </cell>
          <cell r="IF640">
            <v>2283</v>
          </cell>
          <cell r="IH640">
            <v>207.54545454545453</v>
          </cell>
          <cell r="II640">
            <v>913</v>
          </cell>
        </row>
        <row r="641">
          <cell r="C641">
            <v>717</v>
          </cell>
          <cell r="E641">
            <v>0</v>
          </cell>
          <cell r="G641">
            <v>940</v>
          </cell>
          <cell r="J641">
            <v>235</v>
          </cell>
          <cell r="K641">
            <v>3848</v>
          </cell>
          <cell r="O641">
            <v>127</v>
          </cell>
          <cell r="Q641">
            <v>3500</v>
          </cell>
          <cell r="AA641">
            <v>57</v>
          </cell>
          <cell r="AC641">
            <v>2000</v>
          </cell>
          <cell r="AE641">
            <v>1010</v>
          </cell>
          <cell r="AG641">
            <v>144.28571428571428</v>
          </cell>
          <cell r="AH641">
            <v>511</v>
          </cell>
          <cell r="AL641">
            <v>341</v>
          </cell>
          <cell r="AN641">
            <v>325</v>
          </cell>
          <cell r="AW641">
            <v>106</v>
          </cell>
          <cell r="AY641">
            <v>3276.666666666667</v>
          </cell>
          <cell r="BA641">
            <v>3500</v>
          </cell>
          <cell r="BC641">
            <v>583.33333333333337</v>
          </cell>
          <cell r="BD641">
            <v>3936</v>
          </cell>
          <cell r="BH641">
            <v>172</v>
          </cell>
          <cell r="BJ641">
            <v>3033.3333333333335</v>
          </cell>
          <cell r="BS641">
            <v>290</v>
          </cell>
          <cell r="BU641">
            <v>1080</v>
          </cell>
          <cell r="CD641">
            <v>319</v>
          </cell>
          <cell r="CF641">
            <v>0</v>
          </cell>
          <cell r="CO641">
            <v>181</v>
          </cell>
          <cell r="CQ641">
            <v>2620.8333333333335</v>
          </cell>
          <cell r="CS641">
            <v>960</v>
          </cell>
          <cell r="CU641">
            <v>192</v>
          </cell>
          <cell r="CV641">
            <v>315</v>
          </cell>
          <cell r="CZ641">
            <v>114</v>
          </cell>
          <cell r="DB641">
            <v>0</v>
          </cell>
          <cell r="DK641">
            <v>178</v>
          </cell>
          <cell r="DM641">
            <v>2000</v>
          </cell>
          <cell r="DV641">
            <v>319</v>
          </cell>
          <cell r="DX641">
            <v>0</v>
          </cell>
          <cell r="EG641">
            <v>259</v>
          </cell>
          <cell r="EI641">
            <v>0</v>
          </cell>
          <cell r="ER641">
            <v>36</v>
          </cell>
          <cell r="ET641">
            <v>0</v>
          </cell>
          <cell r="FC641">
            <v>549</v>
          </cell>
          <cell r="FE641">
            <v>1490</v>
          </cell>
          <cell r="FN641">
            <v>216</v>
          </cell>
          <cell r="FP641">
            <v>517</v>
          </cell>
          <cell r="FY641">
            <v>101</v>
          </cell>
          <cell r="GA641">
            <v>700</v>
          </cell>
          <cell r="GJ641">
            <v>124</v>
          </cell>
          <cell r="GL641">
            <v>0</v>
          </cell>
          <cell r="GU641">
            <v>178</v>
          </cell>
          <cell r="GW641">
            <v>220</v>
          </cell>
          <cell r="HF641">
            <v>66</v>
          </cell>
          <cell r="HH641">
            <v>0</v>
          </cell>
          <cell r="HQ641">
            <v>135</v>
          </cell>
          <cell r="HS641">
            <v>14300</v>
          </cell>
          <cell r="IB641">
            <v>298</v>
          </cell>
          <cell r="ID641">
            <v>0</v>
          </cell>
          <cell r="IF641">
            <v>1633</v>
          </cell>
          <cell r="IH641">
            <v>816.5</v>
          </cell>
          <cell r="II641">
            <v>166</v>
          </cell>
        </row>
        <row r="642">
          <cell r="C642">
            <v>717</v>
          </cell>
          <cell r="E642">
            <v>17400</v>
          </cell>
          <cell r="G642">
            <v>3396.666666666667</v>
          </cell>
          <cell r="J642">
            <v>849.16666666666674</v>
          </cell>
          <cell r="K642">
            <v>3848</v>
          </cell>
          <cell r="O642">
            <v>127</v>
          </cell>
          <cell r="Q642">
            <v>0</v>
          </cell>
          <cell r="AA642">
            <v>57</v>
          </cell>
          <cell r="AC642">
            <v>0</v>
          </cell>
          <cell r="AE642">
            <v>2200</v>
          </cell>
          <cell r="AG642">
            <v>1100</v>
          </cell>
          <cell r="AH642">
            <v>146</v>
          </cell>
          <cell r="AL642">
            <v>341</v>
          </cell>
          <cell r="AN642">
            <v>0</v>
          </cell>
          <cell r="AW642">
            <v>106</v>
          </cell>
          <cell r="AY642">
            <v>2800</v>
          </cell>
          <cell r="BA642">
            <v>19766.666666666664</v>
          </cell>
          <cell r="BC642">
            <v>4941.6666666666661</v>
          </cell>
          <cell r="BD642">
            <v>2624</v>
          </cell>
          <cell r="BH642">
            <v>172</v>
          </cell>
          <cell r="BJ642">
            <v>1600</v>
          </cell>
          <cell r="BS642">
            <v>290</v>
          </cell>
          <cell r="BU642">
            <v>7600</v>
          </cell>
          <cell r="CD642">
            <v>319</v>
          </cell>
          <cell r="CF642">
            <v>0</v>
          </cell>
          <cell r="CO642">
            <v>181</v>
          </cell>
          <cell r="CQ642">
            <v>2620.8333333333335</v>
          </cell>
          <cell r="CS642">
            <v>0</v>
          </cell>
          <cell r="CU642">
            <v>0</v>
          </cell>
          <cell r="CV642">
            <v>315</v>
          </cell>
          <cell r="CZ642">
            <v>114</v>
          </cell>
          <cell r="DB642">
            <v>0</v>
          </cell>
          <cell r="DK642">
            <v>178</v>
          </cell>
          <cell r="DM642">
            <v>0</v>
          </cell>
          <cell r="DV642">
            <v>319</v>
          </cell>
          <cell r="DX642">
            <v>0</v>
          </cell>
          <cell r="EG642">
            <v>259</v>
          </cell>
          <cell r="EI642">
            <v>1480</v>
          </cell>
          <cell r="ER642">
            <v>36</v>
          </cell>
          <cell r="ET642">
            <v>0</v>
          </cell>
          <cell r="FC642">
            <v>549</v>
          </cell>
          <cell r="FE642">
            <v>0</v>
          </cell>
          <cell r="FN642">
            <v>216</v>
          </cell>
          <cell r="FP642">
            <v>0</v>
          </cell>
          <cell r="FY642">
            <v>101</v>
          </cell>
          <cell r="GA642">
            <v>0</v>
          </cell>
          <cell r="GJ642">
            <v>124</v>
          </cell>
          <cell r="GL642">
            <v>2650</v>
          </cell>
          <cell r="GU642">
            <v>178</v>
          </cell>
          <cell r="GW642">
            <v>220</v>
          </cell>
          <cell r="HF642">
            <v>66</v>
          </cell>
          <cell r="HH642">
            <v>0</v>
          </cell>
          <cell r="HQ642">
            <v>135</v>
          </cell>
          <cell r="HS642">
            <v>0</v>
          </cell>
          <cell r="IB642">
            <v>326</v>
          </cell>
          <cell r="ID642">
            <v>1600</v>
          </cell>
          <cell r="IF642">
            <v>1030</v>
          </cell>
          <cell r="IH642">
            <v>343.33333333333331</v>
          </cell>
          <cell r="II642">
            <v>249</v>
          </cell>
        </row>
        <row r="643">
          <cell r="C643">
            <v>717</v>
          </cell>
          <cell r="E643">
            <v>15000</v>
          </cell>
          <cell r="G643">
            <v>15000</v>
          </cell>
          <cell r="J643">
            <v>15000</v>
          </cell>
          <cell r="K643">
            <v>962</v>
          </cell>
          <cell r="O643">
            <v>127</v>
          </cell>
          <cell r="Q643">
            <v>0</v>
          </cell>
          <cell r="AA643">
            <v>57</v>
          </cell>
          <cell r="AC643">
            <v>0</v>
          </cell>
          <cell r="AE643">
            <v>7150</v>
          </cell>
          <cell r="AG643">
            <v>715</v>
          </cell>
          <cell r="AH643">
            <v>730</v>
          </cell>
          <cell r="AL643">
            <v>341</v>
          </cell>
          <cell r="AN643">
            <v>0</v>
          </cell>
          <cell r="AW643">
            <v>106</v>
          </cell>
          <cell r="AY643">
            <v>0</v>
          </cell>
          <cell r="BA643">
            <v>0</v>
          </cell>
          <cell r="BC643">
            <v>0</v>
          </cell>
          <cell r="BD643">
            <v>1968</v>
          </cell>
          <cell r="BH643">
            <v>172</v>
          </cell>
          <cell r="BJ643">
            <v>0</v>
          </cell>
          <cell r="BS643">
            <v>290</v>
          </cell>
          <cell r="BU643">
            <v>0</v>
          </cell>
          <cell r="CD643">
            <v>319</v>
          </cell>
          <cell r="CF643">
            <v>0</v>
          </cell>
          <cell r="CO643">
            <v>181</v>
          </cell>
          <cell r="CQ643">
            <v>2533.3333333333335</v>
          </cell>
          <cell r="CS643">
            <v>4130</v>
          </cell>
          <cell r="CU643">
            <v>688.33333333333337</v>
          </cell>
          <cell r="CV643">
            <v>378</v>
          </cell>
          <cell r="CZ643">
            <v>114</v>
          </cell>
          <cell r="DB643">
            <v>0</v>
          </cell>
          <cell r="DK643">
            <v>178</v>
          </cell>
          <cell r="DM643">
            <v>0</v>
          </cell>
          <cell r="DV643">
            <v>319</v>
          </cell>
          <cell r="DX643">
            <v>0</v>
          </cell>
          <cell r="EG643">
            <v>259</v>
          </cell>
          <cell r="EI643">
            <v>0</v>
          </cell>
          <cell r="ER643">
            <v>36</v>
          </cell>
          <cell r="ET643">
            <v>5833.3333333333339</v>
          </cell>
          <cell r="FC643">
            <v>549</v>
          </cell>
          <cell r="FE643">
            <v>0</v>
          </cell>
          <cell r="FN643">
            <v>216</v>
          </cell>
          <cell r="FP643">
            <v>0</v>
          </cell>
          <cell r="FY643">
            <v>101</v>
          </cell>
          <cell r="GA643">
            <v>0</v>
          </cell>
          <cell r="GJ643">
            <v>124</v>
          </cell>
          <cell r="GL643">
            <v>2916.666666666667</v>
          </cell>
          <cell r="GU643">
            <v>178</v>
          </cell>
          <cell r="GW643">
            <v>0</v>
          </cell>
          <cell r="HF643">
            <v>66</v>
          </cell>
          <cell r="HH643">
            <v>0</v>
          </cell>
          <cell r="HQ643">
            <v>135</v>
          </cell>
          <cell r="HS643">
            <v>0</v>
          </cell>
          <cell r="IB643">
            <v>326</v>
          </cell>
          <cell r="ID643">
            <v>500</v>
          </cell>
          <cell r="IF643">
            <v>2620</v>
          </cell>
          <cell r="IH643">
            <v>524</v>
          </cell>
          <cell r="II643">
            <v>415</v>
          </cell>
        </row>
        <row r="644">
          <cell r="C644">
            <v>717</v>
          </cell>
          <cell r="E644">
            <v>0</v>
          </cell>
          <cell r="G644">
            <v>2533.333333333333</v>
          </cell>
          <cell r="J644">
            <v>506.66666666666663</v>
          </cell>
          <cell r="K644">
            <v>4810</v>
          </cell>
          <cell r="O644">
            <v>127</v>
          </cell>
          <cell r="Q644">
            <v>0</v>
          </cell>
          <cell r="AA644">
            <v>57</v>
          </cell>
          <cell r="AC644">
            <v>0</v>
          </cell>
          <cell r="AE644">
            <v>2988</v>
          </cell>
          <cell r="AG644">
            <v>996</v>
          </cell>
          <cell r="AH644">
            <v>219</v>
          </cell>
          <cell r="AL644">
            <v>341</v>
          </cell>
          <cell r="AN644">
            <v>698</v>
          </cell>
          <cell r="AW644">
            <v>106</v>
          </cell>
          <cell r="AY644">
            <v>4900</v>
          </cell>
          <cell r="BA644">
            <v>3620.0833333333335</v>
          </cell>
          <cell r="BC644">
            <v>1206.6944444444446</v>
          </cell>
          <cell r="BD644">
            <v>1968</v>
          </cell>
          <cell r="BH644">
            <v>172</v>
          </cell>
          <cell r="BJ644">
            <v>0</v>
          </cell>
          <cell r="BS644">
            <v>290</v>
          </cell>
          <cell r="BU644">
            <v>0</v>
          </cell>
          <cell r="CD644">
            <v>319</v>
          </cell>
          <cell r="CF644">
            <v>807</v>
          </cell>
          <cell r="CO644">
            <v>181</v>
          </cell>
          <cell r="CQ644">
            <v>2533.3333333333335</v>
          </cell>
          <cell r="CS644">
            <v>960</v>
          </cell>
          <cell r="CU644">
            <v>106.66666666666667</v>
          </cell>
          <cell r="CV644">
            <v>1098</v>
          </cell>
          <cell r="CZ644">
            <v>114</v>
          </cell>
          <cell r="DB644">
            <v>0</v>
          </cell>
          <cell r="DK644">
            <v>178</v>
          </cell>
          <cell r="DM644">
            <v>415</v>
          </cell>
          <cell r="DV644">
            <v>319</v>
          </cell>
          <cell r="DX644">
            <v>0</v>
          </cell>
          <cell r="EG644">
            <v>259</v>
          </cell>
          <cell r="EI644">
            <v>0</v>
          </cell>
          <cell r="ER644">
            <v>36</v>
          </cell>
          <cell r="ET644">
            <v>0</v>
          </cell>
          <cell r="FC644">
            <v>549</v>
          </cell>
          <cell r="FE644">
            <v>0</v>
          </cell>
          <cell r="FN644">
            <v>216</v>
          </cell>
          <cell r="FP644">
            <v>0</v>
          </cell>
          <cell r="FY644">
            <v>101</v>
          </cell>
          <cell r="GA644">
            <v>0</v>
          </cell>
          <cell r="GJ644">
            <v>124</v>
          </cell>
          <cell r="GL644">
            <v>2750</v>
          </cell>
          <cell r="GU644">
            <v>178</v>
          </cell>
          <cell r="GW644">
            <v>0</v>
          </cell>
          <cell r="HF644">
            <v>66</v>
          </cell>
          <cell r="HH644">
            <v>2250</v>
          </cell>
          <cell r="HQ644">
            <v>135</v>
          </cell>
          <cell r="HS644">
            <v>5600</v>
          </cell>
          <cell r="IB644">
            <v>326</v>
          </cell>
          <cell r="ID644">
            <v>1200</v>
          </cell>
          <cell r="IF644">
            <v>225</v>
          </cell>
          <cell r="IH644">
            <v>25</v>
          </cell>
          <cell r="II644">
            <v>747</v>
          </cell>
        </row>
        <row r="645">
          <cell r="C645">
            <v>717</v>
          </cell>
          <cell r="E645">
            <v>0</v>
          </cell>
          <cell r="G645">
            <v>2591.666666666667</v>
          </cell>
          <cell r="J645">
            <v>647.91666666666674</v>
          </cell>
          <cell r="K645">
            <v>3848</v>
          </cell>
          <cell r="O645">
            <v>127</v>
          </cell>
          <cell r="Q645">
            <v>800</v>
          </cell>
          <cell r="AA645">
            <v>57</v>
          </cell>
          <cell r="AC645">
            <v>1500</v>
          </cell>
          <cell r="AE645">
            <v>3479</v>
          </cell>
          <cell r="AG645">
            <v>386.55555555555554</v>
          </cell>
          <cell r="AH645">
            <v>657</v>
          </cell>
          <cell r="AL645">
            <v>341</v>
          </cell>
          <cell r="AN645">
            <v>0</v>
          </cell>
          <cell r="AW645">
            <v>106</v>
          </cell>
          <cell r="AY645">
            <v>0</v>
          </cell>
          <cell r="BA645">
            <v>3166.666666666667</v>
          </cell>
          <cell r="BC645">
            <v>791.66666666666674</v>
          </cell>
          <cell r="BD645">
            <v>2624</v>
          </cell>
          <cell r="BH645">
            <v>172</v>
          </cell>
          <cell r="BJ645">
            <v>0</v>
          </cell>
          <cell r="BS645">
            <v>290</v>
          </cell>
          <cell r="BU645">
            <v>0</v>
          </cell>
          <cell r="CD645">
            <v>319</v>
          </cell>
          <cell r="CF645">
            <v>0</v>
          </cell>
          <cell r="CO645">
            <v>181</v>
          </cell>
          <cell r="CQ645">
            <v>2533.3333333333335</v>
          </cell>
          <cell r="CS645">
            <v>0</v>
          </cell>
          <cell r="CU645">
            <v>0</v>
          </cell>
          <cell r="CV645">
            <v>366</v>
          </cell>
          <cell r="CZ645">
            <v>114</v>
          </cell>
          <cell r="DB645">
            <v>0</v>
          </cell>
          <cell r="DK645">
            <v>190</v>
          </cell>
          <cell r="DM645">
            <v>1700</v>
          </cell>
          <cell r="DV645">
            <v>319</v>
          </cell>
          <cell r="DX645">
            <v>0</v>
          </cell>
          <cell r="EG645">
            <v>259</v>
          </cell>
          <cell r="EI645">
            <v>0</v>
          </cell>
          <cell r="ER645">
            <v>36</v>
          </cell>
          <cell r="ET645">
            <v>0</v>
          </cell>
          <cell r="FC645">
            <v>549</v>
          </cell>
          <cell r="FE645">
            <v>984</v>
          </cell>
          <cell r="FN645">
            <v>216</v>
          </cell>
          <cell r="FP645">
            <v>450</v>
          </cell>
          <cell r="FY645">
            <v>101</v>
          </cell>
          <cell r="GA645">
            <v>804</v>
          </cell>
          <cell r="GJ645">
            <v>124</v>
          </cell>
          <cell r="GL645">
            <v>0</v>
          </cell>
          <cell r="GU645">
            <v>178</v>
          </cell>
          <cell r="GW645">
            <v>1700</v>
          </cell>
          <cell r="HF645">
            <v>66</v>
          </cell>
          <cell r="HH645">
            <v>2433.3333333333335</v>
          </cell>
          <cell r="HQ645">
            <v>135</v>
          </cell>
          <cell r="HS645">
            <v>0</v>
          </cell>
          <cell r="IB645">
            <v>326</v>
          </cell>
          <cell r="ID645">
            <v>257</v>
          </cell>
          <cell r="IF645">
            <v>3600</v>
          </cell>
          <cell r="IH645">
            <v>900</v>
          </cell>
          <cell r="II645">
            <v>332</v>
          </cell>
        </row>
        <row r="646">
          <cell r="C646">
            <v>424</v>
          </cell>
          <cell r="E646">
            <v>4333.333333333333</v>
          </cell>
          <cell r="G646">
            <v>25012.5</v>
          </cell>
          <cell r="J646">
            <v>5002.5</v>
          </cell>
          <cell r="K646">
            <v>4810</v>
          </cell>
          <cell r="O646">
            <v>127</v>
          </cell>
          <cell r="Q646">
            <v>0</v>
          </cell>
          <cell r="AA646">
            <v>57</v>
          </cell>
          <cell r="AC646">
            <v>0</v>
          </cell>
          <cell r="AE646">
            <v>1000</v>
          </cell>
          <cell r="AG646">
            <v>333.33333333333331</v>
          </cell>
          <cell r="AH646">
            <v>219</v>
          </cell>
          <cell r="AL646">
            <v>341</v>
          </cell>
          <cell r="AN646">
            <v>0</v>
          </cell>
          <cell r="AW646">
            <v>106</v>
          </cell>
          <cell r="AY646">
            <v>0</v>
          </cell>
          <cell r="BA646">
            <v>6774.3333333333339</v>
          </cell>
          <cell r="BC646">
            <v>1354.8666666666668</v>
          </cell>
          <cell r="BD646">
            <v>770</v>
          </cell>
          <cell r="BH646">
            <v>172</v>
          </cell>
          <cell r="BJ646">
            <v>1155</v>
          </cell>
          <cell r="BS646">
            <v>290</v>
          </cell>
          <cell r="BU646">
            <v>0</v>
          </cell>
          <cell r="CD646">
            <v>319</v>
          </cell>
          <cell r="CF646">
            <v>0</v>
          </cell>
          <cell r="CO646">
            <v>181</v>
          </cell>
          <cell r="CQ646">
            <v>0</v>
          </cell>
          <cell r="CS646">
            <v>2552</v>
          </cell>
          <cell r="CU646">
            <v>638</v>
          </cell>
          <cell r="CV646">
            <v>488</v>
          </cell>
          <cell r="CZ646">
            <v>114</v>
          </cell>
          <cell r="DB646">
            <v>0</v>
          </cell>
          <cell r="DK646">
            <v>190</v>
          </cell>
          <cell r="DM646">
            <v>0</v>
          </cell>
          <cell r="DV646">
            <v>319</v>
          </cell>
          <cell r="DX646">
            <v>1173</v>
          </cell>
          <cell r="EG646">
            <v>259</v>
          </cell>
          <cell r="EI646">
            <v>960</v>
          </cell>
          <cell r="ER646">
            <v>36</v>
          </cell>
          <cell r="ET646">
            <v>0</v>
          </cell>
          <cell r="FC646">
            <v>549</v>
          </cell>
          <cell r="FE646">
            <v>0</v>
          </cell>
          <cell r="FN646">
            <v>216</v>
          </cell>
          <cell r="FP646">
            <v>0</v>
          </cell>
          <cell r="FY646">
            <v>101</v>
          </cell>
          <cell r="GA646">
            <v>0</v>
          </cell>
          <cell r="GJ646">
            <v>124</v>
          </cell>
          <cell r="GL646">
            <v>0</v>
          </cell>
          <cell r="GU646">
            <v>178</v>
          </cell>
          <cell r="GW646">
            <v>0</v>
          </cell>
          <cell r="HF646">
            <v>66</v>
          </cell>
          <cell r="HH646">
            <v>0</v>
          </cell>
          <cell r="HQ646">
            <v>135</v>
          </cell>
          <cell r="HS646">
            <v>0</v>
          </cell>
          <cell r="IB646">
            <v>326</v>
          </cell>
          <cell r="ID646">
            <v>0</v>
          </cell>
          <cell r="IF646">
            <v>0</v>
          </cell>
          <cell r="IH646">
            <v>0</v>
          </cell>
          <cell r="II646">
            <v>83</v>
          </cell>
        </row>
        <row r="647">
          <cell r="C647">
            <v>424</v>
          </cell>
          <cell r="E647">
            <v>2812.5</v>
          </cell>
          <cell r="G647">
            <v>5845.833333333333</v>
          </cell>
          <cell r="J647">
            <v>1461.4583333333333</v>
          </cell>
          <cell r="K647">
            <v>3680</v>
          </cell>
          <cell r="O647">
            <v>127</v>
          </cell>
          <cell r="Q647">
            <v>0</v>
          </cell>
          <cell r="AA647">
            <v>57</v>
          </cell>
          <cell r="AC647">
            <v>0</v>
          </cell>
          <cell r="AE647">
            <v>2920</v>
          </cell>
          <cell r="AG647">
            <v>486.66666666666669</v>
          </cell>
          <cell r="AH647">
            <v>438</v>
          </cell>
          <cell r="AL647">
            <v>341</v>
          </cell>
          <cell r="AN647">
            <v>2080</v>
          </cell>
          <cell r="AW647">
            <v>106</v>
          </cell>
          <cell r="AY647">
            <v>6000</v>
          </cell>
          <cell r="BA647">
            <v>700</v>
          </cell>
          <cell r="BC647">
            <v>140</v>
          </cell>
          <cell r="BD647">
            <v>770</v>
          </cell>
          <cell r="BH647">
            <v>172</v>
          </cell>
          <cell r="BJ647">
            <v>0</v>
          </cell>
          <cell r="BS647">
            <v>290</v>
          </cell>
          <cell r="BU647">
            <v>460</v>
          </cell>
          <cell r="CD647">
            <v>319</v>
          </cell>
          <cell r="CF647">
            <v>300</v>
          </cell>
          <cell r="CO647">
            <v>181</v>
          </cell>
          <cell r="CQ647">
            <v>0</v>
          </cell>
          <cell r="CS647">
            <v>3196</v>
          </cell>
          <cell r="CU647">
            <v>319.60000000000002</v>
          </cell>
          <cell r="CV647">
            <v>1220</v>
          </cell>
          <cell r="CZ647">
            <v>114</v>
          </cell>
          <cell r="DB647">
            <v>1000</v>
          </cell>
          <cell r="DK647">
            <v>190</v>
          </cell>
          <cell r="DM647">
            <v>0</v>
          </cell>
          <cell r="DV647">
            <v>319</v>
          </cell>
          <cell r="DX647">
            <v>0</v>
          </cell>
          <cell r="EG647">
            <v>259</v>
          </cell>
          <cell r="EI647">
            <v>0</v>
          </cell>
          <cell r="ER647">
            <v>36</v>
          </cell>
          <cell r="ET647">
            <v>0</v>
          </cell>
          <cell r="FC647">
            <v>549</v>
          </cell>
          <cell r="FE647">
            <v>1307</v>
          </cell>
          <cell r="FN647">
            <v>216</v>
          </cell>
          <cell r="FP647">
            <v>0</v>
          </cell>
          <cell r="FY647">
            <v>101</v>
          </cell>
          <cell r="GA647">
            <v>0</v>
          </cell>
          <cell r="GJ647">
            <v>124</v>
          </cell>
          <cell r="GL647">
            <v>1200</v>
          </cell>
          <cell r="GU647">
            <v>178</v>
          </cell>
          <cell r="GW647">
            <v>0</v>
          </cell>
          <cell r="HF647">
            <v>66</v>
          </cell>
          <cell r="HH647">
            <v>0</v>
          </cell>
          <cell r="HQ647">
            <v>135</v>
          </cell>
          <cell r="HS647">
            <v>8383.3333333333339</v>
          </cell>
          <cell r="IB647">
            <v>326</v>
          </cell>
          <cell r="ID647">
            <v>800</v>
          </cell>
          <cell r="IF647">
            <v>3883.3333333333335</v>
          </cell>
          <cell r="IH647">
            <v>647.22222222222229</v>
          </cell>
          <cell r="II647">
            <v>498</v>
          </cell>
        </row>
        <row r="648">
          <cell r="C648">
            <v>424</v>
          </cell>
          <cell r="E648">
            <v>2000</v>
          </cell>
          <cell r="G648">
            <v>7583.3333333333339</v>
          </cell>
          <cell r="J648">
            <v>2527.7777777777778</v>
          </cell>
          <cell r="K648">
            <v>2760</v>
          </cell>
          <cell r="O648">
            <v>127</v>
          </cell>
          <cell r="Q648">
            <v>1200</v>
          </cell>
          <cell r="AA648">
            <v>57</v>
          </cell>
          <cell r="AC648">
            <v>0</v>
          </cell>
          <cell r="AE648">
            <v>3750</v>
          </cell>
          <cell r="AG648">
            <v>750</v>
          </cell>
          <cell r="AH648">
            <v>365</v>
          </cell>
          <cell r="AL648">
            <v>341</v>
          </cell>
          <cell r="AN648">
            <v>250</v>
          </cell>
          <cell r="AW648">
            <v>106</v>
          </cell>
          <cell r="AY648">
            <v>0</v>
          </cell>
          <cell r="BA648">
            <v>5250</v>
          </cell>
          <cell r="BC648">
            <v>1750</v>
          </cell>
          <cell r="BD648">
            <v>462</v>
          </cell>
          <cell r="BH648">
            <v>172</v>
          </cell>
          <cell r="BJ648">
            <v>2500</v>
          </cell>
          <cell r="BS648">
            <v>290</v>
          </cell>
          <cell r="BU648">
            <v>450</v>
          </cell>
          <cell r="CD648">
            <v>319</v>
          </cell>
          <cell r="CF648">
            <v>0</v>
          </cell>
          <cell r="CO648">
            <v>181</v>
          </cell>
          <cell r="CQ648">
            <v>1000</v>
          </cell>
          <cell r="CS648">
            <v>1000</v>
          </cell>
          <cell r="CU648">
            <v>200</v>
          </cell>
          <cell r="CV648">
            <v>610</v>
          </cell>
          <cell r="CZ648">
            <v>114</v>
          </cell>
          <cell r="DB648">
            <v>0</v>
          </cell>
          <cell r="DK648">
            <v>190</v>
          </cell>
          <cell r="DM648">
            <v>0</v>
          </cell>
          <cell r="DV648">
            <v>319</v>
          </cell>
          <cell r="DX648">
            <v>0</v>
          </cell>
          <cell r="EG648">
            <v>259</v>
          </cell>
          <cell r="EI648">
            <v>0</v>
          </cell>
          <cell r="ER648">
            <v>408</v>
          </cell>
          <cell r="ET648">
            <v>358</v>
          </cell>
          <cell r="FC648">
            <v>549</v>
          </cell>
          <cell r="FE648">
            <v>0</v>
          </cell>
          <cell r="FN648">
            <v>504</v>
          </cell>
          <cell r="FP648">
            <v>2223</v>
          </cell>
          <cell r="FY648">
            <v>101</v>
          </cell>
          <cell r="GA648">
            <v>0</v>
          </cell>
          <cell r="GJ648">
            <v>124</v>
          </cell>
          <cell r="GL648">
            <v>0</v>
          </cell>
          <cell r="GU648">
            <v>178</v>
          </cell>
          <cell r="GW648">
            <v>0</v>
          </cell>
          <cell r="HF648">
            <v>66</v>
          </cell>
          <cell r="HH648">
            <v>0</v>
          </cell>
          <cell r="HQ648">
            <v>135</v>
          </cell>
          <cell r="HS648">
            <v>0</v>
          </cell>
          <cell r="IB648">
            <v>326</v>
          </cell>
          <cell r="ID648">
            <v>0</v>
          </cell>
          <cell r="IF648">
            <v>1300</v>
          </cell>
          <cell r="IH648">
            <v>325</v>
          </cell>
          <cell r="II648">
            <v>332</v>
          </cell>
        </row>
        <row r="649">
          <cell r="C649">
            <v>424</v>
          </cell>
          <cell r="E649">
            <v>0</v>
          </cell>
          <cell r="G649">
            <v>61500</v>
          </cell>
          <cell r="J649">
            <v>30750</v>
          </cell>
          <cell r="K649">
            <v>1840</v>
          </cell>
          <cell r="O649">
            <v>127</v>
          </cell>
          <cell r="Q649">
            <v>1100</v>
          </cell>
          <cell r="AA649">
            <v>81</v>
          </cell>
          <cell r="AC649">
            <v>3150</v>
          </cell>
          <cell r="AE649">
            <v>1556</v>
          </cell>
          <cell r="AG649">
            <v>222.28571428571428</v>
          </cell>
          <cell r="AH649">
            <v>511</v>
          </cell>
          <cell r="AL649">
            <v>341</v>
          </cell>
          <cell r="AN649">
            <v>560</v>
          </cell>
          <cell r="AW649">
            <v>106</v>
          </cell>
          <cell r="AY649">
            <v>0</v>
          </cell>
          <cell r="BA649">
            <v>5675</v>
          </cell>
          <cell r="BC649">
            <v>945.83333333333337</v>
          </cell>
          <cell r="BD649">
            <v>924</v>
          </cell>
          <cell r="BH649">
            <v>172</v>
          </cell>
          <cell r="BJ649">
            <v>0</v>
          </cell>
          <cell r="BS649">
            <v>290</v>
          </cell>
          <cell r="BU649">
            <v>1250</v>
          </cell>
          <cell r="CD649">
            <v>319</v>
          </cell>
          <cell r="CF649">
            <v>0</v>
          </cell>
          <cell r="CO649">
            <v>181</v>
          </cell>
          <cell r="CQ649">
            <v>0</v>
          </cell>
          <cell r="CS649">
            <v>2540</v>
          </cell>
          <cell r="CU649">
            <v>635</v>
          </cell>
          <cell r="CV649">
            <v>488</v>
          </cell>
          <cell r="CZ649">
            <v>114</v>
          </cell>
          <cell r="DB649">
            <v>0</v>
          </cell>
          <cell r="DK649">
            <v>190</v>
          </cell>
          <cell r="DM649">
            <v>0</v>
          </cell>
          <cell r="DV649">
            <v>319</v>
          </cell>
          <cell r="DX649">
            <v>1000</v>
          </cell>
          <cell r="EG649">
            <v>259</v>
          </cell>
          <cell r="EI649">
            <v>195</v>
          </cell>
          <cell r="ER649">
            <v>408</v>
          </cell>
          <cell r="ET649">
            <v>0</v>
          </cell>
          <cell r="FC649">
            <v>549</v>
          </cell>
          <cell r="FE649">
            <v>0</v>
          </cell>
          <cell r="FN649">
            <v>504</v>
          </cell>
          <cell r="FP649">
            <v>0</v>
          </cell>
          <cell r="FY649">
            <v>101</v>
          </cell>
          <cell r="GA649">
            <v>600</v>
          </cell>
          <cell r="GJ649">
            <v>124</v>
          </cell>
          <cell r="GL649">
            <v>0</v>
          </cell>
          <cell r="GU649">
            <v>178</v>
          </cell>
          <cell r="GW649">
            <v>0</v>
          </cell>
          <cell r="HF649">
            <v>66</v>
          </cell>
          <cell r="HH649">
            <v>0</v>
          </cell>
          <cell r="HQ649">
            <v>135</v>
          </cell>
          <cell r="HS649">
            <v>3783.333333333333</v>
          </cell>
          <cell r="IB649">
            <v>326</v>
          </cell>
          <cell r="ID649">
            <v>1820</v>
          </cell>
          <cell r="IF649">
            <v>3000</v>
          </cell>
          <cell r="IH649">
            <v>1000</v>
          </cell>
          <cell r="II649">
            <v>249</v>
          </cell>
        </row>
        <row r="650">
          <cell r="C650">
            <v>424</v>
          </cell>
          <cell r="E650">
            <v>0</v>
          </cell>
          <cell r="G650">
            <v>7370.833333333333</v>
          </cell>
          <cell r="J650">
            <v>2456.9444444444443</v>
          </cell>
          <cell r="K650">
            <v>2760</v>
          </cell>
          <cell r="O650">
            <v>127</v>
          </cell>
          <cell r="Q650">
            <v>0</v>
          </cell>
          <cell r="AA650">
            <v>81</v>
          </cell>
          <cell r="AC650">
            <v>1980</v>
          </cell>
          <cell r="AE650">
            <v>835</v>
          </cell>
          <cell r="AG650">
            <v>417.5</v>
          </cell>
          <cell r="AH650">
            <v>146</v>
          </cell>
          <cell r="AL650">
            <v>341</v>
          </cell>
          <cell r="AN650">
            <v>0</v>
          </cell>
          <cell r="AW650">
            <v>106</v>
          </cell>
          <cell r="AY650">
            <v>7000</v>
          </cell>
          <cell r="BA650">
            <v>2000</v>
          </cell>
          <cell r="BC650">
            <v>333.33333333333331</v>
          </cell>
          <cell r="BD650">
            <v>924</v>
          </cell>
          <cell r="BH650">
            <v>172</v>
          </cell>
          <cell r="BJ650">
            <v>0</v>
          </cell>
          <cell r="BS650">
            <v>290</v>
          </cell>
          <cell r="BU650">
            <v>0</v>
          </cell>
          <cell r="CD650">
            <v>319</v>
          </cell>
          <cell r="CF650">
            <v>2400</v>
          </cell>
          <cell r="CO650">
            <v>181</v>
          </cell>
          <cell r="CQ650">
            <v>0</v>
          </cell>
          <cell r="CS650">
            <v>0</v>
          </cell>
          <cell r="CU650">
            <v>0</v>
          </cell>
          <cell r="CV650">
            <v>366</v>
          </cell>
          <cell r="CZ650">
            <v>114</v>
          </cell>
          <cell r="DB650">
            <v>0</v>
          </cell>
          <cell r="DK650">
            <v>190</v>
          </cell>
          <cell r="DM650">
            <v>0</v>
          </cell>
          <cell r="DV650">
            <v>319</v>
          </cell>
          <cell r="DX650">
            <v>0</v>
          </cell>
          <cell r="EG650">
            <v>259</v>
          </cell>
          <cell r="EI650">
            <v>1500</v>
          </cell>
          <cell r="ER650">
            <v>408</v>
          </cell>
          <cell r="ET650">
            <v>0</v>
          </cell>
          <cell r="FC650">
            <v>549</v>
          </cell>
          <cell r="FE650">
            <v>0</v>
          </cell>
          <cell r="FN650">
            <v>504</v>
          </cell>
          <cell r="FP650">
            <v>0</v>
          </cell>
          <cell r="FY650">
            <v>101</v>
          </cell>
          <cell r="GA650">
            <v>0</v>
          </cell>
          <cell r="GJ650">
            <v>124</v>
          </cell>
          <cell r="GL650">
            <v>0</v>
          </cell>
          <cell r="GU650">
            <v>178</v>
          </cell>
          <cell r="GW650">
            <v>0</v>
          </cell>
          <cell r="HF650">
            <v>66</v>
          </cell>
          <cell r="HH650">
            <v>2566.666666666667</v>
          </cell>
          <cell r="HQ650">
            <v>135</v>
          </cell>
          <cell r="HS650">
            <v>0</v>
          </cell>
          <cell r="IB650">
            <v>326</v>
          </cell>
          <cell r="ID650">
            <v>0</v>
          </cell>
          <cell r="IF650">
            <v>1000</v>
          </cell>
          <cell r="IH650">
            <v>200</v>
          </cell>
          <cell r="II650">
            <v>415</v>
          </cell>
        </row>
        <row r="651">
          <cell r="C651">
            <v>424</v>
          </cell>
          <cell r="E651">
            <v>0</v>
          </cell>
          <cell r="G651">
            <v>18666.666666666664</v>
          </cell>
          <cell r="J651">
            <v>6222.2222222222217</v>
          </cell>
          <cell r="K651">
            <v>2760</v>
          </cell>
          <cell r="O651">
            <v>127</v>
          </cell>
          <cell r="Q651">
            <v>1080</v>
          </cell>
          <cell r="AA651">
            <v>81</v>
          </cell>
          <cell r="AC651">
            <v>0</v>
          </cell>
          <cell r="AE651">
            <v>5200</v>
          </cell>
          <cell r="AG651">
            <v>1300</v>
          </cell>
          <cell r="AH651">
            <v>400</v>
          </cell>
          <cell r="AL651">
            <v>341</v>
          </cell>
          <cell r="AN651">
            <v>0</v>
          </cell>
          <cell r="AW651">
            <v>106</v>
          </cell>
          <cell r="AY651">
            <v>9999.9999999999982</v>
          </cell>
          <cell r="BA651">
            <v>10726.666666666668</v>
          </cell>
          <cell r="BC651">
            <v>3575.5555555555561</v>
          </cell>
          <cell r="BD651">
            <v>462</v>
          </cell>
          <cell r="BH651">
            <v>172</v>
          </cell>
          <cell r="BJ651">
            <v>0</v>
          </cell>
          <cell r="BS651">
            <v>209</v>
          </cell>
          <cell r="BU651">
            <v>1200</v>
          </cell>
          <cell r="CD651">
            <v>319</v>
          </cell>
          <cell r="CF651">
            <v>0</v>
          </cell>
          <cell r="CO651">
            <v>181</v>
          </cell>
          <cell r="CQ651">
            <v>0</v>
          </cell>
          <cell r="CS651">
            <v>1064</v>
          </cell>
          <cell r="CU651">
            <v>532</v>
          </cell>
          <cell r="CV651">
            <v>244</v>
          </cell>
          <cell r="CZ651">
            <v>114</v>
          </cell>
          <cell r="DB651">
            <v>834</v>
          </cell>
          <cell r="DK651">
            <v>190</v>
          </cell>
          <cell r="DM651">
            <v>1575</v>
          </cell>
          <cell r="DV651">
            <v>319</v>
          </cell>
          <cell r="DX651">
            <v>0</v>
          </cell>
          <cell r="EG651">
            <v>259</v>
          </cell>
          <cell r="EI651">
            <v>0</v>
          </cell>
          <cell r="ER651">
            <v>408</v>
          </cell>
          <cell r="ET651">
            <v>3065</v>
          </cell>
          <cell r="FC651">
            <v>549</v>
          </cell>
          <cell r="FE651">
            <v>0</v>
          </cell>
          <cell r="FN651">
            <v>504</v>
          </cell>
          <cell r="FP651">
            <v>0</v>
          </cell>
          <cell r="FY651">
            <v>101</v>
          </cell>
          <cell r="GA651">
            <v>0</v>
          </cell>
          <cell r="GJ651">
            <v>124</v>
          </cell>
          <cell r="GL651">
            <v>0</v>
          </cell>
          <cell r="GU651">
            <v>178</v>
          </cell>
          <cell r="GW651">
            <v>4491.666666666667</v>
          </cell>
          <cell r="HF651">
            <v>66</v>
          </cell>
          <cell r="HH651">
            <v>0</v>
          </cell>
          <cell r="HQ651">
            <v>135</v>
          </cell>
          <cell r="HS651">
            <v>0</v>
          </cell>
          <cell r="IB651">
            <v>326</v>
          </cell>
          <cell r="ID651">
            <v>0</v>
          </cell>
          <cell r="IF651">
            <v>1200</v>
          </cell>
          <cell r="IH651">
            <v>400</v>
          </cell>
          <cell r="II651">
            <v>249</v>
          </cell>
        </row>
        <row r="652">
          <cell r="C652">
            <v>424</v>
          </cell>
          <cell r="E652">
            <v>1400</v>
          </cell>
          <cell r="G652">
            <v>18606.666666666664</v>
          </cell>
          <cell r="J652">
            <v>6202.2222222222217</v>
          </cell>
          <cell r="K652">
            <v>2760</v>
          </cell>
          <cell r="O652">
            <v>127</v>
          </cell>
          <cell r="Q652">
            <v>0</v>
          </cell>
          <cell r="AA652">
            <v>81</v>
          </cell>
          <cell r="AC652">
            <v>7000</v>
          </cell>
          <cell r="AE652">
            <v>5220</v>
          </cell>
          <cell r="AG652">
            <v>1305</v>
          </cell>
          <cell r="AH652">
            <v>400</v>
          </cell>
          <cell r="AL652">
            <v>341</v>
          </cell>
          <cell r="AN652">
            <v>0</v>
          </cell>
          <cell r="AW652">
            <v>106</v>
          </cell>
          <cell r="AY652">
            <v>0</v>
          </cell>
          <cell r="BA652">
            <v>2250</v>
          </cell>
          <cell r="BC652">
            <v>204.54545454545453</v>
          </cell>
          <cell r="BD652">
            <v>1694</v>
          </cell>
          <cell r="BH652">
            <v>172</v>
          </cell>
          <cell r="BJ652">
            <v>1700</v>
          </cell>
          <cell r="BS652">
            <v>209</v>
          </cell>
          <cell r="BU652">
            <v>950</v>
          </cell>
          <cell r="CD652">
            <v>319</v>
          </cell>
          <cell r="CF652">
            <v>0</v>
          </cell>
          <cell r="CO652">
            <v>181</v>
          </cell>
          <cell r="CQ652">
            <v>1800</v>
          </cell>
          <cell r="CS652">
            <v>1500</v>
          </cell>
          <cell r="CU652">
            <v>300</v>
          </cell>
          <cell r="CV652">
            <v>610</v>
          </cell>
          <cell r="CZ652">
            <v>114</v>
          </cell>
          <cell r="DB652">
            <v>500</v>
          </cell>
          <cell r="DK652">
            <v>190</v>
          </cell>
          <cell r="DM652">
            <v>0</v>
          </cell>
          <cell r="DV652">
            <v>319</v>
          </cell>
          <cell r="DX652">
            <v>0</v>
          </cell>
          <cell r="EG652">
            <v>259</v>
          </cell>
          <cell r="EI652">
            <v>0</v>
          </cell>
          <cell r="ER652">
            <v>408</v>
          </cell>
          <cell r="ET652">
            <v>0</v>
          </cell>
          <cell r="FC652">
            <v>549</v>
          </cell>
          <cell r="FE652">
            <v>1300</v>
          </cell>
          <cell r="FN652">
            <v>504</v>
          </cell>
          <cell r="FP652">
            <v>664</v>
          </cell>
          <cell r="FY652">
            <v>101</v>
          </cell>
          <cell r="GA652">
            <v>500</v>
          </cell>
          <cell r="GJ652">
            <v>124</v>
          </cell>
          <cell r="GL652">
            <v>1200</v>
          </cell>
          <cell r="GU652">
            <v>178</v>
          </cell>
          <cell r="GW652">
            <v>6291.666666666667</v>
          </cell>
          <cell r="HF652">
            <v>66</v>
          </cell>
          <cell r="HH652">
            <v>0</v>
          </cell>
          <cell r="HQ652">
            <v>135</v>
          </cell>
          <cell r="HS652">
            <v>0</v>
          </cell>
          <cell r="IB652">
            <v>326</v>
          </cell>
          <cell r="ID652">
            <v>0</v>
          </cell>
          <cell r="IF652">
            <v>5</v>
          </cell>
          <cell r="IH652">
            <v>1.6666666666666667</v>
          </cell>
          <cell r="II652">
            <v>450</v>
          </cell>
        </row>
        <row r="653">
          <cell r="C653">
            <v>424</v>
          </cell>
          <cell r="E653">
            <v>0</v>
          </cell>
          <cell r="G653">
            <v>16195.833333333332</v>
          </cell>
          <cell r="J653">
            <v>2024.4791666666665</v>
          </cell>
          <cell r="K653">
            <v>7360</v>
          </cell>
          <cell r="O653">
            <v>127</v>
          </cell>
          <cell r="Q653">
            <v>1300</v>
          </cell>
          <cell r="AA653">
            <v>81</v>
          </cell>
          <cell r="AC653">
            <v>0</v>
          </cell>
          <cell r="AE653">
            <v>6800</v>
          </cell>
          <cell r="AG653">
            <v>1133.3333333333333</v>
          </cell>
          <cell r="AH653">
            <v>600</v>
          </cell>
          <cell r="AL653">
            <v>341</v>
          </cell>
          <cell r="AN653">
            <v>0</v>
          </cell>
          <cell r="AW653">
            <v>106</v>
          </cell>
          <cell r="AY653">
            <v>0</v>
          </cell>
          <cell r="BA653">
            <v>3650</v>
          </cell>
          <cell r="BC653">
            <v>912.5</v>
          </cell>
          <cell r="BD653">
            <v>616</v>
          </cell>
          <cell r="BH653">
            <v>172</v>
          </cell>
          <cell r="BJ653">
            <v>2700</v>
          </cell>
          <cell r="BS653">
            <v>209</v>
          </cell>
          <cell r="BU653">
            <v>0</v>
          </cell>
          <cell r="CD653">
            <v>319</v>
          </cell>
          <cell r="CF653">
            <v>1800</v>
          </cell>
          <cell r="CO653">
            <v>181</v>
          </cell>
          <cell r="CQ653">
            <v>0</v>
          </cell>
          <cell r="CS653">
            <v>3200</v>
          </cell>
          <cell r="CU653">
            <v>640</v>
          </cell>
          <cell r="CV653">
            <v>610</v>
          </cell>
          <cell r="CZ653">
            <v>114</v>
          </cell>
          <cell r="DB653">
            <v>0</v>
          </cell>
          <cell r="DK653">
            <v>190</v>
          </cell>
          <cell r="DM653">
            <v>2000</v>
          </cell>
          <cell r="DV653">
            <v>319</v>
          </cell>
          <cell r="DX653">
            <v>0</v>
          </cell>
          <cell r="EG653">
            <v>259</v>
          </cell>
          <cell r="EI653">
            <v>1440</v>
          </cell>
          <cell r="ER653">
            <v>408</v>
          </cell>
          <cell r="ET653">
            <v>0</v>
          </cell>
          <cell r="FC653">
            <v>549</v>
          </cell>
          <cell r="FE653">
            <v>2250</v>
          </cell>
          <cell r="FN653">
            <v>504</v>
          </cell>
          <cell r="FP653">
            <v>0</v>
          </cell>
          <cell r="FY653">
            <v>101</v>
          </cell>
          <cell r="GA653">
            <v>0</v>
          </cell>
          <cell r="GJ653">
            <v>124</v>
          </cell>
          <cell r="GL653">
            <v>0</v>
          </cell>
          <cell r="GU653">
            <v>178</v>
          </cell>
          <cell r="GW653">
            <v>0</v>
          </cell>
          <cell r="HF653">
            <v>66</v>
          </cell>
          <cell r="HH653">
            <v>2200</v>
          </cell>
          <cell r="HQ653">
            <v>135</v>
          </cell>
          <cell r="HS653">
            <v>1340</v>
          </cell>
          <cell r="IB653">
            <v>326</v>
          </cell>
          <cell r="ID653">
            <v>1050</v>
          </cell>
          <cell r="IF653">
            <v>1600</v>
          </cell>
          <cell r="IH653">
            <v>400</v>
          </cell>
          <cell r="II653">
            <v>600</v>
          </cell>
        </row>
        <row r="654">
          <cell r="C654">
            <v>424</v>
          </cell>
          <cell r="E654">
            <v>5162.5</v>
          </cell>
          <cell r="G654">
            <v>3500</v>
          </cell>
          <cell r="J654">
            <v>1750</v>
          </cell>
          <cell r="K654">
            <v>1840</v>
          </cell>
          <cell r="O654">
            <v>127</v>
          </cell>
          <cell r="Q654">
            <v>0</v>
          </cell>
          <cell r="AA654">
            <v>81</v>
          </cell>
          <cell r="AC654">
            <v>0</v>
          </cell>
          <cell r="AE654">
            <v>2453.75</v>
          </cell>
          <cell r="AG654">
            <v>613.4375</v>
          </cell>
          <cell r="AH654">
            <v>400</v>
          </cell>
          <cell r="AL654">
            <v>341</v>
          </cell>
          <cell r="AN654">
            <v>0</v>
          </cell>
          <cell r="AW654">
            <v>106</v>
          </cell>
          <cell r="AY654">
            <v>0</v>
          </cell>
          <cell r="BA654">
            <v>14630.833333333332</v>
          </cell>
          <cell r="BC654">
            <v>3657.708333333333</v>
          </cell>
          <cell r="BD654">
            <v>2644</v>
          </cell>
          <cell r="BH654">
            <v>172</v>
          </cell>
          <cell r="BJ654">
            <v>0</v>
          </cell>
          <cell r="BS654">
            <v>209</v>
          </cell>
          <cell r="BU654">
            <v>0</v>
          </cell>
          <cell r="CD654">
            <v>319</v>
          </cell>
          <cell r="CF654">
            <v>0</v>
          </cell>
          <cell r="CO654">
            <v>181</v>
          </cell>
          <cell r="CQ654">
            <v>0</v>
          </cell>
          <cell r="CS654">
            <v>4200</v>
          </cell>
          <cell r="CU654">
            <v>1050</v>
          </cell>
          <cell r="CV654">
            <v>488</v>
          </cell>
          <cell r="CZ654">
            <v>114</v>
          </cell>
          <cell r="DB654">
            <v>0</v>
          </cell>
          <cell r="DK654">
            <v>190</v>
          </cell>
          <cell r="DM654">
            <v>3183.3333333333335</v>
          </cell>
          <cell r="DV654">
            <v>319</v>
          </cell>
          <cell r="DX654">
            <v>0</v>
          </cell>
          <cell r="EG654">
            <v>259</v>
          </cell>
          <cell r="EI654">
            <v>0</v>
          </cell>
          <cell r="ER654">
            <v>408</v>
          </cell>
          <cell r="ET654">
            <v>0</v>
          </cell>
          <cell r="FC654">
            <v>549</v>
          </cell>
          <cell r="FE654">
            <v>1300</v>
          </cell>
          <cell r="FN654">
            <v>504</v>
          </cell>
          <cell r="FP654">
            <v>0</v>
          </cell>
          <cell r="FY654">
            <v>101</v>
          </cell>
          <cell r="GA654">
            <v>0</v>
          </cell>
          <cell r="GJ654">
            <v>124</v>
          </cell>
          <cell r="GL654">
            <v>1000</v>
          </cell>
          <cell r="GU654">
            <v>178</v>
          </cell>
          <cell r="GW654">
            <v>0</v>
          </cell>
          <cell r="HF654">
            <v>66</v>
          </cell>
          <cell r="HH654">
            <v>0</v>
          </cell>
          <cell r="HQ654">
            <v>135</v>
          </cell>
          <cell r="HS654">
            <v>0</v>
          </cell>
          <cell r="IB654">
            <v>326</v>
          </cell>
          <cell r="ID654">
            <v>1200</v>
          </cell>
          <cell r="IF654">
            <v>100</v>
          </cell>
          <cell r="IH654">
            <v>25</v>
          </cell>
          <cell r="II654">
            <v>600</v>
          </cell>
        </row>
        <row r="655">
          <cell r="C655">
            <v>424</v>
          </cell>
          <cell r="E655">
            <v>0</v>
          </cell>
          <cell r="G655">
            <v>0</v>
          </cell>
          <cell r="J655">
            <v>0</v>
          </cell>
          <cell r="K655">
            <v>1840</v>
          </cell>
          <cell r="O655">
            <v>127</v>
          </cell>
          <cell r="Q655">
            <v>0</v>
          </cell>
          <cell r="AA655">
            <v>81</v>
          </cell>
          <cell r="AC655">
            <v>0</v>
          </cell>
          <cell r="AE655">
            <v>12945.833333333334</v>
          </cell>
          <cell r="AG655">
            <v>2589.166666666667</v>
          </cell>
          <cell r="AH655">
            <v>500</v>
          </cell>
          <cell r="AL655">
            <v>341</v>
          </cell>
          <cell r="AN655">
            <v>0</v>
          </cell>
          <cell r="AW655">
            <v>106</v>
          </cell>
          <cell r="AY655">
            <v>0</v>
          </cell>
          <cell r="BA655">
            <v>12008.333333333332</v>
          </cell>
          <cell r="BC655">
            <v>3002.083333333333</v>
          </cell>
          <cell r="BD655">
            <v>2644</v>
          </cell>
          <cell r="BH655">
            <v>207</v>
          </cell>
          <cell r="BJ655">
            <v>718</v>
          </cell>
          <cell r="BS655">
            <v>209</v>
          </cell>
          <cell r="BU655">
            <v>4500</v>
          </cell>
          <cell r="CD655">
            <v>319</v>
          </cell>
          <cell r="CF655">
            <v>0</v>
          </cell>
          <cell r="CO655">
            <v>181</v>
          </cell>
          <cell r="CQ655">
            <v>0</v>
          </cell>
          <cell r="CS655">
            <v>3000</v>
          </cell>
          <cell r="CU655">
            <v>750</v>
          </cell>
          <cell r="CV655">
            <v>488</v>
          </cell>
          <cell r="CZ655">
            <v>114</v>
          </cell>
          <cell r="DB655">
            <v>0</v>
          </cell>
          <cell r="DK655">
            <v>190</v>
          </cell>
          <cell r="DM655">
            <v>0</v>
          </cell>
          <cell r="DV655">
            <v>319</v>
          </cell>
          <cell r="DX655">
            <v>0</v>
          </cell>
          <cell r="EG655">
            <v>259</v>
          </cell>
          <cell r="EI655">
            <v>0</v>
          </cell>
          <cell r="ER655">
            <v>408</v>
          </cell>
          <cell r="ET655">
            <v>0</v>
          </cell>
          <cell r="FC655">
            <v>549</v>
          </cell>
          <cell r="FE655">
            <v>1400</v>
          </cell>
          <cell r="FN655">
            <v>504</v>
          </cell>
          <cell r="FP655">
            <v>0</v>
          </cell>
          <cell r="FY655">
            <v>101</v>
          </cell>
          <cell r="GA655">
            <v>0</v>
          </cell>
          <cell r="GJ655">
            <v>124</v>
          </cell>
          <cell r="GL655">
            <v>0</v>
          </cell>
          <cell r="GU655">
            <v>178</v>
          </cell>
          <cell r="GW655">
            <v>12754.999999999998</v>
          </cell>
          <cell r="HF655">
            <v>66</v>
          </cell>
          <cell r="HH655">
            <v>0</v>
          </cell>
          <cell r="HQ655">
            <v>135</v>
          </cell>
          <cell r="HS655">
            <v>0</v>
          </cell>
          <cell r="IB655">
            <v>326</v>
          </cell>
          <cell r="ID655">
            <v>0</v>
          </cell>
          <cell r="IF655">
            <v>2500</v>
          </cell>
          <cell r="IH655">
            <v>500</v>
          </cell>
          <cell r="II655">
            <v>750</v>
          </cell>
        </row>
        <row r="656">
          <cell r="C656">
            <v>424</v>
          </cell>
          <cell r="E656">
            <v>2738.333333333333</v>
          </cell>
          <cell r="G656">
            <v>5858.3333333333339</v>
          </cell>
          <cell r="J656">
            <v>2929.166666666667</v>
          </cell>
          <cell r="K656">
            <v>1188</v>
          </cell>
          <cell r="O656">
            <v>127</v>
          </cell>
          <cell r="Q656">
            <v>0</v>
          </cell>
          <cell r="AA656">
            <v>81</v>
          </cell>
          <cell r="AC656">
            <v>0</v>
          </cell>
          <cell r="AE656">
            <v>2250</v>
          </cell>
          <cell r="AG656">
            <v>750</v>
          </cell>
          <cell r="AH656">
            <v>300</v>
          </cell>
          <cell r="AL656">
            <v>341</v>
          </cell>
          <cell r="AN656">
            <v>3556</v>
          </cell>
          <cell r="AW656">
            <v>105</v>
          </cell>
          <cell r="AY656">
            <v>14000</v>
          </cell>
          <cell r="BA656">
            <v>3500</v>
          </cell>
          <cell r="BC656">
            <v>875</v>
          </cell>
          <cell r="BD656">
            <v>2644</v>
          </cell>
          <cell r="BH656">
            <v>207</v>
          </cell>
          <cell r="BJ656">
            <v>0</v>
          </cell>
          <cell r="BS656">
            <v>209</v>
          </cell>
          <cell r="BU656">
            <v>0</v>
          </cell>
          <cell r="CD656">
            <v>319</v>
          </cell>
          <cell r="CF656">
            <v>0</v>
          </cell>
          <cell r="CO656">
            <v>181</v>
          </cell>
          <cell r="CQ656">
            <v>0</v>
          </cell>
          <cell r="CS656">
            <v>2110</v>
          </cell>
          <cell r="CU656">
            <v>301.42857142857144</v>
          </cell>
          <cell r="CV656">
            <v>854</v>
          </cell>
          <cell r="CZ656">
            <v>114</v>
          </cell>
          <cell r="DB656">
            <v>0</v>
          </cell>
          <cell r="DK656">
            <v>190</v>
          </cell>
          <cell r="DM656">
            <v>0</v>
          </cell>
          <cell r="DV656">
            <v>319</v>
          </cell>
          <cell r="DX656">
            <v>600</v>
          </cell>
          <cell r="EG656">
            <v>486</v>
          </cell>
          <cell r="EI656">
            <v>1700</v>
          </cell>
          <cell r="ER656">
            <v>408</v>
          </cell>
          <cell r="ET656">
            <v>0</v>
          </cell>
          <cell r="FC656">
            <v>549</v>
          </cell>
          <cell r="FE656">
            <v>0</v>
          </cell>
          <cell r="FN656">
            <v>504</v>
          </cell>
          <cell r="FP656">
            <v>0</v>
          </cell>
          <cell r="FY656">
            <v>101</v>
          </cell>
          <cell r="GA656">
            <v>0</v>
          </cell>
          <cell r="GJ656">
            <v>124</v>
          </cell>
          <cell r="GL656">
            <v>0</v>
          </cell>
          <cell r="GU656">
            <v>178</v>
          </cell>
          <cell r="GW656">
            <v>6900.0000000000009</v>
          </cell>
          <cell r="HF656">
            <v>66</v>
          </cell>
          <cell r="HH656">
            <v>0</v>
          </cell>
          <cell r="HQ656">
            <v>135</v>
          </cell>
          <cell r="HS656">
            <v>0</v>
          </cell>
          <cell r="IB656">
            <v>326</v>
          </cell>
          <cell r="ID656">
            <v>0</v>
          </cell>
          <cell r="IF656">
            <v>3000</v>
          </cell>
          <cell r="IH656">
            <v>750</v>
          </cell>
          <cell r="II656">
            <v>600</v>
          </cell>
        </row>
        <row r="657">
          <cell r="C657">
            <v>424</v>
          </cell>
          <cell r="E657">
            <v>2433.3333333333335</v>
          </cell>
          <cell r="G657">
            <v>4073</v>
          </cell>
          <cell r="J657">
            <v>678.83333333333337</v>
          </cell>
          <cell r="K657">
            <v>3564</v>
          </cell>
          <cell r="O657">
            <v>127</v>
          </cell>
          <cell r="Q657">
            <v>0</v>
          </cell>
          <cell r="AA657">
            <v>81</v>
          </cell>
          <cell r="AC657">
            <v>5833.3333333333339</v>
          </cell>
          <cell r="AE657">
            <v>4000</v>
          </cell>
          <cell r="AG657">
            <v>1333.3333333333333</v>
          </cell>
          <cell r="AH657">
            <v>300</v>
          </cell>
          <cell r="AL657">
            <v>341</v>
          </cell>
          <cell r="AN657">
            <v>1100</v>
          </cell>
          <cell r="AW657">
            <v>105</v>
          </cell>
          <cell r="AY657">
            <v>4666.6666666666661</v>
          </cell>
          <cell r="BA657">
            <v>1600</v>
          </cell>
          <cell r="BC657">
            <v>533.33333333333337</v>
          </cell>
          <cell r="BD657">
            <v>1983</v>
          </cell>
          <cell r="BH657">
            <v>207</v>
          </cell>
          <cell r="BJ657">
            <v>0</v>
          </cell>
          <cell r="BS657">
            <v>209</v>
          </cell>
          <cell r="BU657">
            <v>0</v>
          </cell>
          <cell r="CD657">
            <v>319</v>
          </cell>
          <cell r="CF657">
            <v>0</v>
          </cell>
          <cell r="CO657">
            <v>181</v>
          </cell>
          <cell r="CQ657">
            <v>0</v>
          </cell>
          <cell r="CS657">
            <v>3920</v>
          </cell>
          <cell r="CU657">
            <v>435.55555555555554</v>
          </cell>
          <cell r="CV657">
            <v>1098</v>
          </cell>
          <cell r="CZ657">
            <v>114</v>
          </cell>
          <cell r="DB657">
            <v>1781</v>
          </cell>
          <cell r="DK657">
            <v>190</v>
          </cell>
          <cell r="DM657">
            <v>3766.6666666666665</v>
          </cell>
          <cell r="DV657">
            <v>319</v>
          </cell>
          <cell r="DX657">
            <v>400</v>
          </cell>
          <cell r="EG657">
            <v>486</v>
          </cell>
          <cell r="EI657">
            <v>1300</v>
          </cell>
          <cell r="ER657">
            <v>408</v>
          </cell>
          <cell r="ET657">
            <v>0</v>
          </cell>
          <cell r="FC657">
            <v>549</v>
          </cell>
          <cell r="FE657">
            <v>0</v>
          </cell>
          <cell r="FN657">
            <v>504</v>
          </cell>
          <cell r="FP657">
            <v>0</v>
          </cell>
          <cell r="FY657">
            <v>101</v>
          </cell>
          <cell r="GA657">
            <v>2293</v>
          </cell>
          <cell r="GJ657">
            <v>124</v>
          </cell>
          <cell r="GL657">
            <v>0</v>
          </cell>
          <cell r="GU657">
            <v>178</v>
          </cell>
          <cell r="GW657">
            <v>0</v>
          </cell>
          <cell r="HF657">
            <v>66</v>
          </cell>
          <cell r="HH657">
            <v>2832.916666666667</v>
          </cell>
          <cell r="HQ657">
            <v>135</v>
          </cell>
          <cell r="HS657">
            <v>40</v>
          </cell>
          <cell r="IB657">
            <v>326</v>
          </cell>
          <cell r="ID657">
            <v>800</v>
          </cell>
          <cell r="IF657">
            <v>2000</v>
          </cell>
          <cell r="IH657">
            <v>666.66666666666663</v>
          </cell>
          <cell r="II657">
            <v>450</v>
          </cell>
        </row>
        <row r="658">
          <cell r="C658">
            <v>424</v>
          </cell>
          <cell r="E658">
            <v>0</v>
          </cell>
          <cell r="G658">
            <v>5750</v>
          </cell>
          <cell r="J658">
            <v>1150</v>
          </cell>
          <cell r="K658">
            <v>2970</v>
          </cell>
          <cell r="O658">
            <v>82</v>
          </cell>
          <cell r="Q658">
            <v>4193.333333333333</v>
          </cell>
          <cell r="AA658">
            <v>81</v>
          </cell>
          <cell r="AC658">
            <v>0</v>
          </cell>
          <cell r="AE658">
            <v>3241.666666666667</v>
          </cell>
          <cell r="AG658">
            <v>1080.5555555555557</v>
          </cell>
          <cell r="AH658">
            <v>300</v>
          </cell>
          <cell r="AL658">
            <v>341</v>
          </cell>
          <cell r="AN658">
            <v>1100</v>
          </cell>
          <cell r="AW658">
            <v>105</v>
          </cell>
          <cell r="AY658">
            <v>0</v>
          </cell>
          <cell r="BA658">
            <v>5200</v>
          </cell>
          <cell r="BC658">
            <v>1733.3333333333333</v>
          </cell>
          <cell r="BD658">
            <v>1983</v>
          </cell>
          <cell r="BH658">
            <v>207</v>
          </cell>
          <cell r="BJ658">
            <v>958</v>
          </cell>
          <cell r="BS658">
            <v>209</v>
          </cell>
          <cell r="BU658">
            <v>0</v>
          </cell>
          <cell r="CD658">
            <v>319</v>
          </cell>
          <cell r="CF658">
            <v>317</v>
          </cell>
          <cell r="CO658">
            <v>181</v>
          </cell>
          <cell r="CQ658">
            <v>0</v>
          </cell>
          <cell r="CS658">
            <v>3189.166666666667</v>
          </cell>
          <cell r="CU658">
            <v>1594.5833333333335</v>
          </cell>
          <cell r="CV658">
            <v>374</v>
          </cell>
          <cell r="CZ658">
            <v>114</v>
          </cell>
          <cell r="DB658">
            <v>960</v>
          </cell>
          <cell r="DK658">
            <v>190</v>
          </cell>
          <cell r="DM658">
            <v>4108.333333333333</v>
          </cell>
          <cell r="DV658">
            <v>319</v>
          </cell>
          <cell r="DX658">
            <v>400</v>
          </cell>
          <cell r="EG658">
            <v>486</v>
          </cell>
          <cell r="EI658">
            <v>0</v>
          </cell>
          <cell r="ER658">
            <v>408</v>
          </cell>
          <cell r="ET658">
            <v>0</v>
          </cell>
          <cell r="FC658">
            <v>549</v>
          </cell>
          <cell r="FE658">
            <v>0</v>
          </cell>
          <cell r="FN658">
            <v>504</v>
          </cell>
          <cell r="FP658">
            <v>3405</v>
          </cell>
          <cell r="FY658">
            <v>101</v>
          </cell>
          <cell r="GA658">
            <v>0</v>
          </cell>
          <cell r="GJ658">
            <v>124</v>
          </cell>
          <cell r="GL658">
            <v>0</v>
          </cell>
          <cell r="GU658">
            <v>178</v>
          </cell>
          <cell r="GW658">
            <v>0</v>
          </cell>
          <cell r="HF658">
            <v>66</v>
          </cell>
          <cell r="HH658">
            <v>0</v>
          </cell>
          <cell r="HQ658">
            <v>135</v>
          </cell>
          <cell r="HS658">
            <v>2000</v>
          </cell>
          <cell r="IB658">
            <v>326</v>
          </cell>
          <cell r="ID658">
            <v>0</v>
          </cell>
          <cell r="IF658">
            <v>2600</v>
          </cell>
          <cell r="IH658">
            <v>520</v>
          </cell>
          <cell r="II658">
            <v>750</v>
          </cell>
        </row>
        <row r="659">
          <cell r="C659">
            <v>424</v>
          </cell>
          <cell r="E659">
            <v>0</v>
          </cell>
          <cell r="G659">
            <v>9500</v>
          </cell>
          <cell r="J659">
            <v>1583.3333333333333</v>
          </cell>
          <cell r="K659">
            <v>3564</v>
          </cell>
          <cell r="O659">
            <v>82</v>
          </cell>
          <cell r="Q659">
            <v>0</v>
          </cell>
          <cell r="AA659">
            <v>81</v>
          </cell>
          <cell r="AC659">
            <v>0</v>
          </cell>
          <cell r="AE659">
            <v>2250</v>
          </cell>
          <cell r="AG659">
            <v>750</v>
          </cell>
          <cell r="AH659">
            <v>300</v>
          </cell>
          <cell r="AL659">
            <v>341</v>
          </cell>
          <cell r="AN659">
            <v>0</v>
          </cell>
          <cell r="AW659">
            <v>105</v>
          </cell>
          <cell r="AY659">
            <v>1300</v>
          </cell>
          <cell r="BA659">
            <v>11383.333333333334</v>
          </cell>
          <cell r="BC659">
            <v>2276.666666666667</v>
          </cell>
          <cell r="BD659">
            <v>3305</v>
          </cell>
          <cell r="BH659">
            <v>207</v>
          </cell>
          <cell r="BJ659">
            <v>0</v>
          </cell>
          <cell r="BS659">
            <v>209</v>
          </cell>
          <cell r="BU659">
            <v>1000</v>
          </cell>
          <cell r="CD659">
            <v>319</v>
          </cell>
          <cell r="CF659">
            <v>0</v>
          </cell>
          <cell r="CO659">
            <v>181</v>
          </cell>
          <cell r="CQ659">
            <v>0</v>
          </cell>
          <cell r="CS659">
            <v>4650</v>
          </cell>
          <cell r="CU659">
            <v>1162.5</v>
          </cell>
          <cell r="CV659">
            <v>748</v>
          </cell>
          <cell r="CZ659">
            <v>114</v>
          </cell>
          <cell r="DB659">
            <v>0</v>
          </cell>
          <cell r="DK659">
            <v>190</v>
          </cell>
          <cell r="DM659">
            <v>0</v>
          </cell>
          <cell r="DV659">
            <v>319</v>
          </cell>
          <cell r="DX659">
            <v>600</v>
          </cell>
          <cell r="EG659">
            <v>486</v>
          </cell>
          <cell r="EI659">
            <v>0</v>
          </cell>
          <cell r="ER659">
            <v>408</v>
          </cell>
          <cell r="ET659">
            <v>0</v>
          </cell>
          <cell r="FC659">
            <v>159</v>
          </cell>
          <cell r="FE659">
            <v>1400</v>
          </cell>
          <cell r="FN659">
            <v>504</v>
          </cell>
          <cell r="FP659">
            <v>0</v>
          </cell>
          <cell r="FY659">
            <v>101</v>
          </cell>
          <cell r="GA659">
            <v>200</v>
          </cell>
          <cell r="GJ659">
            <v>124</v>
          </cell>
          <cell r="GL659">
            <v>0</v>
          </cell>
          <cell r="GU659">
            <v>178</v>
          </cell>
          <cell r="GW659">
            <v>0</v>
          </cell>
          <cell r="HF659">
            <v>66</v>
          </cell>
          <cell r="HH659">
            <v>0</v>
          </cell>
          <cell r="HQ659">
            <v>135</v>
          </cell>
          <cell r="HS659">
            <v>2000</v>
          </cell>
          <cell r="IB659">
            <v>326</v>
          </cell>
          <cell r="ID659">
            <v>0</v>
          </cell>
          <cell r="IF659">
            <v>5100</v>
          </cell>
          <cell r="IH659">
            <v>1275</v>
          </cell>
          <cell r="II659">
            <v>600</v>
          </cell>
        </row>
        <row r="660">
          <cell r="C660">
            <v>424</v>
          </cell>
          <cell r="E660">
            <v>3000</v>
          </cell>
          <cell r="G660">
            <v>3253.333333333333</v>
          </cell>
          <cell r="J660">
            <v>3253.333333333333</v>
          </cell>
          <cell r="K660">
            <v>594</v>
          </cell>
          <cell r="O660">
            <v>82</v>
          </cell>
          <cell r="Q660">
            <v>0</v>
          </cell>
          <cell r="AA660">
            <v>81</v>
          </cell>
          <cell r="AC660">
            <v>0</v>
          </cell>
          <cell r="AE660">
            <v>4800</v>
          </cell>
          <cell r="AG660">
            <v>1600</v>
          </cell>
          <cell r="AH660">
            <v>255</v>
          </cell>
          <cell r="AL660">
            <v>341</v>
          </cell>
          <cell r="AN660">
            <v>2423.333333333333</v>
          </cell>
          <cell r="AW660">
            <v>105</v>
          </cell>
          <cell r="AY660">
            <v>0</v>
          </cell>
          <cell r="BA660">
            <v>23532</v>
          </cell>
          <cell r="BC660">
            <v>4706.3999999999996</v>
          </cell>
          <cell r="BD660">
            <v>3305</v>
          </cell>
          <cell r="BH660">
            <v>207</v>
          </cell>
          <cell r="BJ660">
            <v>800</v>
          </cell>
          <cell r="BS660">
            <v>209</v>
          </cell>
          <cell r="BU660">
            <v>1000</v>
          </cell>
          <cell r="CD660">
            <v>319</v>
          </cell>
          <cell r="CF660">
            <v>4083.333333333333</v>
          </cell>
          <cell r="CO660">
            <v>181</v>
          </cell>
          <cell r="CQ660">
            <v>15731</v>
          </cell>
          <cell r="CS660">
            <v>9410</v>
          </cell>
          <cell r="CU660">
            <v>3136.6666666666665</v>
          </cell>
          <cell r="CV660">
            <v>561</v>
          </cell>
          <cell r="CZ660">
            <v>114</v>
          </cell>
          <cell r="DB660">
            <v>0</v>
          </cell>
          <cell r="DK660">
            <v>190</v>
          </cell>
          <cell r="DM660">
            <v>1110</v>
          </cell>
          <cell r="DV660">
            <v>319</v>
          </cell>
          <cell r="DX660">
            <v>0</v>
          </cell>
          <cell r="EG660">
            <v>486</v>
          </cell>
          <cell r="EI660">
            <v>0</v>
          </cell>
          <cell r="ER660">
            <v>408</v>
          </cell>
          <cell r="ET660">
            <v>0</v>
          </cell>
          <cell r="FC660">
            <v>159</v>
          </cell>
          <cell r="FE660">
            <v>0</v>
          </cell>
          <cell r="FN660">
            <v>504</v>
          </cell>
          <cell r="FP660">
            <v>0</v>
          </cell>
          <cell r="FY660">
            <v>101</v>
          </cell>
          <cell r="GA660">
            <v>0</v>
          </cell>
          <cell r="GJ660">
            <v>124</v>
          </cell>
          <cell r="GL660">
            <v>0</v>
          </cell>
          <cell r="GU660">
            <v>178</v>
          </cell>
          <cell r="GW660">
            <v>1200</v>
          </cell>
          <cell r="HF660">
            <v>66</v>
          </cell>
          <cell r="HH660">
            <v>1025</v>
          </cell>
          <cell r="HQ660">
            <v>135</v>
          </cell>
          <cell r="HS660">
            <v>1000</v>
          </cell>
          <cell r="IB660">
            <v>326</v>
          </cell>
          <cell r="ID660">
            <v>0</v>
          </cell>
          <cell r="IF660">
            <v>1200</v>
          </cell>
          <cell r="IH660">
            <v>400</v>
          </cell>
          <cell r="II660">
            <v>450</v>
          </cell>
        </row>
        <row r="661">
          <cell r="C661">
            <v>424</v>
          </cell>
          <cell r="E661">
            <v>0</v>
          </cell>
          <cell r="G661">
            <v>4000</v>
          </cell>
          <cell r="J661">
            <v>666.66666666666663</v>
          </cell>
          <cell r="K661">
            <v>3564</v>
          </cell>
          <cell r="O661">
            <v>82</v>
          </cell>
          <cell r="Q661">
            <v>0</v>
          </cell>
          <cell r="AA661">
            <v>81</v>
          </cell>
          <cell r="AC661">
            <v>1950</v>
          </cell>
          <cell r="AE661">
            <v>1900</v>
          </cell>
          <cell r="AG661">
            <v>475</v>
          </cell>
          <cell r="AH661">
            <v>340</v>
          </cell>
          <cell r="AL661">
            <v>341</v>
          </cell>
          <cell r="AN661">
            <v>0</v>
          </cell>
          <cell r="AW661">
            <v>105</v>
          </cell>
          <cell r="AY661">
            <v>0</v>
          </cell>
          <cell r="BA661">
            <v>8583.3333333333321</v>
          </cell>
          <cell r="BC661">
            <v>1716.6666666666665</v>
          </cell>
          <cell r="BD661">
            <v>3305</v>
          </cell>
          <cell r="BH661">
            <v>207</v>
          </cell>
          <cell r="BJ661">
            <v>1600</v>
          </cell>
          <cell r="BS661">
            <v>209</v>
          </cell>
          <cell r="BU661">
            <v>0</v>
          </cell>
          <cell r="CD661">
            <v>319</v>
          </cell>
          <cell r="CF661">
            <v>320</v>
          </cell>
          <cell r="CO661">
            <v>181</v>
          </cell>
          <cell r="CQ661">
            <v>2960</v>
          </cell>
          <cell r="CS661">
            <v>4108.333333333333</v>
          </cell>
          <cell r="CU661">
            <v>1369.4444444444443</v>
          </cell>
          <cell r="CV661">
            <v>561</v>
          </cell>
          <cell r="CZ661">
            <v>114</v>
          </cell>
          <cell r="DB661">
            <v>0</v>
          </cell>
          <cell r="DK661">
            <v>190</v>
          </cell>
          <cell r="DM661">
            <v>0</v>
          </cell>
          <cell r="DV661">
            <v>319</v>
          </cell>
          <cell r="DX661">
            <v>0</v>
          </cell>
          <cell r="EG661">
            <v>486</v>
          </cell>
          <cell r="EI661">
            <v>0</v>
          </cell>
          <cell r="ER661">
            <v>408</v>
          </cell>
          <cell r="ET661">
            <v>2968.25</v>
          </cell>
          <cell r="FC661">
            <v>159</v>
          </cell>
          <cell r="FE661">
            <v>1000</v>
          </cell>
          <cell r="FN661">
            <v>504</v>
          </cell>
          <cell r="FP661">
            <v>2050</v>
          </cell>
          <cell r="FY661">
            <v>101</v>
          </cell>
          <cell r="GA661">
            <v>0</v>
          </cell>
          <cell r="GJ661">
            <v>1622</v>
          </cell>
          <cell r="GL661">
            <v>412</v>
          </cell>
          <cell r="GU661">
            <v>178</v>
          </cell>
          <cell r="GW661">
            <v>480</v>
          </cell>
          <cell r="HF661">
            <v>66</v>
          </cell>
          <cell r="HH661">
            <v>0</v>
          </cell>
          <cell r="HQ661">
            <v>135</v>
          </cell>
          <cell r="HS661">
            <v>0</v>
          </cell>
          <cell r="IB661">
            <v>326</v>
          </cell>
          <cell r="ID661">
            <v>0</v>
          </cell>
          <cell r="IF661">
            <v>634</v>
          </cell>
          <cell r="IH661">
            <v>126.8</v>
          </cell>
          <cell r="II661">
            <v>750</v>
          </cell>
        </row>
        <row r="662">
          <cell r="C662">
            <v>424</v>
          </cell>
          <cell r="E662">
            <v>0</v>
          </cell>
          <cell r="G662">
            <v>0</v>
          </cell>
          <cell r="J662">
            <v>0</v>
          </cell>
          <cell r="K662">
            <v>1188</v>
          </cell>
          <cell r="O662">
            <v>82</v>
          </cell>
          <cell r="Q662">
            <v>0</v>
          </cell>
          <cell r="AA662">
            <v>81</v>
          </cell>
          <cell r="AC662">
            <v>0</v>
          </cell>
          <cell r="AE662">
            <v>2140</v>
          </cell>
          <cell r="AG662">
            <v>713.33333333333337</v>
          </cell>
          <cell r="AH662">
            <v>255</v>
          </cell>
          <cell r="AL662">
            <v>341</v>
          </cell>
          <cell r="AN662">
            <v>0</v>
          </cell>
          <cell r="AW662">
            <v>105</v>
          </cell>
          <cell r="AY662">
            <v>800</v>
          </cell>
          <cell r="BA662">
            <v>3220</v>
          </cell>
          <cell r="BC662">
            <v>805</v>
          </cell>
          <cell r="BD662">
            <v>2644</v>
          </cell>
          <cell r="BH662">
            <v>207</v>
          </cell>
          <cell r="BJ662">
            <v>5187.5</v>
          </cell>
          <cell r="BS662">
            <v>209</v>
          </cell>
          <cell r="BU662">
            <v>0</v>
          </cell>
          <cell r="CD662">
            <v>319</v>
          </cell>
          <cell r="CF662">
            <v>320</v>
          </cell>
          <cell r="CO662">
            <v>181</v>
          </cell>
          <cell r="CQ662">
            <v>0</v>
          </cell>
          <cell r="CS662">
            <v>920</v>
          </cell>
          <cell r="CU662">
            <v>230</v>
          </cell>
          <cell r="CV662">
            <v>748</v>
          </cell>
          <cell r="CZ662">
            <v>114</v>
          </cell>
          <cell r="DB662">
            <v>63</v>
          </cell>
          <cell r="DK662">
            <v>190</v>
          </cell>
          <cell r="DM662">
            <v>0</v>
          </cell>
          <cell r="DV662">
            <v>319</v>
          </cell>
          <cell r="DX662">
            <v>190</v>
          </cell>
          <cell r="EG662">
            <v>486</v>
          </cell>
          <cell r="EI662">
            <v>2500</v>
          </cell>
          <cell r="ER662">
            <v>408</v>
          </cell>
          <cell r="ET662">
            <v>0</v>
          </cell>
          <cell r="FC662">
            <v>159</v>
          </cell>
          <cell r="FE662">
            <v>500</v>
          </cell>
          <cell r="FN662">
            <v>504</v>
          </cell>
          <cell r="FP662">
            <v>0</v>
          </cell>
          <cell r="FY662">
            <v>101</v>
          </cell>
          <cell r="GA662">
            <v>0</v>
          </cell>
          <cell r="GJ662">
            <v>1622</v>
          </cell>
          <cell r="GL662">
            <v>0</v>
          </cell>
          <cell r="GU662">
            <v>178</v>
          </cell>
          <cell r="GW662">
            <v>0</v>
          </cell>
          <cell r="HF662">
            <v>66</v>
          </cell>
          <cell r="HH662">
            <v>0</v>
          </cell>
          <cell r="HQ662">
            <v>135</v>
          </cell>
          <cell r="HS662">
            <v>0</v>
          </cell>
          <cell r="IB662">
            <v>326</v>
          </cell>
          <cell r="ID662">
            <v>0</v>
          </cell>
          <cell r="IF662">
            <v>340</v>
          </cell>
          <cell r="IH662">
            <v>113.33333333333333</v>
          </cell>
          <cell r="II662">
            <v>450</v>
          </cell>
        </row>
        <row r="663">
          <cell r="C663">
            <v>424</v>
          </cell>
          <cell r="E663">
            <v>1000</v>
          </cell>
          <cell r="G663">
            <v>2100</v>
          </cell>
          <cell r="J663">
            <v>2100</v>
          </cell>
          <cell r="K663">
            <v>594</v>
          </cell>
          <cell r="O663">
            <v>82</v>
          </cell>
          <cell r="Q663">
            <v>0</v>
          </cell>
          <cell r="AA663">
            <v>81</v>
          </cell>
          <cell r="AC663">
            <v>0</v>
          </cell>
          <cell r="AE663">
            <v>216</v>
          </cell>
          <cell r="AG663">
            <v>72</v>
          </cell>
          <cell r="AH663">
            <v>255</v>
          </cell>
          <cell r="AL663">
            <v>341</v>
          </cell>
          <cell r="AN663">
            <v>0</v>
          </cell>
          <cell r="AW663">
            <v>105</v>
          </cell>
          <cell r="AY663">
            <v>7000</v>
          </cell>
          <cell r="BA663">
            <v>3830</v>
          </cell>
          <cell r="BC663">
            <v>1276.6666666666667</v>
          </cell>
          <cell r="BD663">
            <v>831</v>
          </cell>
          <cell r="BH663">
            <v>207</v>
          </cell>
          <cell r="BJ663">
            <v>0</v>
          </cell>
          <cell r="BS663">
            <v>209</v>
          </cell>
          <cell r="BU663">
            <v>0</v>
          </cell>
          <cell r="CD663">
            <v>319</v>
          </cell>
          <cell r="CF663">
            <v>320</v>
          </cell>
          <cell r="CO663">
            <v>181</v>
          </cell>
          <cell r="CQ663">
            <v>0</v>
          </cell>
          <cell r="CS663">
            <v>3550</v>
          </cell>
          <cell r="CU663">
            <v>1775</v>
          </cell>
          <cell r="CV663">
            <v>374</v>
          </cell>
          <cell r="CZ663">
            <v>114</v>
          </cell>
          <cell r="DB663">
            <v>7200</v>
          </cell>
          <cell r="DK663">
            <v>190</v>
          </cell>
          <cell r="DM663">
            <v>0</v>
          </cell>
          <cell r="DV663">
            <v>319</v>
          </cell>
          <cell r="DX663">
            <v>0</v>
          </cell>
          <cell r="EG663">
            <v>486</v>
          </cell>
          <cell r="EI663">
            <v>0</v>
          </cell>
          <cell r="ER663">
            <v>408</v>
          </cell>
          <cell r="ET663">
            <v>0</v>
          </cell>
          <cell r="FC663">
            <v>159</v>
          </cell>
          <cell r="FE663">
            <v>500</v>
          </cell>
          <cell r="FN663">
            <v>504</v>
          </cell>
          <cell r="FP663">
            <v>0</v>
          </cell>
          <cell r="FY663">
            <v>101</v>
          </cell>
          <cell r="GA663">
            <v>11600</v>
          </cell>
          <cell r="GJ663">
            <v>1622</v>
          </cell>
          <cell r="GL663">
            <v>0</v>
          </cell>
          <cell r="GU663">
            <v>178</v>
          </cell>
          <cell r="GW663">
            <v>0</v>
          </cell>
          <cell r="HF663">
            <v>66</v>
          </cell>
          <cell r="HH663">
            <v>0</v>
          </cell>
          <cell r="HQ663">
            <v>135</v>
          </cell>
          <cell r="HS663">
            <v>0</v>
          </cell>
          <cell r="IB663">
            <v>326</v>
          </cell>
          <cell r="ID663">
            <v>1238</v>
          </cell>
        </row>
        <row r="664">
          <cell r="C664">
            <v>424</v>
          </cell>
          <cell r="E664">
            <v>5020.833333333333</v>
          </cell>
          <cell r="G664">
            <v>7176.666666666667</v>
          </cell>
          <cell r="J664">
            <v>7176.666666666667</v>
          </cell>
          <cell r="K664">
            <v>594</v>
          </cell>
          <cell r="O664">
            <v>82</v>
          </cell>
          <cell r="Q664">
            <v>0</v>
          </cell>
          <cell r="AA664">
            <v>81</v>
          </cell>
          <cell r="AC664">
            <v>0</v>
          </cell>
          <cell r="AE664">
            <v>1500</v>
          </cell>
          <cell r="AG664">
            <v>375</v>
          </cell>
          <cell r="AH664">
            <v>340</v>
          </cell>
          <cell r="AL664">
            <v>341</v>
          </cell>
          <cell r="AN664">
            <v>0</v>
          </cell>
          <cell r="AW664">
            <v>105</v>
          </cell>
          <cell r="AY664">
            <v>0</v>
          </cell>
          <cell r="BA664">
            <v>0</v>
          </cell>
          <cell r="BC664">
            <v>0</v>
          </cell>
          <cell r="BD664">
            <v>277</v>
          </cell>
          <cell r="BH664">
            <v>207</v>
          </cell>
          <cell r="BJ664">
            <v>0</v>
          </cell>
          <cell r="BS664">
            <v>209</v>
          </cell>
          <cell r="BU664">
            <v>1154</v>
          </cell>
          <cell r="CD664">
            <v>319</v>
          </cell>
          <cell r="CF664">
            <v>320</v>
          </cell>
          <cell r="CO664">
            <v>181</v>
          </cell>
          <cell r="CQ664">
            <v>0</v>
          </cell>
          <cell r="CS664">
            <v>1200</v>
          </cell>
          <cell r="CU664">
            <v>150</v>
          </cell>
          <cell r="CV664">
            <v>1496</v>
          </cell>
          <cell r="CZ664">
            <v>114</v>
          </cell>
          <cell r="DB664">
            <v>0</v>
          </cell>
          <cell r="DK664">
            <v>190</v>
          </cell>
          <cell r="DM664">
            <v>0</v>
          </cell>
          <cell r="DV664">
            <v>319</v>
          </cell>
          <cell r="DX664">
            <v>1280</v>
          </cell>
          <cell r="EG664">
            <v>486</v>
          </cell>
          <cell r="EI664">
            <v>0</v>
          </cell>
          <cell r="ER664">
            <v>408</v>
          </cell>
          <cell r="ET664">
            <v>4400</v>
          </cell>
          <cell r="FC664">
            <v>159</v>
          </cell>
          <cell r="FE664">
            <v>0</v>
          </cell>
          <cell r="FN664">
            <v>504</v>
          </cell>
          <cell r="FP664">
            <v>0</v>
          </cell>
          <cell r="FY664">
            <v>101</v>
          </cell>
          <cell r="GA664">
            <v>0</v>
          </cell>
          <cell r="GJ664">
            <v>1622</v>
          </cell>
          <cell r="GL664">
            <v>2000</v>
          </cell>
          <cell r="GU664">
            <v>178</v>
          </cell>
          <cell r="GW664">
            <v>0</v>
          </cell>
          <cell r="HF664">
            <v>66</v>
          </cell>
          <cell r="HH664">
            <v>0</v>
          </cell>
          <cell r="HQ664">
            <v>135</v>
          </cell>
          <cell r="HS664">
            <v>0</v>
          </cell>
          <cell r="IB664">
            <v>326</v>
          </cell>
          <cell r="ID664">
            <v>0</v>
          </cell>
        </row>
        <row r="665">
          <cell r="C665">
            <v>424</v>
          </cell>
          <cell r="E665">
            <v>0</v>
          </cell>
          <cell r="G665">
            <v>350</v>
          </cell>
          <cell r="J665">
            <v>175</v>
          </cell>
          <cell r="K665">
            <v>1188</v>
          </cell>
          <cell r="O665">
            <v>82</v>
          </cell>
          <cell r="Q665">
            <v>1683</v>
          </cell>
          <cell r="AA665">
            <v>81</v>
          </cell>
          <cell r="AC665">
            <v>6850</v>
          </cell>
          <cell r="AE665">
            <v>1727</v>
          </cell>
          <cell r="AG665">
            <v>575.66666666666663</v>
          </cell>
          <cell r="AH665">
            <v>255</v>
          </cell>
          <cell r="AL665">
            <v>341</v>
          </cell>
          <cell r="AN665">
            <v>0</v>
          </cell>
          <cell r="AW665">
            <v>105</v>
          </cell>
          <cell r="AY665">
            <v>0</v>
          </cell>
          <cell r="BA665">
            <v>2752</v>
          </cell>
          <cell r="BC665">
            <v>917.33333333333337</v>
          </cell>
          <cell r="BD665">
            <v>831</v>
          </cell>
          <cell r="BH665">
            <v>207</v>
          </cell>
          <cell r="BJ665">
            <v>0</v>
          </cell>
          <cell r="BS665">
            <v>209</v>
          </cell>
          <cell r="BU665">
            <v>0</v>
          </cell>
          <cell r="CD665">
            <v>319</v>
          </cell>
          <cell r="CF665">
            <v>1400</v>
          </cell>
          <cell r="CO665">
            <v>181</v>
          </cell>
          <cell r="CQ665">
            <v>0</v>
          </cell>
          <cell r="CS665">
            <v>3200</v>
          </cell>
          <cell r="CU665">
            <v>640</v>
          </cell>
          <cell r="CV665">
            <v>935</v>
          </cell>
          <cell r="CZ665">
            <v>114</v>
          </cell>
          <cell r="DB665">
            <v>2066.6666666666665</v>
          </cell>
          <cell r="DK665">
            <v>190</v>
          </cell>
          <cell r="DM665">
            <v>0</v>
          </cell>
          <cell r="DV665">
            <v>319</v>
          </cell>
          <cell r="DX665">
            <v>0</v>
          </cell>
          <cell r="EG665">
            <v>486</v>
          </cell>
          <cell r="EI665">
            <v>0</v>
          </cell>
          <cell r="ER665">
            <v>408</v>
          </cell>
          <cell r="ET665">
            <v>900</v>
          </cell>
          <cell r="FC665">
            <v>159</v>
          </cell>
          <cell r="FE665">
            <v>0</v>
          </cell>
          <cell r="FN665">
            <v>504</v>
          </cell>
          <cell r="FP665">
            <v>2487</v>
          </cell>
          <cell r="FY665">
            <v>101</v>
          </cell>
          <cell r="GA665">
            <v>0</v>
          </cell>
          <cell r="GJ665">
            <v>1622</v>
          </cell>
          <cell r="GL665">
            <v>0</v>
          </cell>
          <cell r="GU665">
            <v>178</v>
          </cell>
          <cell r="GW665">
            <v>0</v>
          </cell>
          <cell r="HF665">
            <v>71</v>
          </cell>
          <cell r="HH665">
            <v>1040</v>
          </cell>
          <cell r="HQ665">
            <v>135</v>
          </cell>
          <cell r="HS665">
            <v>22716.666666666668</v>
          </cell>
          <cell r="IB665">
            <v>326</v>
          </cell>
          <cell r="ID665">
            <v>0</v>
          </cell>
        </row>
        <row r="666">
          <cell r="C666">
            <v>424</v>
          </cell>
          <cell r="E666">
            <v>0</v>
          </cell>
          <cell r="G666">
            <v>21595.833333333336</v>
          </cell>
          <cell r="J666">
            <v>5398.9583333333339</v>
          </cell>
          <cell r="K666">
            <v>2376</v>
          </cell>
          <cell r="O666">
            <v>82</v>
          </cell>
          <cell r="Q666">
            <v>600</v>
          </cell>
          <cell r="AA666">
            <v>81</v>
          </cell>
          <cell r="AC666">
            <v>0</v>
          </cell>
          <cell r="AE666">
            <v>1400</v>
          </cell>
          <cell r="AG666">
            <v>350</v>
          </cell>
          <cell r="AH666">
            <v>340</v>
          </cell>
          <cell r="AL666">
            <v>264</v>
          </cell>
          <cell r="AN666">
            <v>831</v>
          </cell>
          <cell r="AW666">
            <v>105</v>
          </cell>
          <cell r="AY666">
            <v>0</v>
          </cell>
          <cell r="BA666">
            <v>2520</v>
          </cell>
          <cell r="BC666">
            <v>504</v>
          </cell>
          <cell r="BD666">
            <v>1385</v>
          </cell>
          <cell r="BH666">
            <v>207</v>
          </cell>
          <cell r="BJ666">
            <v>0</v>
          </cell>
          <cell r="BS666">
            <v>209</v>
          </cell>
          <cell r="BU666">
            <v>800</v>
          </cell>
          <cell r="CD666">
            <v>319</v>
          </cell>
          <cell r="CF666">
            <v>0</v>
          </cell>
          <cell r="CO666">
            <v>181</v>
          </cell>
          <cell r="CQ666">
            <v>0</v>
          </cell>
          <cell r="CS666">
            <v>5650</v>
          </cell>
          <cell r="CU666">
            <v>1883.3333333333333</v>
          </cell>
          <cell r="CV666">
            <v>561</v>
          </cell>
          <cell r="CZ666">
            <v>114</v>
          </cell>
          <cell r="DB666">
            <v>0</v>
          </cell>
          <cell r="DK666">
            <v>190</v>
          </cell>
          <cell r="DM666">
            <v>0</v>
          </cell>
          <cell r="DV666">
            <v>319</v>
          </cell>
          <cell r="DX666">
            <v>0</v>
          </cell>
          <cell r="EG666">
            <v>486</v>
          </cell>
          <cell r="EI666">
            <v>0</v>
          </cell>
          <cell r="ER666">
            <v>408</v>
          </cell>
          <cell r="ET666">
            <v>108</v>
          </cell>
          <cell r="FC666">
            <v>159</v>
          </cell>
          <cell r="FE666">
            <v>0</v>
          </cell>
          <cell r="FN666">
            <v>504</v>
          </cell>
          <cell r="FP666">
            <v>0</v>
          </cell>
          <cell r="FY666">
            <v>101</v>
          </cell>
          <cell r="GA666">
            <v>0</v>
          </cell>
          <cell r="GJ666">
            <v>1622</v>
          </cell>
          <cell r="GL666">
            <v>0</v>
          </cell>
          <cell r="GU666">
            <v>178</v>
          </cell>
          <cell r="GW666">
            <v>0</v>
          </cell>
          <cell r="HF666">
            <v>71</v>
          </cell>
          <cell r="HH666">
            <v>2800</v>
          </cell>
          <cell r="HQ666">
            <v>135</v>
          </cell>
          <cell r="HS666">
            <v>0</v>
          </cell>
          <cell r="IB666">
            <v>326</v>
          </cell>
          <cell r="ID666">
            <v>1531</v>
          </cell>
        </row>
        <row r="667">
          <cell r="C667">
            <v>424</v>
          </cell>
          <cell r="E667">
            <v>0</v>
          </cell>
          <cell r="G667">
            <v>9800</v>
          </cell>
          <cell r="J667">
            <v>1960</v>
          </cell>
          <cell r="K667">
            <v>2970</v>
          </cell>
          <cell r="O667">
            <v>82</v>
          </cell>
          <cell r="Q667">
            <v>0</v>
          </cell>
          <cell r="AA667">
            <v>81</v>
          </cell>
          <cell r="AC667">
            <v>0</v>
          </cell>
          <cell r="AE667">
            <v>1200</v>
          </cell>
          <cell r="AG667">
            <v>240</v>
          </cell>
          <cell r="AH667">
            <v>425</v>
          </cell>
          <cell r="AL667">
            <v>264</v>
          </cell>
          <cell r="AN667">
            <v>0</v>
          </cell>
          <cell r="AW667">
            <v>105</v>
          </cell>
          <cell r="AY667">
            <v>0</v>
          </cell>
          <cell r="BA667">
            <v>1960</v>
          </cell>
          <cell r="BC667">
            <v>392</v>
          </cell>
          <cell r="BD667">
            <v>1385</v>
          </cell>
          <cell r="BH667">
            <v>207</v>
          </cell>
          <cell r="BJ667">
            <v>0</v>
          </cell>
          <cell r="BS667">
            <v>209</v>
          </cell>
          <cell r="BU667">
            <v>800</v>
          </cell>
          <cell r="CD667">
            <v>319</v>
          </cell>
          <cell r="CF667">
            <v>1100</v>
          </cell>
          <cell r="CO667">
            <v>181</v>
          </cell>
          <cell r="CQ667">
            <v>0</v>
          </cell>
          <cell r="CS667">
            <v>0</v>
          </cell>
          <cell r="CU667">
            <v>0</v>
          </cell>
          <cell r="CV667">
            <v>1496</v>
          </cell>
          <cell r="CZ667">
            <v>114</v>
          </cell>
          <cell r="DB667">
            <v>0</v>
          </cell>
          <cell r="DK667">
            <v>190</v>
          </cell>
          <cell r="DM667">
            <v>0</v>
          </cell>
          <cell r="DV667">
            <v>319</v>
          </cell>
          <cell r="DX667">
            <v>0</v>
          </cell>
          <cell r="EG667">
            <v>486</v>
          </cell>
          <cell r="EI667">
            <v>0</v>
          </cell>
          <cell r="ER667">
            <v>408</v>
          </cell>
          <cell r="ET667">
            <v>0</v>
          </cell>
          <cell r="FC667">
            <v>159</v>
          </cell>
          <cell r="FE667">
            <v>0</v>
          </cell>
          <cell r="FN667">
            <v>504</v>
          </cell>
          <cell r="FP667">
            <v>1500</v>
          </cell>
          <cell r="FY667">
            <v>101</v>
          </cell>
          <cell r="GA667">
            <v>0</v>
          </cell>
          <cell r="GJ667">
            <v>1622</v>
          </cell>
          <cell r="GL667">
            <v>0</v>
          </cell>
          <cell r="GU667">
            <v>178</v>
          </cell>
          <cell r="GW667">
            <v>2002.9166666666667</v>
          </cell>
          <cell r="HF667">
            <v>71</v>
          </cell>
          <cell r="HH667">
            <v>3650</v>
          </cell>
          <cell r="HQ667">
            <v>135</v>
          </cell>
          <cell r="HS667">
            <v>18400</v>
          </cell>
          <cell r="IB667">
            <v>326</v>
          </cell>
          <cell r="ID667">
            <v>0</v>
          </cell>
        </row>
        <row r="668">
          <cell r="C668">
            <v>424</v>
          </cell>
          <cell r="E668">
            <v>2533.3333333333335</v>
          </cell>
          <cell r="G668">
            <v>5023.3333333333339</v>
          </cell>
          <cell r="J668">
            <v>627.91666666666674</v>
          </cell>
          <cell r="K668">
            <v>11272</v>
          </cell>
          <cell r="O668">
            <v>82</v>
          </cell>
          <cell r="Q668">
            <v>0</v>
          </cell>
          <cell r="AA668">
            <v>81</v>
          </cell>
          <cell r="AC668">
            <v>0</v>
          </cell>
          <cell r="AE668">
            <v>3600</v>
          </cell>
          <cell r="AG668">
            <v>450</v>
          </cell>
          <cell r="AH668">
            <v>680</v>
          </cell>
          <cell r="AL668">
            <v>264</v>
          </cell>
          <cell r="AN668">
            <v>0</v>
          </cell>
          <cell r="AW668">
            <v>105</v>
          </cell>
          <cell r="AY668">
            <v>0</v>
          </cell>
          <cell r="BA668">
            <v>5177</v>
          </cell>
          <cell r="BC668">
            <v>739.57142857142856</v>
          </cell>
          <cell r="BD668">
            <v>1939</v>
          </cell>
          <cell r="BH668">
            <v>207</v>
          </cell>
          <cell r="BJ668">
            <v>676</v>
          </cell>
          <cell r="BS668">
            <v>209</v>
          </cell>
          <cell r="BU668">
            <v>0</v>
          </cell>
          <cell r="CD668">
            <v>319</v>
          </cell>
          <cell r="CF668">
            <v>0</v>
          </cell>
          <cell r="CO668">
            <v>181</v>
          </cell>
          <cell r="CQ668">
            <v>0</v>
          </cell>
          <cell r="CS668">
            <v>500</v>
          </cell>
          <cell r="CU668">
            <v>166.66666666666666</v>
          </cell>
          <cell r="CV668">
            <v>561</v>
          </cell>
          <cell r="CZ668">
            <v>114</v>
          </cell>
          <cell r="DB668">
            <v>0</v>
          </cell>
          <cell r="DK668">
            <v>190</v>
          </cell>
          <cell r="DM668">
            <v>2800</v>
          </cell>
          <cell r="DV668">
            <v>319</v>
          </cell>
          <cell r="DX668">
            <v>0</v>
          </cell>
          <cell r="EG668">
            <v>486</v>
          </cell>
          <cell r="EI668">
            <v>1600</v>
          </cell>
          <cell r="ER668">
            <v>408</v>
          </cell>
          <cell r="ET668">
            <v>1267</v>
          </cell>
          <cell r="FC668">
            <v>159</v>
          </cell>
          <cell r="FE668">
            <v>5254.166666666667</v>
          </cell>
          <cell r="FN668">
            <v>504</v>
          </cell>
          <cell r="FP668">
            <v>0</v>
          </cell>
          <cell r="FY668">
            <v>101</v>
          </cell>
          <cell r="GA668">
            <v>0</v>
          </cell>
          <cell r="GJ668">
            <v>1622</v>
          </cell>
          <cell r="GL668">
            <v>0</v>
          </cell>
          <cell r="GU668">
            <v>178</v>
          </cell>
          <cell r="GW668">
            <v>0</v>
          </cell>
          <cell r="HF668">
            <v>71</v>
          </cell>
          <cell r="HH668">
            <v>0</v>
          </cell>
          <cell r="HQ668">
            <v>135</v>
          </cell>
          <cell r="HS668">
            <v>1100</v>
          </cell>
          <cell r="IB668">
            <v>326</v>
          </cell>
          <cell r="ID668">
            <v>0</v>
          </cell>
        </row>
        <row r="669">
          <cell r="C669">
            <v>424</v>
          </cell>
          <cell r="E669">
            <v>7040</v>
          </cell>
          <cell r="G669">
            <v>2300</v>
          </cell>
          <cell r="J669">
            <v>2300</v>
          </cell>
          <cell r="K669">
            <v>1409</v>
          </cell>
          <cell r="O669">
            <v>82</v>
          </cell>
          <cell r="Q669">
            <v>0</v>
          </cell>
          <cell r="AA669">
            <v>81</v>
          </cell>
          <cell r="AC669">
            <v>0</v>
          </cell>
          <cell r="AE669">
            <v>1400</v>
          </cell>
          <cell r="AG669">
            <v>350</v>
          </cell>
          <cell r="AH669">
            <v>340</v>
          </cell>
          <cell r="AL669">
            <v>264</v>
          </cell>
          <cell r="AN669">
            <v>0</v>
          </cell>
          <cell r="AW669">
            <v>105</v>
          </cell>
          <cell r="AY669">
            <v>0</v>
          </cell>
          <cell r="BA669">
            <v>6450</v>
          </cell>
          <cell r="BC669">
            <v>1075</v>
          </cell>
          <cell r="BD669">
            <v>1662</v>
          </cell>
          <cell r="BH669">
            <v>207</v>
          </cell>
          <cell r="BJ669">
            <v>0</v>
          </cell>
          <cell r="BS669">
            <v>209</v>
          </cell>
          <cell r="BU669">
            <v>0</v>
          </cell>
          <cell r="CD669">
            <v>319</v>
          </cell>
          <cell r="CF669">
            <v>0</v>
          </cell>
          <cell r="CO669">
            <v>181</v>
          </cell>
          <cell r="CQ669">
            <v>1500</v>
          </cell>
          <cell r="CS669">
            <v>1220</v>
          </cell>
          <cell r="CU669">
            <v>1220</v>
          </cell>
          <cell r="CV669">
            <v>187</v>
          </cell>
          <cell r="CZ669">
            <v>114</v>
          </cell>
          <cell r="DB669">
            <v>480</v>
          </cell>
          <cell r="DK669">
            <v>190</v>
          </cell>
          <cell r="DM669">
            <v>0</v>
          </cell>
          <cell r="DV669">
            <v>319</v>
          </cell>
          <cell r="DX669">
            <v>0</v>
          </cell>
          <cell r="EG669">
            <v>486</v>
          </cell>
          <cell r="EI669">
            <v>0</v>
          </cell>
          <cell r="ER669">
            <v>408</v>
          </cell>
          <cell r="ET669">
            <v>0</v>
          </cell>
          <cell r="FC669">
            <v>159</v>
          </cell>
          <cell r="FE669">
            <v>2100</v>
          </cell>
          <cell r="FN669">
            <v>504</v>
          </cell>
          <cell r="FP669">
            <v>0</v>
          </cell>
          <cell r="FY669">
            <v>101</v>
          </cell>
          <cell r="GA669">
            <v>2800</v>
          </cell>
          <cell r="GJ669">
            <v>1622</v>
          </cell>
          <cell r="GL669">
            <v>2208</v>
          </cell>
          <cell r="GU669">
            <v>178</v>
          </cell>
          <cell r="GW669">
            <v>0</v>
          </cell>
          <cell r="HF669">
            <v>71</v>
          </cell>
          <cell r="HH669">
            <v>0</v>
          </cell>
          <cell r="HQ669">
            <v>124</v>
          </cell>
          <cell r="HS669">
            <v>3507.9999999999995</v>
          </cell>
          <cell r="IB669">
            <v>326</v>
          </cell>
          <cell r="ID669">
            <v>0</v>
          </cell>
        </row>
        <row r="670">
          <cell r="C670">
            <v>424</v>
          </cell>
          <cell r="E670">
            <v>1300</v>
          </cell>
          <cell r="G670">
            <v>5286.666666666667</v>
          </cell>
          <cell r="J670">
            <v>1762.2222222222224</v>
          </cell>
          <cell r="K670">
            <v>4227</v>
          </cell>
          <cell r="O670">
            <v>82</v>
          </cell>
          <cell r="Q670">
            <v>0</v>
          </cell>
          <cell r="AA670">
            <v>81</v>
          </cell>
          <cell r="AC670">
            <v>0</v>
          </cell>
          <cell r="AE670">
            <v>2166.666666666667</v>
          </cell>
          <cell r="AG670">
            <v>722.22222222222229</v>
          </cell>
          <cell r="AH670">
            <v>255</v>
          </cell>
          <cell r="AL670">
            <v>264</v>
          </cell>
          <cell r="AN670">
            <v>0</v>
          </cell>
          <cell r="AW670">
            <v>105</v>
          </cell>
          <cell r="AY670">
            <v>0</v>
          </cell>
          <cell r="BA670">
            <v>3000</v>
          </cell>
          <cell r="BC670">
            <v>500</v>
          </cell>
          <cell r="BD670">
            <v>1662</v>
          </cell>
          <cell r="BH670">
            <v>207</v>
          </cell>
          <cell r="BJ670">
            <v>0</v>
          </cell>
          <cell r="BS670">
            <v>209</v>
          </cell>
          <cell r="BU670">
            <v>0</v>
          </cell>
          <cell r="CD670">
            <v>319</v>
          </cell>
          <cell r="CF670">
            <v>0</v>
          </cell>
          <cell r="CO670">
            <v>181</v>
          </cell>
          <cell r="CQ670">
            <v>0</v>
          </cell>
          <cell r="CS670">
            <v>0</v>
          </cell>
          <cell r="CU670">
            <v>0</v>
          </cell>
          <cell r="CV670">
            <v>374</v>
          </cell>
          <cell r="CZ670">
            <v>114</v>
          </cell>
          <cell r="DB670">
            <v>0</v>
          </cell>
          <cell r="DK670">
            <v>190</v>
          </cell>
          <cell r="DM670">
            <v>4108.333333333333</v>
          </cell>
          <cell r="DV670">
            <v>319</v>
          </cell>
          <cell r="DX670">
            <v>0</v>
          </cell>
          <cell r="EG670">
            <v>486</v>
          </cell>
          <cell r="EI670">
            <v>0</v>
          </cell>
          <cell r="ER670">
            <v>408</v>
          </cell>
          <cell r="ET670">
            <v>0</v>
          </cell>
          <cell r="FC670">
            <v>159</v>
          </cell>
          <cell r="FE670">
            <v>0</v>
          </cell>
          <cell r="FN670">
            <v>504</v>
          </cell>
          <cell r="FP670">
            <v>0</v>
          </cell>
          <cell r="FY670">
            <v>101</v>
          </cell>
          <cell r="GA670">
            <v>1491</v>
          </cell>
          <cell r="GJ670">
            <v>1622</v>
          </cell>
          <cell r="GL670">
            <v>0</v>
          </cell>
          <cell r="GU670">
            <v>178</v>
          </cell>
          <cell r="GW670">
            <v>0</v>
          </cell>
          <cell r="HF670">
            <v>71</v>
          </cell>
          <cell r="HH670">
            <v>2699.9999999999995</v>
          </cell>
          <cell r="HQ670">
            <v>124</v>
          </cell>
          <cell r="HS670">
            <v>0</v>
          </cell>
          <cell r="IB670">
            <v>326</v>
          </cell>
          <cell r="ID670">
            <v>440</v>
          </cell>
        </row>
        <row r="671">
          <cell r="C671">
            <v>424</v>
          </cell>
          <cell r="E671">
            <v>0</v>
          </cell>
          <cell r="G671">
            <v>2800</v>
          </cell>
          <cell r="J671">
            <v>700</v>
          </cell>
          <cell r="K671">
            <v>5636</v>
          </cell>
          <cell r="O671">
            <v>82</v>
          </cell>
          <cell r="Q671">
            <v>0</v>
          </cell>
          <cell r="AA671">
            <v>81</v>
          </cell>
          <cell r="AC671">
            <v>250</v>
          </cell>
          <cell r="AE671">
            <v>1238</v>
          </cell>
          <cell r="AG671">
            <v>247.6</v>
          </cell>
          <cell r="AH671">
            <v>425</v>
          </cell>
          <cell r="AL671">
            <v>264</v>
          </cell>
          <cell r="AN671">
            <v>0</v>
          </cell>
          <cell r="AW671">
            <v>105</v>
          </cell>
          <cell r="AY671">
            <v>0</v>
          </cell>
          <cell r="BA671">
            <v>3500</v>
          </cell>
          <cell r="BC671">
            <v>583.33333333333337</v>
          </cell>
          <cell r="BD671">
            <v>1662</v>
          </cell>
          <cell r="BH671">
            <v>207</v>
          </cell>
          <cell r="BJ671">
            <v>0</v>
          </cell>
          <cell r="BS671">
            <v>209</v>
          </cell>
          <cell r="BU671">
            <v>0</v>
          </cell>
          <cell r="CD671">
            <v>319</v>
          </cell>
          <cell r="CF671">
            <v>0</v>
          </cell>
          <cell r="CO671">
            <v>181</v>
          </cell>
          <cell r="CQ671">
            <v>9300</v>
          </cell>
          <cell r="CS671">
            <v>6560</v>
          </cell>
          <cell r="CU671">
            <v>1640</v>
          </cell>
          <cell r="CV671">
            <v>1220</v>
          </cell>
          <cell r="CZ671">
            <v>114</v>
          </cell>
          <cell r="DB671">
            <v>640</v>
          </cell>
          <cell r="DK671">
            <v>190</v>
          </cell>
          <cell r="DM671">
            <v>0</v>
          </cell>
          <cell r="DV671">
            <v>791</v>
          </cell>
          <cell r="DX671">
            <v>1243</v>
          </cell>
          <cell r="EG671">
            <v>486</v>
          </cell>
          <cell r="EI671">
            <v>1200</v>
          </cell>
          <cell r="ER671">
            <v>408</v>
          </cell>
          <cell r="ET671">
            <v>0</v>
          </cell>
          <cell r="FC671">
            <v>159</v>
          </cell>
          <cell r="FE671">
            <v>750</v>
          </cell>
          <cell r="FN671">
            <v>504</v>
          </cell>
          <cell r="FP671">
            <v>0</v>
          </cell>
          <cell r="FY671">
            <v>101</v>
          </cell>
          <cell r="GA671">
            <v>0</v>
          </cell>
          <cell r="GJ671">
            <v>1622</v>
          </cell>
          <cell r="GL671">
            <v>0</v>
          </cell>
          <cell r="GU671">
            <v>178</v>
          </cell>
          <cell r="GW671">
            <v>0</v>
          </cell>
          <cell r="HF671">
            <v>71</v>
          </cell>
          <cell r="HH671">
            <v>6000</v>
          </cell>
          <cell r="HQ671">
            <v>124</v>
          </cell>
          <cell r="HS671">
            <v>0</v>
          </cell>
          <cell r="IB671">
            <v>326</v>
          </cell>
          <cell r="ID671">
            <v>0</v>
          </cell>
        </row>
        <row r="672">
          <cell r="C672">
            <v>424</v>
          </cell>
          <cell r="E672">
            <v>0</v>
          </cell>
          <cell r="G672">
            <v>5725</v>
          </cell>
          <cell r="J672">
            <v>1908.3333333333333</v>
          </cell>
          <cell r="K672">
            <v>4227</v>
          </cell>
          <cell r="O672">
            <v>82</v>
          </cell>
          <cell r="Q672">
            <v>1208</v>
          </cell>
          <cell r="AA672">
            <v>81</v>
          </cell>
          <cell r="AC672">
            <v>0</v>
          </cell>
          <cell r="AE672">
            <v>4017.5</v>
          </cell>
          <cell r="AG672">
            <v>803.5</v>
          </cell>
          <cell r="AH672">
            <v>605</v>
          </cell>
          <cell r="AL672">
            <v>264</v>
          </cell>
          <cell r="AN672">
            <v>1440</v>
          </cell>
          <cell r="AW672">
            <v>105</v>
          </cell>
          <cell r="AY672">
            <v>2700</v>
          </cell>
          <cell r="BA672">
            <v>3060</v>
          </cell>
          <cell r="BC672">
            <v>235.38461538461539</v>
          </cell>
          <cell r="BD672">
            <v>3601</v>
          </cell>
          <cell r="BH672">
            <v>207</v>
          </cell>
          <cell r="BJ672">
            <v>0</v>
          </cell>
          <cell r="BS672">
            <v>209</v>
          </cell>
          <cell r="BU672">
            <v>5000</v>
          </cell>
          <cell r="CD672">
            <v>319</v>
          </cell>
          <cell r="CF672">
            <v>1080</v>
          </cell>
          <cell r="CO672">
            <v>181</v>
          </cell>
          <cell r="CQ672">
            <v>43</v>
          </cell>
          <cell r="CS672">
            <v>5833.3333333333339</v>
          </cell>
          <cell r="CU672">
            <v>1944.4444444444446</v>
          </cell>
          <cell r="CV672">
            <v>915</v>
          </cell>
          <cell r="CZ672">
            <v>114</v>
          </cell>
          <cell r="DB672">
            <v>800</v>
          </cell>
          <cell r="DK672">
            <v>190</v>
          </cell>
          <cell r="DM672">
            <v>0</v>
          </cell>
          <cell r="DV672">
            <v>791</v>
          </cell>
          <cell r="DX672">
            <v>0</v>
          </cell>
          <cell r="EG672">
            <v>486</v>
          </cell>
          <cell r="EI672">
            <v>0</v>
          </cell>
          <cell r="ER672">
            <v>408</v>
          </cell>
          <cell r="ET672">
            <v>0</v>
          </cell>
          <cell r="FC672">
            <v>159</v>
          </cell>
          <cell r="FE672">
            <v>1200</v>
          </cell>
          <cell r="FN672">
            <v>504</v>
          </cell>
          <cell r="FP672">
            <v>2000</v>
          </cell>
          <cell r="FY672">
            <v>101</v>
          </cell>
          <cell r="GA672">
            <v>0</v>
          </cell>
          <cell r="GJ672">
            <v>1622</v>
          </cell>
          <cell r="GL672">
            <v>0</v>
          </cell>
          <cell r="GU672">
            <v>178</v>
          </cell>
          <cell r="GW672">
            <v>761</v>
          </cell>
          <cell r="HF672">
            <v>71</v>
          </cell>
          <cell r="HH672">
            <v>0</v>
          </cell>
          <cell r="HQ672">
            <v>124</v>
          </cell>
          <cell r="HS672">
            <v>1300</v>
          </cell>
          <cell r="IB672">
            <v>326</v>
          </cell>
          <cell r="ID672">
            <v>0</v>
          </cell>
        </row>
        <row r="673">
          <cell r="C673">
            <v>424</v>
          </cell>
          <cell r="E673">
            <v>0</v>
          </cell>
          <cell r="G673">
            <v>1408.3333333333335</v>
          </cell>
          <cell r="J673">
            <v>352.08333333333337</v>
          </cell>
          <cell r="K673">
            <v>5636</v>
          </cell>
          <cell r="O673">
            <v>82</v>
          </cell>
          <cell r="Q673">
            <v>0</v>
          </cell>
          <cell r="AA673">
            <v>81</v>
          </cell>
          <cell r="AC673">
            <v>5833.3333333333339</v>
          </cell>
          <cell r="AE673">
            <v>3485</v>
          </cell>
          <cell r="AG673">
            <v>697</v>
          </cell>
          <cell r="AH673">
            <v>605</v>
          </cell>
          <cell r="AL673">
            <v>264</v>
          </cell>
          <cell r="AN673">
            <v>0</v>
          </cell>
          <cell r="AW673">
            <v>105</v>
          </cell>
          <cell r="AY673">
            <v>3750</v>
          </cell>
          <cell r="BA673">
            <v>4200</v>
          </cell>
          <cell r="BC673">
            <v>700</v>
          </cell>
          <cell r="BD673">
            <v>1662</v>
          </cell>
          <cell r="BH673">
            <v>207</v>
          </cell>
          <cell r="BJ673">
            <v>0</v>
          </cell>
          <cell r="BS673">
            <v>209</v>
          </cell>
          <cell r="BU673">
            <v>0</v>
          </cell>
          <cell r="CD673">
            <v>319</v>
          </cell>
          <cell r="CF673">
            <v>0</v>
          </cell>
          <cell r="CO673">
            <v>181</v>
          </cell>
          <cell r="CQ673">
            <v>0</v>
          </cell>
          <cell r="CS673">
            <v>3066.666666666667</v>
          </cell>
          <cell r="CU673">
            <v>613.33333333333337</v>
          </cell>
          <cell r="CV673">
            <v>1525</v>
          </cell>
          <cell r="CZ673">
            <v>114</v>
          </cell>
          <cell r="DB673">
            <v>0</v>
          </cell>
          <cell r="DK673">
            <v>190</v>
          </cell>
          <cell r="DM673">
            <v>0</v>
          </cell>
          <cell r="DV673">
            <v>791</v>
          </cell>
          <cell r="DX673">
            <v>0</v>
          </cell>
          <cell r="EG673">
            <v>486</v>
          </cell>
          <cell r="EI673">
            <v>1200</v>
          </cell>
          <cell r="ER673">
            <v>408</v>
          </cell>
          <cell r="ET673">
            <v>0</v>
          </cell>
          <cell r="FC673">
            <v>159</v>
          </cell>
          <cell r="FE673">
            <v>0</v>
          </cell>
          <cell r="FN673">
            <v>504</v>
          </cell>
          <cell r="FP673">
            <v>0</v>
          </cell>
          <cell r="FY673">
            <v>101</v>
          </cell>
          <cell r="GA673">
            <v>0</v>
          </cell>
          <cell r="GJ673">
            <v>1622</v>
          </cell>
          <cell r="GL673">
            <v>0</v>
          </cell>
          <cell r="GU673">
            <v>178</v>
          </cell>
          <cell r="GW673">
            <v>0</v>
          </cell>
          <cell r="HF673">
            <v>71</v>
          </cell>
          <cell r="HH673">
            <v>0</v>
          </cell>
          <cell r="HQ673">
            <v>124</v>
          </cell>
          <cell r="HS673">
            <v>0</v>
          </cell>
          <cell r="IB673">
            <v>326</v>
          </cell>
          <cell r="ID673">
            <v>0</v>
          </cell>
        </row>
        <row r="674">
          <cell r="C674">
            <v>424</v>
          </cell>
          <cell r="E674">
            <v>0</v>
          </cell>
          <cell r="G674">
            <v>18583.333333333332</v>
          </cell>
          <cell r="J674">
            <v>3097.2222222222222</v>
          </cell>
          <cell r="K674">
            <v>8454</v>
          </cell>
          <cell r="O674">
            <v>82</v>
          </cell>
          <cell r="Q674">
            <v>292</v>
          </cell>
          <cell r="AA674">
            <v>81</v>
          </cell>
          <cell r="AC674">
            <v>0</v>
          </cell>
          <cell r="AE674">
            <v>4950</v>
          </cell>
          <cell r="AG674">
            <v>2475</v>
          </cell>
          <cell r="AH674">
            <v>242</v>
          </cell>
          <cell r="AL674">
            <v>264</v>
          </cell>
          <cell r="AN674">
            <v>1068</v>
          </cell>
          <cell r="AW674">
            <v>105</v>
          </cell>
          <cell r="AY674">
            <v>5650</v>
          </cell>
          <cell r="BA674">
            <v>0</v>
          </cell>
          <cell r="BC674">
            <v>0</v>
          </cell>
          <cell r="BD674">
            <v>831</v>
          </cell>
          <cell r="BH674">
            <v>207</v>
          </cell>
          <cell r="BJ674">
            <v>2000</v>
          </cell>
          <cell r="BS674">
            <v>209</v>
          </cell>
          <cell r="BU674">
            <v>1833.3333333333335</v>
          </cell>
          <cell r="CD674">
            <v>319</v>
          </cell>
          <cell r="CF674">
            <v>0</v>
          </cell>
          <cell r="CO674">
            <v>181</v>
          </cell>
          <cell r="CQ674">
            <v>2474</v>
          </cell>
          <cell r="CS674">
            <v>2975</v>
          </cell>
          <cell r="CU674">
            <v>743.75</v>
          </cell>
          <cell r="CV674">
            <v>1220</v>
          </cell>
          <cell r="CZ674">
            <v>114</v>
          </cell>
          <cell r="DB674">
            <v>0</v>
          </cell>
          <cell r="DK674">
            <v>190</v>
          </cell>
          <cell r="DM674">
            <v>0</v>
          </cell>
          <cell r="DV674">
            <v>791</v>
          </cell>
          <cell r="DX674">
            <v>0</v>
          </cell>
          <cell r="EG674">
            <v>486</v>
          </cell>
          <cell r="EI674">
            <v>800</v>
          </cell>
          <cell r="ER674">
            <v>408</v>
          </cell>
          <cell r="ET674">
            <v>0</v>
          </cell>
          <cell r="FC674">
            <v>159</v>
          </cell>
          <cell r="FE674">
            <v>0</v>
          </cell>
          <cell r="FN674">
            <v>504</v>
          </cell>
          <cell r="FP674">
            <v>0</v>
          </cell>
          <cell r="FY674">
            <v>101</v>
          </cell>
          <cell r="GA674">
            <v>0</v>
          </cell>
          <cell r="GJ674">
            <v>1622</v>
          </cell>
          <cell r="GL674">
            <v>0</v>
          </cell>
          <cell r="GU674">
            <v>178</v>
          </cell>
          <cell r="GW674">
            <v>0</v>
          </cell>
          <cell r="HF674">
            <v>71</v>
          </cell>
          <cell r="HH674">
            <v>0</v>
          </cell>
          <cell r="HQ674">
            <v>124</v>
          </cell>
          <cell r="HS674">
            <v>12250</v>
          </cell>
          <cell r="IB674">
            <v>326</v>
          </cell>
          <cell r="ID674">
            <v>0</v>
          </cell>
        </row>
        <row r="675">
          <cell r="C675">
            <v>424</v>
          </cell>
          <cell r="E675">
            <v>3938.7500000000005</v>
          </cell>
          <cell r="G675">
            <v>2470.8333333333335</v>
          </cell>
          <cell r="J675">
            <v>411.8055555555556</v>
          </cell>
          <cell r="K675">
            <v>8454</v>
          </cell>
          <cell r="O675">
            <v>82</v>
          </cell>
          <cell r="Q675">
            <v>0</v>
          </cell>
          <cell r="AA675">
            <v>81</v>
          </cell>
          <cell r="AC675">
            <v>1450</v>
          </cell>
          <cell r="AE675">
            <v>7475</v>
          </cell>
          <cell r="AG675">
            <v>1495</v>
          </cell>
          <cell r="AH675">
            <v>605</v>
          </cell>
          <cell r="AL675">
            <v>264</v>
          </cell>
          <cell r="AN675">
            <v>160</v>
          </cell>
          <cell r="AW675">
            <v>105</v>
          </cell>
          <cell r="AY675">
            <v>2950</v>
          </cell>
          <cell r="BA675">
            <v>2315</v>
          </cell>
          <cell r="BC675">
            <v>771.66666666666663</v>
          </cell>
          <cell r="BD675">
            <v>600</v>
          </cell>
          <cell r="BH675">
            <v>207</v>
          </cell>
          <cell r="BJ675">
            <v>0</v>
          </cell>
          <cell r="BS675">
            <v>209</v>
          </cell>
          <cell r="BU675">
            <v>0</v>
          </cell>
          <cell r="CD675">
            <v>319</v>
          </cell>
          <cell r="CF675">
            <v>0</v>
          </cell>
          <cell r="CO675">
            <v>181</v>
          </cell>
          <cell r="CQ675">
            <v>0</v>
          </cell>
          <cell r="CS675">
            <v>2258.333333333333</v>
          </cell>
          <cell r="CU675">
            <v>752.77777777777771</v>
          </cell>
          <cell r="CV675">
            <v>915</v>
          </cell>
          <cell r="CZ675">
            <v>114</v>
          </cell>
          <cell r="DB675">
            <v>2350</v>
          </cell>
          <cell r="DK675">
            <v>190</v>
          </cell>
          <cell r="DM675">
            <v>0</v>
          </cell>
          <cell r="DV675">
            <v>791</v>
          </cell>
          <cell r="DX675">
            <v>0</v>
          </cell>
          <cell r="EG675">
            <v>486</v>
          </cell>
          <cell r="EI675">
            <v>0</v>
          </cell>
          <cell r="ER675">
            <v>408</v>
          </cell>
          <cell r="ET675">
            <v>1833</v>
          </cell>
          <cell r="FC675">
            <v>159</v>
          </cell>
          <cell r="FE675">
            <v>2200</v>
          </cell>
          <cell r="FN675">
            <v>504</v>
          </cell>
          <cell r="FP675">
            <v>0</v>
          </cell>
          <cell r="FY675">
            <v>101</v>
          </cell>
          <cell r="GA675">
            <v>1500</v>
          </cell>
          <cell r="GJ675">
            <v>1622</v>
          </cell>
          <cell r="GL675">
            <v>1300</v>
          </cell>
          <cell r="GU675">
            <v>178</v>
          </cell>
          <cell r="GW675">
            <v>2936</v>
          </cell>
          <cell r="HF675">
            <v>71</v>
          </cell>
          <cell r="HH675">
            <v>0</v>
          </cell>
          <cell r="HQ675">
            <v>124</v>
          </cell>
          <cell r="HS675">
            <v>15000</v>
          </cell>
          <cell r="IB675">
            <v>326</v>
          </cell>
          <cell r="ID675">
            <v>0</v>
          </cell>
        </row>
        <row r="676">
          <cell r="C676">
            <v>424</v>
          </cell>
          <cell r="E676">
            <v>2250</v>
          </cell>
          <cell r="G676">
            <v>8420</v>
          </cell>
          <cell r="J676">
            <v>2105</v>
          </cell>
          <cell r="K676">
            <v>5636</v>
          </cell>
          <cell r="O676">
            <v>82</v>
          </cell>
          <cell r="Q676">
            <v>0</v>
          </cell>
          <cell r="AA676">
            <v>81</v>
          </cell>
          <cell r="AC676">
            <v>0</v>
          </cell>
          <cell r="AE676">
            <v>5275</v>
          </cell>
          <cell r="AG676">
            <v>753.57142857142856</v>
          </cell>
          <cell r="AH676">
            <v>847</v>
          </cell>
          <cell r="AL676">
            <v>264</v>
          </cell>
          <cell r="AN676">
            <v>1000</v>
          </cell>
          <cell r="AW676">
            <v>105</v>
          </cell>
          <cell r="AY676">
            <v>0</v>
          </cell>
          <cell r="BA676">
            <v>1250</v>
          </cell>
          <cell r="BC676">
            <v>312.5</v>
          </cell>
          <cell r="BD676">
            <v>800</v>
          </cell>
          <cell r="BH676">
            <v>207</v>
          </cell>
          <cell r="BJ676">
            <v>500</v>
          </cell>
          <cell r="BS676">
            <v>209</v>
          </cell>
          <cell r="BU676">
            <v>0</v>
          </cell>
          <cell r="CD676">
            <v>319</v>
          </cell>
          <cell r="CF676">
            <v>0</v>
          </cell>
          <cell r="CO676">
            <v>181</v>
          </cell>
          <cell r="CQ676">
            <v>340</v>
          </cell>
          <cell r="CS676">
            <v>9566.6666666666661</v>
          </cell>
          <cell r="CU676">
            <v>2391.6666666666665</v>
          </cell>
          <cell r="CV676">
            <v>1220</v>
          </cell>
          <cell r="CZ676">
            <v>114</v>
          </cell>
          <cell r="DB676">
            <v>300</v>
          </cell>
          <cell r="DK676">
            <v>190</v>
          </cell>
          <cell r="DM676">
            <v>1750</v>
          </cell>
          <cell r="DV676">
            <v>791</v>
          </cell>
          <cell r="DX676">
            <v>0</v>
          </cell>
          <cell r="EG676">
            <v>486</v>
          </cell>
          <cell r="EI676">
            <v>0</v>
          </cell>
          <cell r="ER676">
            <v>408</v>
          </cell>
          <cell r="ET676">
            <v>0</v>
          </cell>
          <cell r="FC676">
            <v>159</v>
          </cell>
          <cell r="FE676">
            <v>1520</v>
          </cell>
          <cell r="FN676">
            <v>504</v>
          </cell>
          <cell r="FP676">
            <v>0</v>
          </cell>
          <cell r="FY676">
            <v>101</v>
          </cell>
          <cell r="GA676">
            <v>0</v>
          </cell>
          <cell r="GJ676">
            <v>1622</v>
          </cell>
          <cell r="GL676">
            <v>1500</v>
          </cell>
          <cell r="GU676">
            <v>178</v>
          </cell>
          <cell r="GW676">
            <v>0</v>
          </cell>
          <cell r="HF676">
            <v>71</v>
          </cell>
          <cell r="HH676">
            <v>0</v>
          </cell>
          <cell r="HQ676">
            <v>124</v>
          </cell>
          <cell r="HS676">
            <v>0</v>
          </cell>
          <cell r="IB676">
            <v>326</v>
          </cell>
          <cell r="ID676">
            <v>1100</v>
          </cell>
        </row>
        <row r="677">
          <cell r="C677">
            <v>424</v>
          </cell>
          <cell r="E677">
            <v>600</v>
          </cell>
          <cell r="G677">
            <v>18550</v>
          </cell>
          <cell r="J677">
            <v>3710</v>
          </cell>
          <cell r="K677">
            <v>7045</v>
          </cell>
          <cell r="O677">
            <v>82</v>
          </cell>
          <cell r="Q677">
            <v>0</v>
          </cell>
          <cell r="AA677">
            <v>81</v>
          </cell>
          <cell r="AC677">
            <v>480</v>
          </cell>
          <cell r="AE677">
            <v>7033.333333333333</v>
          </cell>
          <cell r="AG677">
            <v>1758.3333333333333</v>
          </cell>
          <cell r="AH677">
            <v>484</v>
          </cell>
          <cell r="AL677">
            <v>264</v>
          </cell>
          <cell r="AN677">
            <v>0</v>
          </cell>
          <cell r="AW677">
            <v>105</v>
          </cell>
          <cell r="AY677">
            <v>0</v>
          </cell>
          <cell r="BA677">
            <v>1925</v>
          </cell>
          <cell r="BC677">
            <v>481.25</v>
          </cell>
          <cell r="BD677">
            <v>800</v>
          </cell>
          <cell r="BH677">
            <v>207</v>
          </cell>
          <cell r="BJ677">
            <v>0</v>
          </cell>
          <cell r="BS677">
            <v>209</v>
          </cell>
          <cell r="BU677">
            <v>0</v>
          </cell>
          <cell r="CD677">
            <v>319</v>
          </cell>
          <cell r="CF677">
            <v>2180</v>
          </cell>
          <cell r="CO677">
            <v>181</v>
          </cell>
          <cell r="CQ677">
            <v>2800</v>
          </cell>
          <cell r="CS677">
            <v>3650</v>
          </cell>
          <cell r="CU677">
            <v>730</v>
          </cell>
          <cell r="CV677">
            <v>1525</v>
          </cell>
          <cell r="CZ677">
            <v>114</v>
          </cell>
          <cell r="DB677">
            <v>0</v>
          </cell>
          <cell r="DK677">
            <v>190</v>
          </cell>
          <cell r="DM677">
            <v>1200</v>
          </cell>
          <cell r="DV677">
            <v>791</v>
          </cell>
          <cell r="DX677">
            <v>0</v>
          </cell>
          <cell r="EG677">
            <v>486</v>
          </cell>
          <cell r="EI677">
            <v>0</v>
          </cell>
          <cell r="ER677">
            <v>408</v>
          </cell>
          <cell r="ET677">
            <v>0</v>
          </cell>
          <cell r="FC677">
            <v>159</v>
          </cell>
          <cell r="FE677">
            <v>1000</v>
          </cell>
          <cell r="FN677">
            <v>504</v>
          </cell>
          <cell r="FP677">
            <v>1500</v>
          </cell>
          <cell r="FY677">
            <v>101</v>
          </cell>
          <cell r="GA677">
            <v>0</v>
          </cell>
          <cell r="GJ677">
            <v>1622</v>
          </cell>
          <cell r="GL677">
            <v>0</v>
          </cell>
          <cell r="GU677">
            <v>178</v>
          </cell>
          <cell r="GW677">
            <v>0</v>
          </cell>
          <cell r="HF677">
            <v>71</v>
          </cell>
          <cell r="HH677">
            <v>0</v>
          </cell>
          <cell r="HQ677">
            <v>124</v>
          </cell>
          <cell r="HS677">
            <v>500</v>
          </cell>
          <cell r="IB677">
            <v>326</v>
          </cell>
          <cell r="ID677">
            <v>0</v>
          </cell>
        </row>
        <row r="678">
          <cell r="C678">
            <v>424</v>
          </cell>
          <cell r="E678">
            <v>0</v>
          </cell>
          <cell r="G678">
            <v>6526.6666666666661</v>
          </cell>
          <cell r="J678">
            <v>1305.3333333333333</v>
          </cell>
          <cell r="K678">
            <v>7045</v>
          </cell>
          <cell r="O678">
            <v>82</v>
          </cell>
          <cell r="Q678">
            <v>0</v>
          </cell>
          <cell r="AA678">
            <v>81</v>
          </cell>
          <cell r="AC678">
            <v>8480</v>
          </cell>
          <cell r="AE678">
            <v>3210</v>
          </cell>
          <cell r="AG678">
            <v>802.5</v>
          </cell>
          <cell r="AH678">
            <v>484</v>
          </cell>
          <cell r="AL678">
            <v>264</v>
          </cell>
          <cell r="AN678">
            <v>0</v>
          </cell>
          <cell r="AW678">
            <v>105</v>
          </cell>
          <cell r="AY678">
            <v>3350</v>
          </cell>
          <cell r="BA678">
            <v>4991.666666666667</v>
          </cell>
          <cell r="BC678">
            <v>1247.9166666666667</v>
          </cell>
          <cell r="BD678">
            <v>800</v>
          </cell>
          <cell r="BH678">
            <v>207</v>
          </cell>
          <cell r="BJ678">
            <v>0</v>
          </cell>
          <cell r="BS678">
            <v>209</v>
          </cell>
          <cell r="BU678">
            <v>0</v>
          </cell>
          <cell r="CD678">
            <v>319</v>
          </cell>
          <cell r="CF678">
            <v>0</v>
          </cell>
          <cell r="CO678">
            <v>181</v>
          </cell>
          <cell r="CQ678">
            <v>0</v>
          </cell>
          <cell r="CS678">
            <v>10462.5</v>
          </cell>
          <cell r="CU678">
            <v>2092.5</v>
          </cell>
          <cell r="CV678">
            <v>1525</v>
          </cell>
          <cell r="CZ678">
            <v>114</v>
          </cell>
          <cell r="DB678">
            <v>0</v>
          </cell>
          <cell r="DK678">
            <v>190</v>
          </cell>
          <cell r="DM678">
            <v>0</v>
          </cell>
          <cell r="DV678">
            <v>791</v>
          </cell>
          <cell r="DX678">
            <v>181</v>
          </cell>
          <cell r="EG678">
            <v>486</v>
          </cell>
          <cell r="EI678">
            <v>0</v>
          </cell>
          <cell r="ER678">
            <v>408</v>
          </cell>
          <cell r="ET678">
            <v>0</v>
          </cell>
          <cell r="FC678">
            <v>159</v>
          </cell>
          <cell r="FE678">
            <v>0</v>
          </cell>
          <cell r="FN678">
            <v>504</v>
          </cell>
          <cell r="FP678">
            <v>0</v>
          </cell>
          <cell r="FY678">
            <v>101</v>
          </cell>
          <cell r="GA678">
            <v>0</v>
          </cell>
          <cell r="GJ678">
            <v>1622</v>
          </cell>
          <cell r="GL678">
            <v>700</v>
          </cell>
          <cell r="GU678">
            <v>178</v>
          </cell>
          <cell r="GW678">
            <v>0</v>
          </cell>
          <cell r="HF678">
            <v>71</v>
          </cell>
          <cell r="HH678">
            <v>5655.4999999999991</v>
          </cell>
          <cell r="HQ678">
            <v>124</v>
          </cell>
          <cell r="HS678">
            <v>0</v>
          </cell>
          <cell r="IB678">
            <v>326</v>
          </cell>
          <cell r="ID678">
            <v>2416.6666666666665</v>
          </cell>
        </row>
        <row r="679">
          <cell r="C679">
            <v>424</v>
          </cell>
          <cell r="E679">
            <v>900</v>
          </cell>
          <cell r="G679">
            <v>139073</v>
          </cell>
          <cell r="J679">
            <v>46357.666666666664</v>
          </cell>
          <cell r="K679">
            <v>4227</v>
          </cell>
          <cell r="O679">
            <v>82</v>
          </cell>
          <cell r="Q679">
            <v>894</v>
          </cell>
          <cell r="AA679">
            <v>81</v>
          </cell>
          <cell r="AC679">
            <v>2000</v>
          </cell>
          <cell r="AE679">
            <v>3088</v>
          </cell>
          <cell r="AG679">
            <v>772</v>
          </cell>
          <cell r="AH679">
            <v>484</v>
          </cell>
          <cell r="AL679">
            <v>264</v>
          </cell>
          <cell r="AN679">
            <v>480</v>
          </cell>
          <cell r="AW679">
            <v>105</v>
          </cell>
          <cell r="AY679">
            <v>3350</v>
          </cell>
          <cell r="BA679">
            <v>11541</v>
          </cell>
          <cell r="BC679">
            <v>2308.1999999999998</v>
          </cell>
          <cell r="BD679">
            <v>1000</v>
          </cell>
          <cell r="BH679">
            <v>207</v>
          </cell>
          <cell r="BJ679">
            <v>0</v>
          </cell>
          <cell r="BS679">
            <v>209</v>
          </cell>
          <cell r="BU679">
            <v>0</v>
          </cell>
          <cell r="CD679">
            <v>319</v>
          </cell>
          <cell r="CF679">
            <v>0</v>
          </cell>
          <cell r="CO679">
            <v>181</v>
          </cell>
          <cell r="CQ679">
            <v>0</v>
          </cell>
          <cell r="CS679">
            <v>3550</v>
          </cell>
          <cell r="CU679">
            <v>443.75</v>
          </cell>
          <cell r="CV679">
            <v>2440</v>
          </cell>
          <cell r="CZ679">
            <v>114</v>
          </cell>
          <cell r="DB679">
            <v>0</v>
          </cell>
          <cell r="DK679">
            <v>190</v>
          </cell>
          <cell r="DM679">
            <v>1750</v>
          </cell>
          <cell r="DV679">
            <v>791</v>
          </cell>
          <cell r="DX679">
            <v>0</v>
          </cell>
          <cell r="EG679">
            <v>486</v>
          </cell>
          <cell r="EI679">
            <v>0</v>
          </cell>
          <cell r="ER679">
            <v>408</v>
          </cell>
          <cell r="ET679">
            <v>0</v>
          </cell>
          <cell r="FC679">
            <v>159</v>
          </cell>
          <cell r="FE679">
            <v>2089</v>
          </cell>
          <cell r="FN679">
            <v>504</v>
          </cell>
          <cell r="FP679">
            <v>0</v>
          </cell>
          <cell r="FY679">
            <v>284</v>
          </cell>
          <cell r="GA679">
            <v>1700</v>
          </cell>
          <cell r="GJ679">
            <v>1622</v>
          </cell>
          <cell r="GL679">
            <v>500</v>
          </cell>
          <cell r="GU679">
            <v>178</v>
          </cell>
          <cell r="GW679">
            <v>132</v>
          </cell>
          <cell r="HF679">
            <v>71</v>
          </cell>
          <cell r="HH679">
            <v>0</v>
          </cell>
          <cell r="HQ679">
            <v>124</v>
          </cell>
          <cell r="HS679">
            <v>2850</v>
          </cell>
          <cell r="IB679">
            <v>326</v>
          </cell>
          <cell r="ID679">
            <v>0</v>
          </cell>
        </row>
        <row r="680">
          <cell r="C680">
            <v>424</v>
          </cell>
          <cell r="E680">
            <v>2808.333333333333</v>
          </cell>
          <cell r="G680">
            <v>4500</v>
          </cell>
          <cell r="J680">
            <v>642.85714285714289</v>
          </cell>
          <cell r="K680">
            <v>9863</v>
          </cell>
          <cell r="O680">
            <v>82</v>
          </cell>
          <cell r="Q680">
            <v>1200</v>
          </cell>
          <cell r="AA680">
            <v>81</v>
          </cell>
          <cell r="AC680">
            <v>0</v>
          </cell>
          <cell r="AE680">
            <v>5166.6666666666661</v>
          </cell>
          <cell r="AG680">
            <v>1722.2222222222219</v>
          </cell>
          <cell r="AH680">
            <v>363</v>
          </cell>
          <cell r="AL680">
            <v>264</v>
          </cell>
          <cell r="AN680">
            <v>650</v>
          </cell>
          <cell r="AW680">
            <v>105</v>
          </cell>
          <cell r="AY680">
            <v>0</v>
          </cell>
          <cell r="BA680">
            <v>1291.6666666666667</v>
          </cell>
          <cell r="BC680">
            <v>322.91666666666669</v>
          </cell>
          <cell r="BD680">
            <v>800</v>
          </cell>
          <cell r="BH680">
            <v>207</v>
          </cell>
          <cell r="BJ680">
            <v>1108.3333333333333</v>
          </cell>
          <cell r="BS680">
            <v>209</v>
          </cell>
          <cell r="BU680">
            <v>10500</v>
          </cell>
          <cell r="CD680">
            <v>319</v>
          </cell>
          <cell r="CF680">
            <v>1910</v>
          </cell>
          <cell r="CO680">
            <v>181</v>
          </cell>
          <cell r="CQ680">
            <v>0</v>
          </cell>
          <cell r="CS680">
            <v>3400</v>
          </cell>
          <cell r="CU680">
            <v>425</v>
          </cell>
          <cell r="CV680">
            <v>2440</v>
          </cell>
          <cell r="CZ680">
            <v>153</v>
          </cell>
          <cell r="DB680">
            <v>1560</v>
          </cell>
          <cell r="DK680">
            <v>190</v>
          </cell>
          <cell r="DM680">
            <v>0</v>
          </cell>
          <cell r="DV680">
            <v>791</v>
          </cell>
          <cell r="DX680">
            <v>0</v>
          </cell>
          <cell r="EG680">
            <v>486</v>
          </cell>
          <cell r="EI680">
            <v>0</v>
          </cell>
          <cell r="ER680">
            <v>408</v>
          </cell>
          <cell r="ET680">
            <v>0</v>
          </cell>
          <cell r="FC680">
            <v>159</v>
          </cell>
          <cell r="FE680">
            <v>0</v>
          </cell>
          <cell r="FN680">
            <v>504</v>
          </cell>
          <cell r="FP680">
            <v>1215</v>
          </cell>
          <cell r="FY680">
            <v>284</v>
          </cell>
          <cell r="GA680">
            <v>0</v>
          </cell>
          <cell r="GJ680">
            <v>1622</v>
          </cell>
          <cell r="GL680">
            <v>500</v>
          </cell>
          <cell r="GU680">
            <v>178</v>
          </cell>
          <cell r="GW680">
            <v>0</v>
          </cell>
          <cell r="HF680">
            <v>71</v>
          </cell>
          <cell r="HH680">
            <v>0</v>
          </cell>
          <cell r="HQ680">
            <v>124</v>
          </cell>
          <cell r="HS680">
            <v>3600</v>
          </cell>
          <cell r="IB680">
            <v>326</v>
          </cell>
          <cell r="ID680">
            <v>0</v>
          </cell>
        </row>
        <row r="681">
          <cell r="C681">
            <v>424</v>
          </cell>
          <cell r="E681">
            <v>0</v>
          </cell>
          <cell r="G681">
            <v>11374.999999999998</v>
          </cell>
          <cell r="J681">
            <v>11374.999999999998</v>
          </cell>
          <cell r="K681">
            <v>411</v>
          </cell>
          <cell r="O681">
            <v>82</v>
          </cell>
          <cell r="Q681">
            <v>1200</v>
          </cell>
          <cell r="AA681">
            <v>81</v>
          </cell>
          <cell r="AC681">
            <v>0</v>
          </cell>
          <cell r="AE681">
            <v>2624</v>
          </cell>
          <cell r="AG681">
            <v>374.85714285714283</v>
          </cell>
          <cell r="AH681">
            <v>847</v>
          </cell>
          <cell r="AL681">
            <v>264</v>
          </cell>
          <cell r="AN681">
            <v>0</v>
          </cell>
          <cell r="AW681">
            <v>105</v>
          </cell>
          <cell r="AY681">
            <v>0</v>
          </cell>
          <cell r="BA681">
            <v>2625</v>
          </cell>
          <cell r="BC681">
            <v>656.25</v>
          </cell>
          <cell r="BD681">
            <v>800</v>
          </cell>
          <cell r="BH681">
            <v>207</v>
          </cell>
          <cell r="BJ681">
            <v>0</v>
          </cell>
          <cell r="BS681">
            <v>209</v>
          </cell>
          <cell r="BU681">
            <v>0</v>
          </cell>
          <cell r="CD681">
            <v>319</v>
          </cell>
          <cell r="CF681">
            <v>0</v>
          </cell>
          <cell r="CO681">
            <v>181</v>
          </cell>
          <cell r="CQ681">
            <v>0</v>
          </cell>
          <cell r="CS681">
            <v>4405</v>
          </cell>
          <cell r="CU681">
            <v>881</v>
          </cell>
          <cell r="CV681">
            <v>1525</v>
          </cell>
          <cell r="CZ681">
            <v>153</v>
          </cell>
          <cell r="DB681">
            <v>500</v>
          </cell>
          <cell r="DK681">
            <v>190</v>
          </cell>
          <cell r="DM681">
            <v>0</v>
          </cell>
          <cell r="DV681">
            <v>791</v>
          </cell>
          <cell r="DX681">
            <v>800</v>
          </cell>
          <cell r="EG681">
            <v>486</v>
          </cell>
          <cell r="EI681">
            <v>0</v>
          </cell>
          <cell r="ER681">
            <v>408</v>
          </cell>
          <cell r="ET681">
            <v>1200</v>
          </cell>
          <cell r="FC681">
            <v>159</v>
          </cell>
          <cell r="FE681">
            <v>0</v>
          </cell>
          <cell r="FN681">
            <v>504</v>
          </cell>
          <cell r="FP681">
            <v>0</v>
          </cell>
          <cell r="FY681">
            <v>284</v>
          </cell>
          <cell r="GA681">
            <v>0</v>
          </cell>
          <cell r="GJ681">
            <v>1622</v>
          </cell>
          <cell r="GL681">
            <v>0</v>
          </cell>
          <cell r="GU681">
            <v>178</v>
          </cell>
          <cell r="GW681">
            <v>0</v>
          </cell>
          <cell r="HF681">
            <v>71</v>
          </cell>
          <cell r="HH681">
            <v>1300</v>
          </cell>
          <cell r="HQ681">
            <v>124</v>
          </cell>
          <cell r="HS681">
            <v>0</v>
          </cell>
          <cell r="IB681">
            <v>326</v>
          </cell>
          <cell r="ID681">
            <v>0</v>
          </cell>
        </row>
        <row r="682">
          <cell r="C682">
            <v>424</v>
          </cell>
          <cell r="E682">
            <v>700</v>
          </cell>
          <cell r="G682">
            <v>13522.666666666666</v>
          </cell>
          <cell r="J682">
            <v>4507.5555555555557</v>
          </cell>
          <cell r="K682">
            <v>1233</v>
          </cell>
          <cell r="O682">
            <v>82</v>
          </cell>
          <cell r="Q682">
            <v>1200</v>
          </cell>
          <cell r="AA682">
            <v>81</v>
          </cell>
          <cell r="AC682">
            <v>880</v>
          </cell>
          <cell r="AE682">
            <v>2670.8333333333335</v>
          </cell>
          <cell r="AG682">
            <v>890.27777777777783</v>
          </cell>
          <cell r="AH682">
            <v>363</v>
          </cell>
          <cell r="AL682">
            <v>264</v>
          </cell>
          <cell r="AN682">
            <v>200</v>
          </cell>
          <cell r="AW682">
            <v>105</v>
          </cell>
          <cell r="AY682">
            <v>2800</v>
          </cell>
          <cell r="BA682">
            <v>1713</v>
          </cell>
          <cell r="BC682">
            <v>342.6</v>
          </cell>
          <cell r="BD682">
            <v>1000</v>
          </cell>
          <cell r="BH682">
            <v>207</v>
          </cell>
          <cell r="BJ682">
            <v>0</v>
          </cell>
          <cell r="BS682">
            <v>209</v>
          </cell>
          <cell r="BU682">
            <v>0</v>
          </cell>
          <cell r="CD682">
            <v>319</v>
          </cell>
          <cell r="CF682">
            <v>0</v>
          </cell>
          <cell r="CO682">
            <v>245</v>
          </cell>
          <cell r="CQ682">
            <v>1550</v>
          </cell>
          <cell r="CS682">
            <v>2500</v>
          </cell>
          <cell r="CU682">
            <v>833.33333333333337</v>
          </cell>
          <cell r="CV682">
            <v>144</v>
          </cell>
          <cell r="CZ682">
            <v>153</v>
          </cell>
          <cell r="DB682">
            <v>0</v>
          </cell>
          <cell r="DK682">
            <v>190</v>
          </cell>
          <cell r="DM682">
            <v>2714</v>
          </cell>
          <cell r="DV682">
            <v>791</v>
          </cell>
          <cell r="DX682">
            <v>1913.3333333333335</v>
          </cell>
          <cell r="EG682">
            <v>486</v>
          </cell>
          <cell r="EI682">
            <v>1200</v>
          </cell>
          <cell r="ER682">
            <v>408</v>
          </cell>
          <cell r="ET682">
            <v>1608</v>
          </cell>
          <cell r="FC682">
            <v>159</v>
          </cell>
          <cell r="FE682">
            <v>0</v>
          </cell>
          <cell r="FN682">
            <v>504</v>
          </cell>
          <cell r="FP682">
            <v>920</v>
          </cell>
          <cell r="FY682">
            <v>284</v>
          </cell>
          <cell r="GA682">
            <v>0</v>
          </cell>
          <cell r="GJ682">
            <v>1622</v>
          </cell>
          <cell r="GL682">
            <v>0</v>
          </cell>
          <cell r="GU682">
            <v>13</v>
          </cell>
          <cell r="GW682">
            <v>0</v>
          </cell>
          <cell r="HF682">
            <v>71</v>
          </cell>
          <cell r="HH682">
            <v>0</v>
          </cell>
          <cell r="HQ682">
            <v>124</v>
          </cell>
          <cell r="HS682">
            <v>0</v>
          </cell>
          <cell r="IB682">
            <v>326</v>
          </cell>
          <cell r="ID682">
            <v>0</v>
          </cell>
        </row>
        <row r="683">
          <cell r="C683">
            <v>424</v>
          </cell>
          <cell r="E683">
            <v>0</v>
          </cell>
          <cell r="G683">
            <v>19216.666666666668</v>
          </cell>
          <cell r="J683">
            <v>2402.0833333333335</v>
          </cell>
          <cell r="K683">
            <v>3288</v>
          </cell>
          <cell r="O683">
            <v>82</v>
          </cell>
          <cell r="Q683">
            <v>0</v>
          </cell>
          <cell r="AA683">
            <v>81</v>
          </cell>
          <cell r="AC683">
            <v>240</v>
          </cell>
          <cell r="AE683">
            <v>3798</v>
          </cell>
          <cell r="AG683">
            <v>949.5</v>
          </cell>
          <cell r="AH683">
            <v>484</v>
          </cell>
          <cell r="AL683">
            <v>264</v>
          </cell>
          <cell r="AN683">
            <v>315</v>
          </cell>
          <cell r="AW683">
            <v>105</v>
          </cell>
          <cell r="AY683">
            <v>1661</v>
          </cell>
          <cell r="BA683">
            <v>10919.166666666668</v>
          </cell>
          <cell r="BC683">
            <v>2729.791666666667</v>
          </cell>
          <cell r="BD683">
            <v>800</v>
          </cell>
          <cell r="BH683">
            <v>207</v>
          </cell>
          <cell r="BJ683">
            <v>0</v>
          </cell>
          <cell r="BS683">
            <v>209</v>
          </cell>
          <cell r="BU683">
            <v>0</v>
          </cell>
          <cell r="CD683">
            <v>319</v>
          </cell>
          <cell r="CF683">
            <v>0</v>
          </cell>
          <cell r="CO683">
            <v>245</v>
          </cell>
          <cell r="CQ683">
            <v>0</v>
          </cell>
          <cell r="CS683">
            <v>4850</v>
          </cell>
          <cell r="CU683">
            <v>1212.5</v>
          </cell>
          <cell r="CV683">
            <v>192</v>
          </cell>
          <cell r="CZ683">
            <v>153</v>
          </cell>
          <cell r="DB683">
            <v>0</v>
          </cell>
          <cell r="DK683">
            <v>190</v>
          </cell>
          <cell r="DM683">
            <v>0</v>
          </cell>
          <cell r="DV683">
            <v>791</v>
          </cell>
          <cell r="DX683">
            <v>0</v>
          </cell>
          <cell r="EG683">
            <v>486</v>
          </cell>
          <cell r="EI683">
            <v>1200</v>
          </cell>
          <cell r="ER683">
            <v>262</v>
          </cell>
          <cell r="ET683">
            <v>2729</v>
          </cell>
          <cell r="FC683">
            <v>159</v>
          </cell>
          <cell r="FE683">
            <v>0</v>
          </cell>
          <cell r="FN683">
            <v>504</v>
          </cell>
          <cell r="FP683">
            <v>1557</v>
          </cell>
          <cell r="FY683">
            <v>284</v>
          </cell>
          <cell r="GA683">
            <v>400</v>
          </cell>
          <cell r="GJ683">
            <v>1622</v>
          </cell>
          <cell r="GL683">
            <v>0</v>
          </cell>
          <cell r="GU683">
            <v>13</v>
          </cell>
          <cell r="GW683">
            <v>0</v>
          </cell>
          <cell r="HF683">
            <v>71</v>
          </cell>
          <cell r="HH683">
            <v>2860</v>
          </cell>
          <cell r="HQ683">
            <v>124</v>
          </cell>
          <cell r="HS683">
            <v>4000</v>
          </cell>
          <cell r="IB683">
            <v>326</v>
          </cell>
          <cell r="ID683">
            <v>820</v>
          </cell>
        </row>
        <row r="684">
          <cell r="C684">
            <v>709</v>
          </cell>
          <cell r="E684">
            <v>1680</v>
          </cell>
          <cell r="G684">
            <v>16858.333333333336</v>
          </cell>
          <cell r="J684">
            <v>3371.666666666667</v>
          </cell>
          <cell r="K684">
            <v>2055</v>
          </cell>
          <cell r="O684">
            <v>82</v>
          </cell>
          <cell r="Q684">
            <v>0</v>
          </cell>
          <cell r="AA684">
            <v>81</v>
          </cell>
          <cell r="AC684">
            <v>0</v>
          </cell>
          <cell r="AE684">
            <v>500</v>
          </cell>
          <cell r="AG684">
            <v>250</v>
          </cell>
          <cell r="AH684">
            <v>132</v>
          </cell>
          <cell r="AL684">
            <v>264</v>
          </cell>
          <cell r="AN684">
            <v>0</v>
          </cell>
          <cell r="AW684">
            <v>105</v>
          </cell>
          <cell r="AY684">
            <v>0</v>
          </cell>
          <cell r="BA684">
            <v>2000</v>
          </cell>
          <cell r="BC684">
            <v>400</v>
          </cell>
          <cell r="BD684">
            <v>1000</v>
          </cell>
          <cell r="BH684">
            <v>207</v>
          </cell>
          <cell r="BJ684">
            <v>0</v>
          </cell>
          <cell r="BS684">
            <v>209</v>
          </cell>
          <cell r="BU684">
            <v>0</v>
          </cell>
          <cell r="CD684">
            <v>319</v>
          </cell>
          <cell r="CF684">
            <v>495</v>
          </cell>
          <cell r="CO684">
            <v>245</v>
          </cell>
          <cell r="CQ684">
            <v>0</v>
          </cell>
          <cell r="CS684">
            <v>25872</v>
          </cell>
          <cell r="CU684">
            <v>8624</v>
          </cell>
          <cell r="CV684">
            <v>144</v>
          </cell>
          <cell r="CZ684">
            <v>153</v>
          </cell>
          <cell r="DB684">
            <v>0</v>
          </cell>
          <cell r="DK684">
            <v>190</v>
          </cell>
          <cell r="DM684">
            <v>2349.1666666666665</v>
          </cell>
          <cell r="DV684">
            <v>791</v>
          </cell>
          <cell r="DX684">
            <v>0</v>
          </cell>
          <cell r="EG684">
            <v>486</v>
          </cell>
          <cell r="EI684">
            <v>500</v>
          </cell>
          <cell r="ER684">
            <v>262</v>
          </cell>
          <cell r="ET684">
            <v>0</v>
          </cell>
          <cell r="FC684">
            <v>159</v>
          </cell>
          <cell r="FE684">
            <v>0</v>
          </cell>
          <cell r="FN684">
            <v>504</v>
          </cell>
          <cell r="FP684">
            <v>0</v>
          </cell>
          <cell r="FY684">
            <v>284</v>
          </cell>
          <cell r="GA684">
            <v>4500</v>
          </cell>
          <cell r="GJ684">
            <v>1622</v>
          </cell>
          <cell r="GL684">
            <v>852</v>
          </cell>
          <cell r="GU684">
            <v>13</v>
          </cell>
          <cell r="GW684">
            <v>0</v>
          </cell>
          <cell r="HF684">
            <v>71</v>
          </cell>
          <cell r="HH684">
            <v>0</v>
          </cell>
          <cell r="HQ684">
            <v>124</v>
          </cell>
          <cell r="HS684">
            <v>0</v>
          </cell>
          <cell r="IB684">
            <v>179</v>
          </cell>
          <cell r="ID684">
            <v>200</v>
          </cell>
        </row>
        <row r="685">
          <cell r="C685">
            <v>709</v>
          </cell>
          <cell r="E685">
            <v>0</v>
          </cell>
          <cell r="G685">
            <v>19308.333333333336</v>
          </cell>
          <cell r="J685">
            <v>4827.0833333333339</v>
          </cell>
          <cell r="K685">
            <v>1644</v>
          </cell>
          <cell r="O685">
            <v>82</v>
          </cell>
          <cell r="Q685">
            <v>1600</v>
          </cell>
          <cell r="AA685">
            <v>81</v>
          </cell>
          <cell r="AC685">
            <v>0</v>
          </cell>
          <cell r="AE685">
            <v>4100</v>
          </cell>
          <cell r="AG685">
            <v>683.33333333333337</v>
          </cell>
          <cell r="AH685">
            <v>396</v>
          </cell>
          <cell r="AL685">
            <v>264</v>
          </cell>
          <cell r="AN685">
            <v>0</v>
          </cell>
          <cell r="AW685">
            <v>105</v>
          </cell>
          <cell r="AY685">
            <v>0</v>
          </cell>
          <cell r="BA685">
            <v>3127</v>
          </cell>
          <cell r="BC685">
            <v>781.75</v>
          </cell>
          <cell r="BD685">
            <v>800</v>
          </cell>
          <cell r="BH685">
            <v>207</v>
          </cell>
          <cell r="BJ685">
            <v>0</v>
          </cell>
          <cell r="BS685">
            <v>209</v>
          </cell>
          <cell r="BU685">
            <v>1800</v>
          </cell>
          <cell r="CD685">
            <v>319</v>
          </cell>
          <cell r="CF685">
            <v>0</v>
          </cell>
          <cell r="CO685">
            <v>245</v>
          </cell>
          <cell r="CQ685">
            <v>0</v>
          </cell>
          <cell r="CS685">
            <v>4000</v>
          </cell>
          <cell r="CU685">
            <v>1000</v>
          </cell>
          <cell r="CV685">
            <v>192</v>
          </cell>
          <cell r="CZ685">
            <v>153</v>
          </cell>
          <cell r="DB685">
            <v>0</v>
          </cell>
          <cell r="DK685">
            <v>190</v>
          </cell>
          <cell r="DM685">
            <v>3291.666666666667</v>
          </cell>
          <cell r="DV685">
            <v>791</v>
          </cell>
          <cell r="DX685">
            <v>0</v>
          </cell>
          <cell r="EG685">
            <v>486</v>
          </cell>
          <cell r="EI685">
            <v>0</v>
          </cell>
          <cell r="ER685">
            <v>262</v>
          </cell>
          <cell r="ET685">
            <v>0</v>
          </cell>
          <cell r="FC685">
            <v>159</v>
          </cell>
          <cell r="FE685">
            <v>0</v>
          </cell>
          <cell r="FN685">
            <v>504</v>
          </cell>
          <cell r="FP685">
            <v>0</v>
          </cell>
          <cell r="FY685">
            <v>284</v>
          </cell>
          <cell r="GA685">
            <v>450</v>
          </cell>
          <cell r="GJ685">
            <v>1622</v>
          </cell>
          <cell r="GL685">
            <v>0</v>
          </cell>
          <cell r="GU685">
            <v>13</v>
          </cell>
          <cell r="GW685">
            <v>1800</v>
          </cell>
          <cell r="HF685">
            <v>71</v>
          </cell>
          <cell r="HH685">
            <v>0</v>
          </cell>
          <cell r="HQ685">
            <v>124</v>
          </cell>
          <cell r="HS685">
            <v>31616</v>
          </cell>
          <cell r="IB685">
            <v>179</v>
          </cell>
          <cell r="ID685">
            <v>1110</v>
          </cell>
        </row>
        <row r="686">
          <cell r="C686">
            <v>709</v>
          </cell>
          <cell r="E686">
            <v>2200</v>
          </cell>
          <cell r="G686">
            <v>16825</v>
          </cell>
          <cell r="J686">
            <v>5608.333333333333</v>
          </cell>
          <cell r="K686">
            <v>1233</v>
          </cell>
          <cell r="O686">
            <v>82</v>
          </cell>
          <cell r="Q686">
            <v>200</v>
          </cell>
          <cell r="AA686">
            <v>81</v>
          </cell>
          <cell r="AC686">
            <v>2250</v>
          </cell>
          <cell r="AE686">
            <v>2250</v>
          </cell>
          <cell r="AG686">
            <v>750</v>
          </cell>
          <cell r="AH686">
            <v>198</v>
          </cell>
          <cell r="AL686">
            <v>264</v>
          </cell>
          <cell r="AN686">
            <v>1440</v>
          </cell>
          <cell r="AW686">
            <v>105</v>
          </cell>
          <cell r="AY686">
            <v>0</v>
          </cell>
          <cell r="BA686">
            <v>1840</v>
          </cell>
          <cell r="BC686">
            <v>613.33333333333337</v>
          </cell>
          <cell r="BD686">
            <v>600</v>
          </cell>
          <cell r="BH686">
            <v>207</v>
          </cell>
          <cell r="BJ686">
            <v>0</v>
          </cell>
          <cell r="BS686">
            <v>209</v>
          </cell>
          <cell r="BU686">
            <v>0</v>
          </cell>
          <cell r="CD686">
            <v>319</v>
          </cell>
          <cell r="CF686">
            <v>0</v>
          </cell>
          <cell r="CO686">
            <v>245</v>
          </cell>
          <cell r="CQ686">
            <v>0</v>
          </cell>
          <cell r="CS686">
            <v>8166.6666666666661</v>
          </cell>
          <cell r="CU686">
            <v>2041.6666666666665</v>
          </cell>
          <cell r="CV686">
            <v>192</v>
          </cell>
          <cell r="CZ686">
            <v>153</v>
          </cell>
          <cell r="DB686">
            <v>450</v>
          </cell>
          <cell r="DK686">
            <v>190</v>
          </cell>
          <cell r="DM686">
            <v>0</v>
          </cell>
          <cell r="DV686">
            <v>791</v>
          </cell>
          <cell r="DX686">
            <v>0</v>
          </cell>
          <cell r="EG686">
            <v>486</v>
          </cell>
          <cell r="EI686">
            <v>0</v>
          </cell>
          <cell r="ER686">
            <v>262</v>
          </cell>
          <cell r="ET686">
            <v>0</v>
          </cell>
          <cell r="FC686">
            <v>159</v>
          </cell>
          <cell r="FE686">
            <v>0</v>
          </cell>
          <cell r="FN686">
            <v>504</v>
          </cell>
          <cell r="FP686">
            <v>0</v>
          </cell>
          <cell r="FY686">
            <v>284</v>
          </cell>
          <cell r="GA686">
            <v>0</v>
          </cell>
          <cell r="GJ686">
            <v>1622</v>
          </cell>
          <cell r="GL686">
            <v>0</v>
          </cell>
          <cell r="GU686">
            <v>13</v>
          </cell>
          <cell r="GW686">
            <v>0</v>
          </cell>
          <cell r="HF686">
            <v>71</v>
          </cell>
          <cell r="HH686">
            <v>0</v>
          </cell>
          <cell r="HQ686">
            <v>124</v>
          </cell>
          <cell r="HS686">
            <v>900</v>
          </cell>
          <cell r="IB686">
            <v>179</v>
          </cell>
          <cell r="ID686">
            <v>0</v>
          </cell>
        </row>
        <row r="687">
          <cell r="C687">
            <v>709</v>
          </cell>
          <cell r="E687">
            <v>2250</v>
          </cell>
          <cell r="G687">
            <v>20716.666666666668</v>
          </cell>
          <cell r="J687">
            <v>5179.166666666667</v>
          </cell>
          <cell r="K687">
            <v>1644</v>
          </cell>
          <cell r="O687">
            <v>82</v>
          </cell>
          <cell r="Q687">
            <v>900</v>
          </cell>
          <cell r="AA687">
            <v>81</v>
          </cell>
          <cell r="AC687">
            <v>400</v>
          </cell>
          <cell r="AE687">
            <v>7500</v>
          </cell>
          <cell r="AG687">
            <v>1500</v>
          </cell>
          <cell r="AH687">
            <v>330</v>
          </cell>
          <cell r="AL687">
            <v>264</v>
          </cell>
          <cell r="AN687">
            <v>0</v>
          </cell>
          <cell r="AW687">
            <v>105</v>
          </cell>
          <cell r="AY687">
            <v>0</v>
          </cell>
          <cell r="BA687">
            <v>124</v>
          </cell>
          <cell r="BC687">
            <v>31</v>
          </cell>
          <cell r="BD687">
            <v>932</v>
          </cell>
          <cell r="BH687">
            <v>207</v>
          </cell>
          <cell r="BJ687">
            <v>0</v>
          </cell>
          <cell r="BS687">
            <v>209</v>
          </cell>
          <cell r="BU687">
            <v>1000</v>
          </cell>
          <cell r="CD687">
            <v>319</v>
          </cell>
          <cell r="CF687">
            <v>0</v>
          </cell>
          <cell r="CO687">
            <v>245</v>
          </cell>
          <cell r="CQ687">
            <v>0</v>
          </cell>
          <cell r="CS687">
            <v>13700</v>
          </cell>
          <cell r="CU687">
            <v>4566.666666666667</v>
          </cell>
          <cell r="CV687">
            <v>144</v>
          </cell>
          <cell r="CZ687">
            <v>153</v>
          </cell>
          <cell r="DB687">
            <v>0</v>
          </cell>
          <cell r="DK687">
            <v>190</v>
          </cell>
          <cell r="DM687">
            <v>0</v>
          </cell>
          <cell r="DV687">
            <v>791</v>
          </cell>
          <cell r="DX687">
            <v>0</v>
          </cell>
          <cell r="EG687">
            <v>486</v>
          </cell>
          <cell r="EI687">
            <v>1300</v>
          </cell>
          <cell r="ER687">
            <v>262</v>
          </cell>
          <cell r="ET687">
            <v>0</v>
          </cell>
          <cell r="FC687">
            <v>159</v>
          </cell>
          <cell r="FE687">
            <v>0</v>
          </cell>
          <cell r="FN687">
            <v>504</v>
          </cell>
          <cell r="FP687">
            <v>0</v>
          </cell>
          <cell r="FY687">
            <v>284</v>
          </cell>
          <cell r="GA687">
            <v>0</v>
          </cell>
          <cell r="GJ687">
            <v>1622</v>
          </cell>
          <cell r="GL687">
            <v>0</v>
          </cell>
          <cell r="GU687">
            <v>13</v>
          </cell>
          <cell r="GW687">
            <v>0</v>
          </cell>
          <cell r="HF687">
            <v>71</v>
          </cell>
          <cell r="HH687">
            <v>2747.9166666666665</v>
          </cell>
          <cell r="HQ687">
            <v>124</v>
          </cell>
          <cell r="HS687">
            <v>0</v>
          </cell>
          <cell r="IB687">
            <v>179</v>
          </cell>
          <cell r="ID687">
            <v>0</v>
          </cell>
        </row>
        <row r="688">
          <cell r="C688">
            <v>709</v>
          </cell>
          <cell r="E688">
            <v>2600</v>
          </cell>
          <cell r="G688">
            <v>22025</v>
          </cell>
          <cell r="J688">
            <v>5506.25</v>
          </cell>
          <cell r="K688">
            <v>1644</v>
          </cell>
          <cell r="O688">
            <v>82</v>
          </cell>
          <cell r="Q688">
            <v>1200</v>
          </cell>
          <cell r="AA688">
            <v>81</v>
          </cell>
          <cell r="AC688">
            <v>2898.3333333333335</v>
          </cell>
          <cell r="AE688">
            <v>7092.5</v>
          </cell>
          <cell r="AG688">
            <v>1773.125</v>
          </cell>
          <cell r="AH688">
            <v>264</v>
          </cell>
          <cell r="AL688">
            <v>264</v>
          </cell>
          <cell r="AN688">
            <v>510</v>
          </cell>
          <cell r="AW688">
            <v>105</v>
          </cell>
          <cell r="AY688">
            <v>0</v>
          </cell>
          <cell r="BA688">
            <v>400</v>
          </cell>
          <cell r="BC688">
            <v>66.666666666666671</v>
          </cell>
          <cell r="BD688">
            <v>1398</v>
          </cell>
          <cell r="BH688">
            <v>207</v>
          </cell>
          <cell r="BJ688">
            <v>0</v>
          </cell>
          <cell r="BS688">
            <v>209</v>
          </cell>
          <cell r="BU688">
            <v>1300</v>
          </cell>
          <cell r="CD688">
            <v>319</v>
          </cell>
          <cell r="CF688">
            <v>0</v>
          </cell>
          <cell r="CO688">
            <v>245</v>
          </cell>
          <cell r="CQ688">
            <v>0</v>
          </cell>
          <cell r="CS688">
            <v>2625</v>
          </cell>
          <cell r="CU688">
            <v>525</v>
          </cell>
          <cell r="CV688">
            <v>240</v>
          </cell>
          <cell r="CZ688">
            <v>153</v>
          </cell>
          <cell r="DB688">
            <v>150</v>
          </cell>
          <cell r="DK688">
            <v>190</v>
          </cell>
          <cell r="DM688">
            <v>0</v>
          </cell>
          <cell r="DV688">
            <v>791</v>
          </cell>
          <cell r="DX688">
            <v>1340</v>
          </cell>
          <cell r="EG688">
            <v>486</v>
          </cell>
          <cell r="EI688">
            <v>1000</v>
          </cell>
          <cell r="ER688">
            <v>262</v>
          </cell>
          <cell r="ET688">
            <v>0</v>
          </cell>
          <cell r="FC688">
            <v>159</v>
          </cell>
          <cell r="FE688">
            <v>2600</v>
          </cell>
          <cell r="FN688">
            <v>504</v>
          </cell>
          <cell r="FP688">
            <v>1175</v>
          </cell>
          <cell r="FY688">
            <v>284</v>
          </cell>
          <cell r="GA688">
            <v>1800</v>
          </cell>
          <cell r="GJ688">
            <v>1622</v>
          </cell>
          <cell r="GL688">
            <v>0</v>
          </cell>
          <cell r="GU688">
            <v>13</v>
          </cell>
          <cell r="GW688">
            <v>3450</v>
          </cell>
          <cell r="HF688">
            <v>71</v>
          </cell>
          <cell r="HH688">
            <v>2150</v>
          </cell>
          <cell r="HQ688">
            <v>124</v>
          </cell>
          <cell r="HS688">
            <v>0</v>
          </cell>
          <cell r="IB688">
            <v>179</v>
          </cell>
          <cell r="ID688">
            <v>0</v>
          </cell>
        </row>
        <row r="689">
          <cell r="C689">
            <v>709</v>
          </cell>
          <cell r="E689">
            <v>0</v>
          </cell>
          <cell r="G689">
            <v>11491.666666666666</v>
          </cell>
          <cell r="J689">
            <v>2298.333333333333</v>
          </cell>
          <cell r="K689">
            <v>2055</v>
          </cell>
          <cell r="O689">
            <v>82</v>
          </cell>
          <cell r="Q689">
            <v>0</v>
          </cell>
          <cell r="AA689">
            <v>81</v>
          </cell>
          <cell r="AC689">
            <v>2050</v>
          </cell>
          <cell r="AE689">
            <v>0</v>
          </cell>
          <cell r="AG689">
            <v>0</v>
          </cell>
          <cell r="AH689">
            <v>66</v>
          </cell>
          <cell r="AL689">
            <v>264</v>
          </cell>
          <cell r="AN689">
            <v>0</v>
          </cell>
          <cell r="AW689">
            <v>105</v>
          </cell>
          <cell r="AY689">
            <v>0</v>
          </cell>
          <cell r="BA689">
            <v>1400</v>
          </cell>
          <cell r="BC689">
            <v>280</v>
          </cell>
          <cell r="BD689">
            <v>1165</v>
          </cell>
          <cell r="BH689">
            <v>207</v>
          </cell>
          <cell r="BJ689">
            <v>3688.6666666666665</v>
          </cell>
          <cell r="BS689">
            <v>209</v>
          </cell>
          <cell r="BU689">
            <v>1000</v>
          </cell>
          <cell r="CD689">
            <v>319</v>
          </cell>
          <cell r="CF689">
            <v>0</v>
          </cell>
          <cell r="CO689">
            <v>245</v>
          </cell>
          <cell r="CQ689">
            <v>0</v>
          </cell>
          <cell r="CS689">
            <v>3558</v>
          </cell>
          <cell r="CU689">
            <v>889.5</v>
          </cell>
          <cell r="CV689">
            <v>192</v>
          </cell>
          <cell r="CZ689">
            <v>153</v>
          </cell>
          <cell r="DB689">
            <v>0</v>
          </cell>
          <cell r="DK689">
            <v>190</v>
          </cell>
          <cell r="DM689">
            <v>2240</v>
          </cell>
          <cell r="DV689">
            <v>791</v>
          </cell>
          <cell r="DX689">
            <v>0</v>
          </cell>
          <cell r="EG689">
            <v>486</v>
          </cell>
          <cell r="EI689">
            <v>0</v>
          </cell>
          <cell r="ER689">
            <v>262</v>
          </cell>
          <cell r="ET689">
            <v>0</v>
          </cell>
          <cell r="FC689">
            <v>159</v>
          </cell>
          <cell r="FE689">
            <v>0</v>
          </cell>
          <cell r="FN689">
            <v>504</v>
          </cell>
          <cell r="FP689">
            <v>600</v>
          </cell>
          <cell r="FY689">
            <v>284</v>
          </cell>
          <cell r="GA689">
            <v>0</v>
          </cell>
          <cell r="GJ689">
            <v>1622</v>
          </cell>
          <cell r="GL689">
            <v>0</v>
          </cell>
          <cell r="GU689">
            <v>13</v>
          </cell>
          <cell r="GW689">
            <v>0</v>
          </cell>
          <cell r="HF689">
            <v>71</v>
          </cell>
          <cell r="HH689">
            <v>12583.333333333334</v>
          </cell>
          <cell r="HQ689">
            <v>124</v>
          </cell>
          <cell r="HS689">
            <v>0</v>
          </cell>
          <cell r="IB689">
            <v>179</v>
          </cell>
          <cell r="ID689">
            <v>0</v>
          </cell>
        </row>
        <row r="690">
          <cell r="C690">
            <v>709</v>
          </cell>
          <cell r="E690">
            <v>2100</v>
          </cell>
          <cell r="G690">
            <v>17300</v>
          </cell>
          <cell r="J690">
            <v>2883.3333333333335</v>
          </cell>
          <cell r="K690">
            <v>2466</v>
          </cell>
          <cell r="O690">
            <v>82</v>
          </cell>
          <cell r="Q690">
            <v>0</v>
          </cell>
          <cell r="AA690">
            <v>157</v>
          </cell>
          <cell r="AC690">
            <v>2050</v>
          </cell>
          <cell r="AE690">
            <v>4076.25</v>
          </cell>
          <cell r="AG690">
            <v>1358.75</v>
          </cell>
          <cell r="AH690">
            <v>198</v>
          </cell>
          <cell r="AL690">
            <v>264</v>
          </cell>
          <cell r="AN690">
            <v>0</v>
          </cell>
          <cell r="AW690">
            <v>105</v>
          </cell>
          <cell r="AY690">
            <v>0</v>
          </cell>
          <cell r="BA690">
            <v>3533.333333333333</v>
          </cell>
          <cell r="BC690">
            <v>588.8888888888888</v>
          </cell>
          <cell r="BD690">
            <v>1398</v>
          </cell>
          <cell r="BH690">
            <v>207</v>
          </cell>
          <cell r="BJ690">
            <v>0</v>
          </cell>
          <cell r="BS690">
            <v>209</v>
          </cell>
          <cell r="BU690">
            <v>0</v>
          </cell>
          <cell r="CD690">
            <v>319</v>
          </cell>
          <cell r="CF690">
            <v>0</v>
          </cell>
          <cell r="CO690">
            <v>245</v>
          </cell>
          <cell r="CQ690">
            <v>0</v>
          </cell>
          <cell r="CS690">
            <v>6890</v>
          </cell>
          <cell r="CU690">
            <v>1722.5</v>
          </cell>
          <cell r="CV690">
            <v>192</v>
          </cell>
          <cell r="CZ690">
            <v>153</v>
          </cell>
          <cell r="DB690">
            <v>0</v>
          </cell>
          <cell r="DK690">
            <v>190</v>
          </cell>
          <cell r="DM690">
            <v>0</v>
          </cell>
          <cell r="DV690">
            <v>791</v>
          </cell>
          <cell r="DX690">
            <v>0</v>
          </cell>
          <cell r="EG690">
            <v>486</v>
          </cell>
          <cell r="EI690">
            <v>0</v>
          </cell>
          <cell r="ER690">
            <v>262</v>
          </cell>
          <cell r="ET690">
            <v>0</v>
          </cell>
          <cell r="FC690">
            <v>159</v>
          </cell>
          <cell r="FE690">
            <v>0</v>
          </cell>
          <cell r="FN690">
            <v>504</v>
          </cell>
          <cell r="FP690">
            <v>0</v>
          </cell>
          <cell r="FY690">
            <v>284</v>
          </cell>
          <cell r="GA690">
            <v>0</v>
          </cell>
          <cell r="GJ690">
            <v>1622</v>
          </cell>
          <cell r="GL690">
            <v>0</v>
          </cell>
          <cell r="GU690">
            <v>13</v>
          </cell>
          <cell r="GW690">
            <v>0</v>
          </cell>
          <cell r="HF690">
            <v>71</v>
          </cell>
          <cell r="HH690">
            <v>3500</v>
          </cell>
          <cell r="HQ690">
            <v>124</v>
          </cell>
          <cell r="HS690">
            <v>1320</v>
          </cell>
          <cell r="IB690">
            <v>179</v>
          </cell>
          <cell r="ID690">
            <v>0</v>
          </cell>
        </row>
        <row r="691">
          <cell r="C691">
            <v>709</v>
          </cell>
          <cell r="E691">
            <v>0</v>
          </cell>
          <cell r="G691">
            <v>30400</v>
          </cell>
          <cell r="J691">
            <v>4342.8571428571431</v>
          </cell>
          <cell r="K691">
            <v>2877</v>
          </cell>
          <cell r="O691">
            <v>82</v>
          </cell>
          <cell r="Q691">
            <v>0</v>
          </cell>
          <cell r="AA691">
            <v>157</v>
          </cell>
          <cell r="AC691">
            <v>0</v>
          </cell>
          <cell r="AE691">
            <v>4573</v>
          </cell>
          <cell r="AG691">
            <v>762.16666666666663</v>
          </cell>
          <cell r="AH691">
            <v>396</v>
          </cell>
          <cell r="AL691">
            <v>264</v>
          </cell>
          <cell r="AN691">
            <v>0</v>
          </cell>
          <cell r="AW691">
            <v>105</v>
          </cell>
          <cell r="AY691">
            <v>0</v>
          </cell>
          <cell r="BA691">
            <v>1239</v>
          </cell>
          <cell r="BC691">
            <v>206.5</v>
          </cell>
          <cell r="BD691">
            <v>1398</v>
          </cell>
          <cell r="BH691">
            <v>207</v>
          </cell>
          <cell r="BJ691">
            <v>2442</v>
          </cell>
          <cell r="BS691">
            <v>209</v>
          </cell>
          <cell r="BU691">
            <v>0</v>
          </cell>
          <cell r="CD691">
            <v>319</v>
          </cell>
          <cell r="CF691">
            <v>71</v>
          </cell>
          <cell r="CO691">
            <v>245</v>
          </cell>
          <cell r="CQ691">
            <v>2000</v>
          </cell>
          <cell r="CS691">
            <v>990</v>
          </cell>
          <cell r="CU691">
            <v>495</v>
          </cell>
          <cell r="CV691">
            <v>96</v>
          </cell>
          <cell r="CZ691">
            <v>153</v>
          </cell>
          <cell r="DB691">
            <v>0</v>
          </cell>
          <cell r="DK691">
            <v>65</v>
          </cell>
          <cell r="DM691">
            <v>700</v>
          </cell>
          <cell r="DV691">
            <v>791</v>
          </cell>
          <cell r="DX691">
            <v>0</v>
          </cell>
          <cell r="EG691">
            <v>486</v>
          </cell>
          <cell r="EI691">
            <v>1147</v>
          </cell>
          <cell r="ER691">
            <v>262</v>
          </cell>
          <cell r="ET691">
            <v>0</v>
          </cell>
          <cell r="FC691">
            <v>159</v>
          </cell>
          <cell r="FE691">
            <v>0</v>
          </cell>
          <cell r="FN691">
            <v>504</v>
          </cell>
          <cell r="FP691">
            <v>0</v>
          </cell>
          <cell r="FY691">
            <v>284</v>
          </cell>
          <cell r="GA691">
            <v>0</v>
          </cell>
          <cell r="GJ691">
            <v>1622</v>
          </cell>
          <cell r="GL691">
            <v>0</v>
          </cell>
          <cell r="GU691">
            <v>13</v>
          </cell>
          <cell r="GW691">
            <v>0</v>
          </cell>
          <cell r="HF691">
            <v>71</v>
          </cell>
          <cell r="HH691">
            <v>0</v>
          </cell>
          <cell r="HQ691">
            <v>124</v>
          </cell>
          <cell r="HS691">
            <v>0</v>
          </cell>
          <cell r="IB691">
            <v>179</v>
          </cell>
          <cell r="ID691">
            <v>0</v>
          </cell>
        </row>
        <row r="692">
          <cell r="C692">
            <v>709</v>
          </cell>
          <cell r="E692">
            <v>0</v>
          </cell>
          <cell r="G692">
            <v>6666.6666666666661</v>
          </cell>
          <cell r="J692">
            <v>3333.333333333333</v>
          </cell>
          <cell r="K692">
            <v>822</v>
          </cell>
          <cell r="O692">
            <v>82</v>
          </cell>
          <cell r="Q692">
            <v>504</v>
          </cell>
          <cell r="AA692">
            <v>157</v>
          </cell>
          <cell r="AC692">
            <v>0</v>
          </cell>
          <cell r="AE692">
            <v>2250</v>
          </cell>
          <cell r="AG692">
            <v>562.5</v>
          </cell>
          <cell r="AH692">
            <v>264</v>
          </cell>
          <cell r="AL692">
            <v>264</v>
          </cell>
          <cell r="AN692">
            <v>680</v>
          </cell>
          <cell r="AW692">
            <v>105</v>
          </cell>
          <cell r="AY692">
            <v>0</v>
          </cell>
          <cell r="BA692">
            <v>1241</v>
          </cell>
          <cell r="BC692">
            <v>310.25</v>
          </cell>
          <cell r="BD692">
            <v>932</v>
          </cell>
          <cell r="BH692">
            <v>207</v>
          </cell>
          <cell r="BJ692">
            <v>0</v>
          </cell>
          <cell r="BS692">
            <v>209</v>
          </cell>
          <cell r="BU692">
            <v>0</v>
          </cell>
          <cell r="CD692">
            <v>319</v>
          </cell>
          <cell r="CF692">
            <v>0</v>
          </cell>
          <cell r="CO692">
            <v>245</v>
          </cell>
          <cell r="CQ692">
            <v>0</v>
          </cell>
          <cell r="CS692">
            <v>2452</v>
          </cell>
          <cell r="CU692">
            <v>613</v>
          </cell>
          <cell r="CV692">
            <v>900</v>
          </cell>
          <cell r="CZ692">
            <v>153</v>
          </cell>
          <cell r="DB692">
            <v>0</v>
          </cell>
          <cell r="DK692">
            <v>65</v>
          </cell>
          <cell r="DM692">
            <v>0</v>
          </cell>
          <cell r="DV692">
            <v>791</v>
          </cell>
          <cell r="DX692">
            <v>0</v>
          </cell>
          <cell r="EG692">
            <v>486</v>
          </cell>
          <cell r="EI692">
            <v>0</v>
          </cell>
          <cell r="ER692">
            <v>262</v>
          </cell>
          <cell r="ET692">
            <v>0</v>
          </cell>
          <cell r="FC692">
            <v>159</v>
          </cell>
          <cell r="FE692">
            <v>2466.6666666666665</v>
          </cell>
          <cell r="FN692">
            <v>504</v>
          </cell>
          <cell r="FP692">
            <v>0</v>
          </cell>
          <cell r="FY692">
            <v>284</v>
          </cell>
          <cell r="GA692">
            <v>1875</v>
          </cell>
          <cell r="GJ692">
            <v>1622</v>
          </cell>
          <cell r="GL692">
            <v>0</v>
          </cell>
          <cell r="GU692">
            <v>13</v>
          </cell>
          <cell r="GW692">
            <v>18041.666666666668</v>
          </cell>
          <cell r="HF692">
            <v>71</v>
          </cell>
          <cell r="HH692">
            <v>0</v>
          </cell>
          <cell r="HQ692">
            <v>124</v>
          </cell>
          <cell r="HS692">
            <v>5855.0000000000009</v>
          </cell>
          <cell r="IB692">
            <v>179</v>
          </cell>
          <cell r="ID692">
            <v>668</v>
          </cell>
        </row>
        <row r="693">
          <cell r="C693">
            <v>709</v>
          </cell>
          <cell r="E693">
            <v>8600</v>
          </cell>
          <cell r="G693">
            <v>100</v>
          </cell>
          <cell r="J693">
            <v>14.285714285714286</v>
          </cell>
          <cell r="K693">
            <v>8085</v>
          </cell>
          <cell r="O693">
            <v>82</v>
          </cell>
          <cell r="Q693">
            <v>0</v>
          </cell>
          <cell r="AA693">
            <v>157</v>
          </cell>
          <cell r="AC693">
            <v>4500</v>
          </cell>
          <cell r="AE693">
            <v>300</v>
          </cell>
          <cell r="AG693">
            <v>50</v>
          </cell>
          <cell r="AH693">
            <v>396</v>
          </cell>
          <cell r="AL693">
            <v>264</v>
          </cell>
          <cell r="AN693">
            <v>670</v>
          </cell>
          <cell r="AW693">
            <v>105</v>
          </cell>
          <cell r="AY693">
            <v>2200</v>
          </cell>
          <cell r="BA693">
            <v>900</v>
          </cell>
          <cell r="BC693">
            <v>300</v>
          </cell>
          <cell r="BD693">
            <v>699</v>
          </cell>
          <cell r="BH693">
            <v>207</v>
          </cell>
          <cell r="BJ693">
            <v>0</v>
          </cell>
          <cell r="BS693">
            <v>209</v>
          </cell>
          <cell r="BU693">
            <v>0</v>
          </cell>
          <cell r="CD693">
            <v>319</v>
          </cell>
          <cell r="CF693">
            <v>200</v>
          </cell>
          <cell r="CO693">
            <v>245</v>
          </cell>
          <cell r="CQ693">
            <v>0</v>
          </cell>
          <cell r="CS693">
            <v>900</v>
          </cell>
          <cell r="CU693">
            <v>180</v>
          </cell>
          <cell r="CV693">
            <v>1125</v>
          </cell>
          <cell r="CZ693">
            <v>153</v>
          </cell>
          <cell r="DB693">
            <v>0</v>
          </cell>
          <cell r="DK693">
            <v>65</v>
          </cell>
          <cell r="DM693">
            <v>0</v>
          </cell>
          <cell r="DV693">
            <v>791</v>
          </cell>
          <cell r="DX693">
            <v>0</v>
          </cell>
          <cell r="EG693">
            <v>486</v>
          </cell>
          <cell r="EI693">
            <v>0</v>
          </cell>
          <cell r="ER693">
            <v>262</v>
          </cell>
          <cell r="ET693">
            <v>2400</v>
          </cell>
          <cell r="FC693">
            <v>159</v>
          </cell>
          <cell r="FE693">
            <v>0</v>
          </cell>
          <cell r="FN693">
            <v>504</v>
          </cell>
          <cell r="FP693">
            <v>1923</v>
          </cell>
          <cell r="FY693">
            <v>284</v>
          </cell>
          <cell r="GA693">
            <v>548</v>
          </cell>
          <cell r="GJ693">
            <v>1622</v>
          </cell>
          <cell r="GL693">
            <v>0</v>
          </cell>
          <cell r="GU693">
            <v>13</v>
          </cell>
          <cell r="GW693">
            <v>0</v>
          </cell>
          <cell r="HF693">
            <v>71</v>
          </cell>
          <cell r="HH693">
            <v>6941.6666666666661</v>
          </cell>
          <cell r="HQ693">
            <v>124</v>
          </cell>
          <cell r="HS693">
            <v>0</v>
          </cell>
          <cell r="IB693">
            <v>179</v>
          </cell>
          <cell r="ID693">
            <v>0</v>
          </cell>
        </row>
        <row r="694">
          <cell r="C694">
            <v>709</v>
          </cell>
          <cell r="E694">
            <v>5300</v>
          </cell>
          <cell r="G694">
            <v>6443.5</v>
          </cell>
          <cell r="J694">
            <v>805.4375</v>
          </cell>
          <cell r="K694">
            <v>9240</v>
          </cell>
          <cell r="O694">
            <v>82</v>
          </cell>
          <cell r="Q694">
            <v>4579.666666666667</v>
          </cell>
          <cell r="AA694">
            <v>157</v>
          </cell>
          <cell r="AC694">
            <v>1400</v>
          </cell>
          <cell r="AE694">
            <v>6700</v>
          </cell>
          <cell r="AG694">
            <v>1340</v>
          </cell>
          <cell r="AH694">
            <v>330</v>
          </cell>
          <cell r="AL694">
            <v>264</v>
          </cell>
          <cell r="AN694">
            <v>0</v>
          </cell>
          <cell r="AW694">
            <v>105</v>
          </cell>
          <cell r="AY694">
            <v>0</v>
          </cell>
          <cell r="BA694">
            <v>1900</v>
          </cell>
          <cell r="BC694">
            <v>633.33333333333337</v>
          </cell>
          <cell r="BD694">
            <v>699</v>
          </cell>
          <cell r="BH694">
            <v>207</v>
          </cell>
          <cell r="BJ694">
            <v>240</v>
          </cell>
          <cell r="BS694">
            <v>209</v>
          </cell>
          <cell r="BU694">
            <v>0</v>
          </cell>
          <cell r="CD694">
            <v>319</v>
          </cell>
          <cell r="CF694">
            <v>200</v>
          </cell>
          <cell r="CO694">
            <v>245</v>
          </cell>
          <cell r="CQ694">
            <v>839</v>
          </cell>
          <cell r="CS694">
            <v>906</v>
          </cell>
          <cell r="CU694">
            <v>226.5</v>
          </cell>
          <cell r="CV694">
            <v>900</v>
          </cell>
          <cell r="CZ694">
            <v>153</v>
          </cell>
          <cell r="DB694">
            <v>200</v>
          </cell>
          <cell r="DK694">
            <v>65</v>
          </cell>
          <cell r="DM694">
            <v>0</v>
          </cell>
          <cell r="DV694">
            <v>791</v>
          </cell>
          <cell r="DX694">
            <v>0</v>
          </cell>
          <cell r="EG694">
            <v>486</v>
          </cell>
          <cell r="EI694">
            <v>0</v>
          </cell>
          <cell r="ER694">
            <v>262</v>
          </cell>
          <cell r="ET694">
            <v>0</v>
          </cell>
          <cell r="FC694">
            <v>159</v>
          </cell>
          <cell r="FE694">
            <v>0</v>
          </cell>
          <cell r="FN694">
            <v>504</v>
          </cell>
          <cell r="FP694">
            <v>750</v>
          </cell>
          <cell r="FY694">
            <v>284</v>
          </cell>
          <cell r="GA694">
            <v>0</v>
          </cell>
          <cell r="GJ694">
            <v>1622</v>
          </cell>
          <cell r="GL694">
            <v>0</v>
          </cell>
          <cell r="GU694">
            <v>13</v>
          </cell>
          <cell r="GW694">
            <v>0</v>
          </cell>
          <cell r="HF694">
            <v>71</v>
          </cell>
          <cell r="HH694">
            <v>0</v>
          </cell>
          <cell r="HQ694">
            <v>146</v>
          </cell>
          <cell r="HS694">
            <v>1600</v>
          </cell>
          <cell r="IB694">
            <v>179</v>
          </cell>
          <cell r="ID694">
            <v>5050.0000000000009</v>
          </cell>
        </row>
        <row r="695">
          <cell r="C695">
            <v>709</v>
          </cell>
          <cell r="E695">
            <v>0</v>
          </cell>
          <cell r="G695">
            <v>0</v>
          </cell>
          <cell r="J695">
            <v>0</v>
          </cell>
          <cell r="K695">
            <v>3465</v>
          </cell>
          <cell r="O695">
            <v>82</v>
          </cell>
          <cell r="Q695">
            <v>0</v>
          </cell>
          <cell r="AA695">
            <v>157</v>
          </cell>
          <cell r="AC695">
            <v>0</v>
          </cell>
          <cell r="AE695">
            <v>1476</v>
          </cell>
          <cell r="AG695">
            <v>492</v>
          </cell>
          <cell r="AH695">
            <v>285</v>
          </cell>
          <cell r="AL695">
            <v>264</v>
          </cell>
          <cell r="AN695">
            <v>0</v>
          </cell>
          <cell r="AW695">
            <v>105</v>
          </cell>
          <cell r="AY695">
            <v>0</v>
          </cell>
          <cell r="BA695">
            <v>0</v>
          </cell>
          <cell r="BC695">
            <v>0</v>
          </cell>
          <cell r="BD695">
            <v>233</v>
          </cell>
          <cell r="BH695">
            <v>207</v>
          </cell>
          <cell r="BJ695">
            <v>0</v>
          </cell>
          <cell r="BS695">
            <v>209</v>
          </cell>
          <cell r="BU695">
            <v>1700</v>
          </cell>
          <cell r="CD695">
            <v>319</v>
          </cell>
          <cell r="CF695">
            <v>200</v>
          </cell>
          <cell r="CO695">
            <v>245</v>
          </cell>
          <cell r="CQ695">
            <v>2175</v>
          </cell>
          <cell r="CS695">
            <v>322</v>
          </cell>
          <cell r="CU695">
            <v>161</v>
          </cell>
          <cell r="CV695">
            <v>450</v>
          </cell>
          <cell r="CZ695">
            <v>153</v>
          </cell>
          <cell r="DB695">
            <v>600</v>
          </cell>
          <cell r="DK695">
            <v>65</v>
          </cell>
          <cell r="DM695">
            <v>600</v>
          </cell>
          <cell r="DV695">
            <v>791</v>
          </cell>
          <cell r="DX695">
            <v>0</v>
          </cell>
          <cell r="EG695">
            <v>486</v>
          </cell>
          <cell r="EI695">
            <v>0</v>
          </cell>
          <cell r="ER695">
            <v>262</v>
          </cell>
          <cell r="ET695">
            <v>0</v>
          </cell>
          <cell r="FC695">
            <v>159</v>
          </cell>
          <cell r="FE695">
            <v>0</v>
          </cell>
          <cell r="FN695">
            <v>504</v>
          </cell>
          <cell r="FP695">
            <v>0</v>
          </cell>
          <cell r="FY695">
            <v>284</v>
          </cell>
          <cell r="GA695">
            <v>0</v>
          </cell>
          <cell r="GJ695">
            <v>1622</v>
          </cell>
          <cell r="GL695">
            <v>0</v>
          </cell>
          <cell r="GU695">
            <v>13</v>
          </cell>
          <cell r="GW695">
            <v>0</v>
          </cell>
          <cell r="HF695">
            <v>71</v>
          </cell>
          <cell r="HH695">
            <v>0</v>
          </cell>
          <cell r="HQ695">
            <v>146</v>
          </cell>
          <cell r="HS695">
            <v>1400</v>
          </cell>
          <cell r="IB695">
            <v>179</v>
          </cell>
          <cell r="ID695">
            <v>0</v>
          </cell>
        </row>
        <row r="696">
          <cell r="C696">
            <v>709</v>
          </cell>
          <cell r="E696">
            <v>0</v>
          </cell>
          <cell r="G696">
            <v>2909</v>
          </cell>
          <cell r="J696">
            <v>323.22222222222223</v>
          </cell>
          <cell r="K696">
            <v>10395</v>
          </cell>
          <cell r="O696">
            <v>82</v>
          </cell>
          <cell r="Q696">
            <v>0</v>
          </cell>
          <cell r="AA696">
            <v>157</v>
          </cell>
          <cell r="AC696">
            <v>0</v>
          </cell>
          <cell r="AE696">
            <v>3950</v>
          </cell>
          <cell r="AG696">
            <v>564.28571428571433</v>
          </cell>
          <cell r="AH696">
            <v>665</v>
          </cell>
          <cell r="AL696">
            <v>264</v>
          </cell>
          <cell r="AN696">
            <v>0</v>
          </cell>
          <cell r="AW696">
            <v>105</v>
          </cell>
          <cell r="AY696">
            <v>0</v>
          </cell>
          <cell r="BA696">
            <v>402</v>
          </cell>
          <cell r="BC696">
            <v>57.428571428571431</v>
          </cell>
          <cell r="BD696">
            <v>1631</v>
          </cell>
          <cell r="BH696">
            <v>207</v>
          </cell>
          <cell r="BJ696">
            <v>1500</v>
          </cell>
          <cell r="BS696">
            <v>209</v>
          </cell>
          <cell r="BU696">
            <v>0</v>
          </cell>
          <cell r="CD696">
            <v>319</v>
          </cell>
          <cell r="CF696">
            <v>200</v>
          </cell>
          <cell r="CO696">
            <v>245</v>
          </cell>
          <cell r="CQ696">
            <v>2122</v>
          </cell>
          <cell r="CS696">
            <v>1000</v>
          </cell>
          <cell r="CU696">
            <v>333.33333333333331</v>
          </cell>
          <cell r="CV696">
            <v>675</v>
          </cell>
          <cell r="CZ696">
            <v>153</v>
          </cell>
          <cell r="DB696">
            <v>240</v>
          </cell>
          <cell r="DK696">
            <v>65</v>
          </cell>
          <cell r="DM696">
            <v>600</v>
          </cell>
          <cell r="DV696">
            <v>791</v>
          </cell>
          <cell r="DX696">
            <v>347</v>
          </cell>
          <cell r="EG696">
            <v>486</v>
          </cell>
          <cell r="EI696">
            <v>0</v>
          </cell>
          <cell r="ER696">
            <v>262</v>
          </cell>
          <cell r="ET696">
            <v>0</v>
          </cell>
          <cell r="FC696">
            <v>159</v>
          </cell>
          <cell r="FE696">
            <v>0</v>
          </cell>
          <cell r="FN696">
            <v>504</v>
          </cell>
          <cell r="FP696">
            <v>0</v>
          </cell>
          <cell r="FY696">
            <v>284</v>
          </cell>
          <cell r="GA696">
            <v>0</v>
          </cell>
          <cell r="GJ696">
            <v>1622</v>
          </cell>
          <cell r="GL696">
            <v>0</v>
          </cell>
          <cell r="GU696">
            <v>13</v>
          </cell>
          <cell r="GW696">
            <v>3150</v>
          </cell>
          <cell r="HF696">
            <v>71</v>
          </cell>
          <cell r="HH696">
            <v>450</v>
          </cell>
          <cell r="HQ696">
            <v>146</v>
          </cell>
          <cell r="HS696">
            <v>0</v>
          </cell>
          <cell r="IB696">
            <v>179</v>
          </cell>
          <cell r="ID696">
            <v>0</v>
          </cell>
        </row>
        <row r="697">
          <cell r="C697">
            <v>709</v>
          </cell>
          <cell r="E697">
            <v>0</v>
          </cell>
          <cell r="G697">
            <v>2932</v>
          </cell>
          <cell r="J697">
            <v>586.4</v>
          </cell>
          <cell r="K697">
            <v>5775</v>
          </cell>
          <cell r="O697">
            <v>82</v>
          </cell>
          <cell r="Q697">
            <v>0</v>
          </cell>
          <cell r="AA697">
            <v>157</v>
          </cell>
          <cell r="AC697">
            <v>0</v>
          </cell>
          <cell r="AE697">
            <v>3400</v>
          </cell>
          <cell r="AG697">
            <v>680</v>
          </cell>
          <cell r="AH697">
            <v>475</v>
          </cell>
          <cell r="AL697">
            <v>264</v>
          </cell>
          <cell r="AN697">
            <v>960</v>
          </cell>
          <cell r="AW697">
            <v>105</v>
          </cell>
          <cell r="AY697">
            <v>2800</v>
          </cell>
          <cell r="BA697">
            <v>1300</v>
          </cell>
          <cell r="BC697">
            <v>325</v>
          </cell>
          <cell r="BD697">
            <v>596</v>
          </cell>
          <cell r="BH697">
            <v>207</v>
          </cell>
          <cell r="BJ697">
            <v>0</v>
          </cell>
          <cell r="BS697">
            <v>209</v>
          </cell>
          <cell r="BU697">
            <v>0</v>
          </cell>
          <cell r="CD697">
            <v>319</v>
          </cell>
          <cell r="CF697">
            <v>2648</v>
          </cell>
          <cell r="CO697">
            <v>245</v>
          </cell>
          <cell r="CQ697">
            <v>0</v>
          </cell>
          <cell r="CS697">
            <v>1200</v>
          </cell>
          <cell r="CU697">
            <v>171.42857142857142</v>
          </cell>
          <cell r="CV697">
            <v>1575</v>
          </cell>
          <cell r="CZ697">
            <v>153</v>
          </cell>
          <cell r="DB697">
            <v>0</v>
          </cell>
          <cell r="DK697">
            <v>65</v>
          </cell>
          <cell r="DM697">
            <v>0</v>
          </cell>
          <cell r="DV697">
            <v>791</v>
          </cell>
          <cell r="DX697">
            <v>0</v>
          </cell>
          <cell r="EG697">
            <v>486</v>
          </cell>
          <cell r="EI697">
            <v>3000</v>
          </cell>
          <cell r="ER697">
            <v>262</v>
          </cell>
          <cell r="ET697">
            <v>1927</v>
          </cell>
          <cell r="FC697">
            <v>159</v>
          </cell>
          <cell r="FE697">
            <v>0</v>
          </cell>
          <cell r="FN697">
            <v>504</v>
          </cell>
          <cell r="FP697">
            <v>875</v>
          </cell>
          <cell r="FY697">
            <v>284</v>
          </cell>
          <cell r="GA697">
            <v>0</v>
          </cell>
          <cell r="GJ697">
            <v>1622</v>
          </cell>
          <cell r="GL697">
            <v>0</v>
          </cell>
          <cell r="GU697">
            <v>13</v>
          </cell>
          <cell r="GW697">
            <v>0</v>
          </cell>
          <cell r="HF697">
            <v>71</v>
          </cell>
          <cell r="HH697">
            <v>1200</v>
          </cell>
          <cell r="HQ697">
            <v>146</v>
          </cell>
          <cell r="HS697">
            <v>3800</v>
          </cell>
          <cell r="IB697">
            <v>179</v>
          </cell>
          <cell r="ID697">
            <v>800</v>
          </cell>
        </row>
        <row r="698">
          <cell r="C698">
            <v>709</v>
          </cell>
          <cell r="E698">
            <v>0</v>
          </cell>
          <cell r="G698">
            <v>1938</v>
          </cell>
          <cell r="J698">
            <v>969</v>
          </cell>
          <cell r="K698">
            <v>2310</v>
          </cell>
          <cell r="O698">
            <v>82</v>
          </cell>
          <cell r="Q698">
            <v>0</v>
          </cell>
          <cell r="AA698">
            <v>157</v>
          </cell>
          <cell r="AC698">
            <v>0</v>
          </cell>
          <cell r="AE698">
            <v>1560</v>
          </cell>
          <cell r="AG698">
            <v>222.85714285714286</v>
          </cell>
          <cell r="AH698">
            <v>665</v>
          </cell>
          <cell r="AL698">
            <v>264</v>
          </cell>
          <cell r="AN698">
            <v>0</v>
          </cell>
          <cell r="AW698">
            <v>105</v>
          </cell>
          <cell r="AY698">
            <v>0</v>
          </cell>
          <cell r="BA698">
            <v>19980</v>
          </cell>
          <cell r="BC698">
            <v>4995</v>
          </cell>
          <cell r="BD698">
            <v>596</v>
          </cell>
          <cell r="BH698">
            <v>207</v>
          </cell>
          <cell r="BJ698">
            <v>0</v>
          </cell>
          <cell r="BS698">
            <v>209</v>
          </cell>
          <cell r="BU698">
            <v>0</v>
          </cell>
          <cell r="CD698">
            <v>319</v>
          </cell>
          <cell r="CF698">
            <v>0</v>
          </cell>
          <cell r="CO698">
            <v>245</v>
          </cell>
          <cell r="CQ698">
            <v>1400</v>
          </cell>
          <cell r="CS698">
            <v>1358</v>
          </cell>
          <cell r="CU698">
            <v>339.5</v>
          </cell>
          <cell r="CV698">
            <v>900</v>
          </cell>
          <cell r="CZ698">
            <v>153</v>
          </cell>
          <cell r="DB698">
            <v>0</v>
          </cell>
          <cell r="DK698">
            <v>65</v>
          </cell>
          <cell r="DM698">
            <v>0</v>
          </cell>
          <cell r="DV698">
            <v>791</v>
          </cell>
          <cell r="DX698">
            <v>0</v>
          </cell>
          <cell r="EG698">
            <v>486</v>
          </cell>
          <cell r="EI698">
            <v>0</v>
          </cell>
          <cell r="ER698">
            <v>262</v>
          </cell>
          <cell r="ET698">
            <v>0</v>
          </cell>
          <cell r="FC698">
            <v>159</v>
          </cell>
          <cell r="FE698">
            <v>0</v>
          </cell>
          <cell r="FN698">
            <v>504</v>
          </cell>
          <cell r="FP698">
            <v>0</v>
          </cell>
          <cell r="FY698">
            <v>284</v>
          </cell>
          <cell r="GA698">
            <v>0</v>
          </cell>
          <cell r="GJ698">
            <v>1622</v>
          </cell>
          <cell r="GL698">
            <v>560</v>
          </cell>
          <cell r="GU698">
            <v>13</v>
          </cell>
          <cell r="GW698">
            <v>0</v>
          </cell>
          <cell r="HF698">
            <v>71</v>
          </cell>
          <cell r="HH698">
            <v>1200</v>
          </cell>
          <cell r="HQ698">
            <v>146</v>
          </cell>
          <cell r="HS698">
            <v>0</v>
          </cell>
          <cell r="IB698">
            <v>179</v>
          </cell>
          <cell r="ID698">
            <v>0</v>
          </cell>
        </row>
        <row r="699">
          <cell r="C699">
            <v>709</v>
          </cell>
          <cell r="E699">
            <v>0</v>
          </cell>
          <cell r="G699">
            <v>2369</v>
          </cell>
          <cell r="J699">
            <v>473.8</v>
          </cell>
          <cell r="K699">
            <v>5775</v>
          </cell>
          <cell r="O699">
            <v>82</v>
          </cell>
          <cell r="Q699">
            <v>5308.3333333333339</v>
          </cell>
          <cell r="AA699">
            <v>157</v>
          </cell>
          <cell r="AC699">
            <v>1350.1666666666667</v>
          </cell>
          <cell r="AE699">
            <v>2403</v>
          </cell>
          <cell r="AG699">
            <v>600.75</v>
          </cell>
          <cell r="AH699">
            <v>380</v>
          </cell>
          <cell r="AL699">
            <v>264</v>
          </cell>
          <cell r="AN699">
            <v>0</v>
          </cell>
          <cell r="AW699">
            <v>105</v>
          </cell>
          <cell r="AY699">
            <v>2800</v>
          </cell>
          <cell r="BA699">
            <v>1305</v>
          </cell>
          <cell r="BC699">
            <v>326.25</v>
          </cell>
          <cell r="BD699">
            <v>596</v>
          </cell>
          <cell r="BH699">
            <v>207</v>
          </cell>
          <cell r="BJ699">
            <v>0</v>
          </cell>
          <cell r="BS699">
            <v>209</v>
          </cell>
          <cell r="BU699">
            <v>0</v>
          </cell>
          <cell r="CD699">
            <v>319</v>
          </cell>
          <cell r="CF699">
            <v>0</v>
          </cell>
          <cell r="CO699">
            <v>245</v>
          </cell>
          <cell r="CQ699">
            <v>0</v>
          </cell>
          <cell r="CS699">
            <v>1855</v>
          </cell>
          <cell r="CU699">
            <v>371</v>
          </cell>
          <cell r="CV699">
            <v>1125</v>
          </cell>
          <cell r="CZ699">
            <v>153</v>
          </cell>
          <cell r="DB699">
            <v>0</v>
          </cell>
          <cell r="DK699">
            <v>65</v>
          </cell>
          <cell r="DM699">
            <v>2116.6666666666665</v>
          </cell>
          <cell r="DV699">
            <v>791</v>
          </cell>
          <cell r="DX699">
            <v>0</v>
          </cell>
          <cell r="EG699">
            <v>486</v>
          </cell>
          <cell r="EI699">
            <v>0</v>
          </cell>
          <cell r="ER699">
            <v>262</v>
          </cell>
          <cell r="ET699">
            <v>0</v>
          </cell>
          <cell r="FC699">
            <v>159</v>
          </cell>
          <cell r="FE699">
            <v>4666.6666666666661</v>
          </cell>
          <cell r="FN699">
            <v>504</v>
          </cell>
          <cell r="FP699">
            <v>0</v>
          </cell>
          <cell r="FY699">
            <v>284</v>
          </cell>
          <cell r="GA699">
            <v>1005</v>
          </cell>
          <cell r="GJ699">
            <v>1622</v>
          </cell>
          <cell r="GL699">
            <v>0</v>
          </cell>
          <cell r="GU699">
            <v>13</v>
          </cell>
          <cell r="GW699">
            <v>7078.6666666666661</v>
          </cell>
          <cell r="HF699">
            <v>71</v>
          </cell>
          <cell r="HH699">
            <v>1920</v>
          </cell>
          <cell r="HQ699">
            <v>146</v>
          </cell>
          <cell r="HS699">
            <v>0</v>
          </cell>
          <cell r="IB699">
            <v>179</v>
          </cell>
          <cell r="ID699">
            <v>0</v>
          </cell>
        </row>
        <row r="700">
          <cell r="C700">
            <v>709</v>
          </cell>
          <cell r="E700">
            <v>0</v>
          </cell>
          <cell r="G700">
            <v>3200</v>
          </cell>
          <cell r="J700">
            <v>800</v>
          </cell>
          <cell r="K700">
            <v>4620</v>
          </cell>
          <cell r="O700">
            <v>82</v>
          </cell>
          <cell r="Q700">
            <v>0</v>
          </cell>
          <cell r="AA700">
            <v>157</v>
          </cell>
          <cell r="AC700">
            <v>3500</v>
          </cell>
          <cell r="AE700">
            <v>1200</v>
          </cell>
          <cell r="AG700">
            <v>600</v>
          </cell>
          <cell r="AH700">
            <v>190</v>
          </cell>
          <cell r="AL700">
            <v>264</v>
          </cell>
          <cell r="AN700">
            <v>13387.333333333332</v>
          </cell>
          <cell r="AW700">
            <v>105</v>
          </cell>
          <cell r="AY700">
            <v>430</v>
          </cell>
          <cell r="BA700">
            <v>2380</v>
          </cell>
          <cell r="BC700">
            <v>793.33333333333337</v>
          </cell>
          <cell r="BD700">
            <v>447</v>
          </cell>
          <cell r="BH700">
            <v>207</v>
          </cell>
          <cell r="BJ700">
            <v>0</v>
          </cell>
          <cell r="BS700">
            <v>213</v>
          </cell>
          <cell r="BU700">
            <v>2300</v>
          </cell>
          <cell r="CD700">
            <v>319</v>
          </cell>
          <cell r="CF700">
            <v>0</v>
          </cell>
          <cell r="CO700">
            <v>245</v>
          </cell>
          <cell r="CQ700">
            <v>0</v>
          </cell>
          <cell r="CS700">
            <v>480</v>
          </cell>
          <cell r="CU700">
            <v>160</v>
          </cell>
          <cell r="CV700">
            <v>675</v>
          </cell>
          <cell r="CZ700">
            <v>153</v>
          </cell>
          <cell r="DB700">
            <v>0</v>
          </cell>
          <cell r="DK700">
            <v>65</v>
          </cell>
          <cell r="DM700">
            <v>0</v>
          </cell>
          <cell r="DV700">
            <v>791</v>
          </cell>
          <cell r="DX700">
            <v>0</v>
          </cell>
          <cell r="EG700">
            <v>486</v>
          </cell>
          <cell r="EI700">
            <v>550</v>
          </cell>
          <cell r="ER700">
            <v>262</v>
          </cell>
          <cell r="ET700">
            <v>1600</v>
          </cell>
          <cell r="FC700">
            <v>159</v>
          </cell>
          <cell r="FE700">
            <v>0</v>
          </cell>
          <cell r="FN700">
            <v>504</v>
          </cell>
          <cell r="FP700">
            <v>0</v>
          </cell>
          <cell r="FY700">
            <v>284</v>
          </cell>
          <cell r="GA700">
            <v>0</v>
          </cell>
          <cell r="GJ700">
            <v>1622</v>
          </cell>
          <cell r="GL700">
            <v>400</v>
          </cell>
          <cell r="GU700">
            <v>13</v>
          </cell>
          <cell r="GW700">
            <v>4425</v>
          </cell>
          <cell r="HF700">
            <v>71</v>
          </cell>
          <cell r="HH700">
            <v>0</v>
          </cell>
          <cell r="HQ700">
            <v>146</v>
          </cell>
          <cell r="HS700">
            <v>0</v>
          </cell>
          <cell r="IB700">
            <v>179</v>
          </cell>
          <cell r="ID700">
            <v>1920</v>
          </cell>
        </row>
        <row r="701">
          <cell r="C701">
            <v>709</v>
          </cell>
          <cell r="E701">
            <v>0</v>
          </cell>
          <cell r="G701">
            <v>7661.666666666667</v>
          </cell>
          <cell r="J701">
            <v>1532.3333333333335</v>
          </cell>
          <cell r="K701">
            <v>5775</v>
          </cell>
          <cell r="O701">
            <v>82</v>
          </cell>
          <cell r="Q701">
            <v>3170</v>
          </cell>
          <cell r="AA701">
            <v>157</v>
          </cell>
          <cell r="AC701">
            <v>0</v>
          </cell>
          <cell r="AE701">
            <v>1600</v>
          </cell>
          <cell r="AG701">
            <v>533.33333333333337</v>
          </cell>
          <cell r="AH701">
            <v>285</v>
          </cell>
          <cell r="AL701">
            <v>264</v>
          </cell>
          <cell r="AN701">
            <v>0</v>
          </cell>
          <cell r="AW701">
            <v>105</v>
          </cell>
          <cell r="AY701">
            <v>0</v>
          </cell>
          <cell r="BA701">
            <v>0</v>
          </cell>
          <cell r="BC701">
            <v>0</v>
          </cell>
          <cell r="BD701">
            <v>298</v>
          </cell>
          <cell r="BH701">
            <v>207</v>
          </cell>
          <cell r="BJ701">
            <v>1950</v>
          </cell>
          <cell r="BS701">
            <v>213</v>
          </cell>
          <cell r="BU701">
            <v>1200</v>
          </cell>
          <cell r="CD701">
            <v>319</v>
          </cell>
          <cell r="CF701">
            <v>0</v>
          </cell>
          <cell r="CO701">
            <v>245</v>
          </cell>
          <cell r="CQ701">
            <v>178</v>
          </cell>
          <cell r="CS701">
            <v>800</v>
          </cell>
          <cell r="CU701">
            <v>100</v>
          </cell>
          <cell r="CV701">
            <v>1800</v>
          </cell>
          <cell r="CZ701">
            <v>153</v>
          </cell>
          <cell r="DB701">
            <v>600</v>
          </cell>
          <cell r="DK701">
            <v>65</v>
          </cell>
          <cell r="DM701">
            <v>0</v>
          </cell>
          <cell r="DV701">
            <v>791</v>
          </cell>
          <cell r="DX701">
            <v>0</v>
          </cell>
          <cell r="EG701">
            <v>486</v>
          </cell>
          <cell r="EI701">
            <v>2100</v>
          </cell>
          <cell r="ER701">
            <v>262</v>
          </cell>
          <cell r="ET701">
            <v>0</v>
          </cell>
          <cell r="FC701">
            <v>159</v>
          </cell>
          <cell r="FE701">
            <v>0</v>
          </cell>
          <cell r="FN701">
            <v>504</v>
          </cell>
          <cell r="FP701">
            <v>0</v>
          </cell>
          <cell r="FY701">
            <v>284</v>
          </cell>
          <cell r="GA701">
            <v>1410.8333333333333</v>
          </cell>
          <cell r="GJ701">
            <v>1622</v>
          </cell>
          <cell r="GL701">
            <v>400</v>
          </cell>
          <cell r="GU701">
            <v>13</v>
          </cell>
          <cell r="GW701">
            <v>0</v>
          </cell>
          <cell r="HF701">
            <v>71</v>
          </cell>
          <cell r="HH701">
            <v>0</v>
          </cell>
          <cell r="HQ701">
            <v>146</v>
          </cell>
          <cell r="HS701">
            <v>1500</v>
          </cell>
          <cell r="IB701">
            <v>179</v>
          </cell>
          <cell r="ID701">
            <v>0</v>
          </cell>
        </row>
        <row r="702">
          <cell r="C702">
            <v>709</v>
          </cell>
          <cell r="E702">
            <v>0</v>
          </cell>
          <cell r="G702">
            <v>5446.3333333333339</v>
          </cell>
          <cell r="J702">
            <v>680.79166666666674</v>
          </cell>
          <cell r="K702">
            <v>9240</v>
          </cell>
          <cell r="O702">
            <v>82</v>
          </cell>
          <cell r="Q702">
            <v>0</v>
          </cell>
          <cell r="AA702">
            <v>157</v>
          </cell>
          <cell r="AC702">
            <v>0</v>
          </cell>
          <cell r="AE702">
            <v>1750</v>
          </cell>
          <cell r="AG702">
            <v>875</v>
          </cell>
          <cell r="AH702">
            <v>190</v>
          </cell>
          <cell r="AL702">
            <v>264</v>
          </cell>
          <cell r="AN702">
            <v>0</v>
          </cell>
          <cell r="AW702">
            <v>105</v>
          </cell>
          <cell r="AY702">
            <v>0</v>
          </cell>
          <cell r="BA702">
            <v>1102</v>
          </cell>
          <cell r="BC702">
            <v>157.42857142857142</v>
          </cell>
          <cell r="BD702">
            <v>1043</v>
          </cell>
          <cell r="BH702">
            <v>207</v>
          </cell>
          <cell r="BJ702">
            <v>0</v>
          </cell>
          <cell r="BS702">
            <v>213</v>
          </cell>
          <cell r="BU702">
            <v>0</v>
          </cell>
          <cell r="CD702">
            <v>319</v>
          </cell>
          <cell r="CF702">
            <v>0</v>
          </cell>
          <cell r="CO702">
            <v>245</v>
          </cell>
          <cell r="CQ702">
            <v>0</v>
          </cell>
          <cell r="CS702">
            <v>3000</v>
          </cell>
          <cell r="CU702">
            <v>1000</v>
          </cell>
          <cell r="CV702">
            <v>675</v>
          </cell>
          <cell r="CZ702">
            <v>153</v>
          </cell>
          <cell r="DB702">
            <v>985</v>
          </cell>
          <cell r="DK702">
            <v>65</v>
          </cell>
          <cell r="DM702">
            <v>1500</v>
          </cell>
          <cell r="DV702">
            <v>791</v>
          </cell>
          <cell r="DX702">
            <v>0</v>
          </cell>
          <cell r="EG702">
            <v>486</v>
          </cell>
          <cell r="EI702">
            <v>4083.333333333333</v>
          </cell>
          <cell r="ER702">
            <v>262</v>
          </cell>
          <cell r="ET702">
            <v>1600</v>
          </cell>
          <cell r="FC702">
            <v>159</v>
          </cell>
          <cell r="FE702">
            <v>0</v>
          </cell>
          <cell r="FN702">
            <v>504</v>
          </cell>
          <cell r="FP702">
            <v>0</v>
          </cell>
          <cell r="FY702">
            <v>284</v>
          </cell>
          <cell r="GA702">
            <v>1250</v>
          </cell>
          <cell r="GJ702">
            <v>1622</v>
          </cell>
          <cell r="GL702">
            <v>0</v>
          </cell>
          <cell r="GU702">
            <v>13</v>
          </cell>
          <cell r="GW702">
            <v>3616.666666666667</v>
          </cell>
          <cell r="HF702">
            <v>71</v>
          </cell>
          <cell r="HH702">
            <v>0</v>
          </cell>
          <cell r="HQ702">
            <v>146</v>
          </cell>
          <cell r="HS702">
            <v>0</v>
          </cell>
          <cell r="IB702">
            <v>179</v>
          </cell>
          <cell r="ID702">
            <v>1920</v>
          </cell>
        </row>
        <row r="703">
          <cell r="C703">
            <v>709</v>
          </cell>
          <cell r="E703">
            <v>0</v>
          </cell>
          <cell r="G703">
            <v>7048</v>
          </cell>
          <cell r="J703">
            <v>1174.6666666666667</v>
          </cell>
          <cell r="K703">
            <v>6930</v>
          </cell>
          <cell r="O703">
            <v>82</v>
          </cell>
          <cell r="Q703">
            <v>0</v>
          </cell>
          <cell r="AA703">
            <v>157</v>
          </cell>
          <cell r="AC703">
            <v>0</v>
          </cell>
          <cell r="AE703">
            <v>3250</v>
          </cell>
          <cell r="AG703">
            <v>650</v>
          </cell>
          <cell r="AH703">
            <v>475</v>
          </cell>
          <cell r="AL703">
            <v>264</v>
          </cell>
          <cell r="AN703">
            <v>0</v>
          </cell>
          <cell r="AW703">
            <v>105</v>
          </cell>
          <cell r="AY703">
            <v>2800</v>
          </cell>
          <cell r="BA703">
            <v>1947</v>
          </cell>
          <cell r="BC703">
            <v>486.75</v>
          </cell>
          <cell r="BD703">
            <v>596</v>
          </cell>
          <cell r="BH703">
            <v>207</v>
          </cell>
          <cell r="BJ703">
            <v>0</v>
          </cell>
          <cell r="BS703">
            <v>213</v>
          </cell>
          <cell r="BU703">
            <v>1500</v>
          </cell>
          <cell r="CD703">
            <v>319</v>
          </cell>
          <cell r="CF703">
            <v>0</v>
          </cell>
          <cell r="CO703">
            <v>245</v>
          </cell>
          <cell r="CQ703">
            <v>720</v>
          </cell>
          <cell r="CS703">
            <v>1871</v>
          </cell>
          <cell r="CU703">
            <v>467.75</v>
          </cell>
          <cell r="CV703">
            <v>900</v>
          </cell>
          <cell r="CZ703">
            <v>153</v>
          </cell>
          <cell r="DB703">
            <v>1600</v>
          </cell>
          <cell r="DK703">
            <v>65</v>
          </cell>
          <cell r="DM703">
            <v>0</v>
          </cell>
          <cell r="DV703">
            <v>791</v>
          </cell>
          <cell r="DX703">
            <v>204</v>
          </cell>
          <cell r="EG703">
            <v>486</v>
          </cell>
          <cell r="EI703">
            <v>0</v>
          </cell>
          <cell r="ER703">
            <v>262</v>
          </cell>
          <cell r="ET703">
            <v>0</v>
          </cell>
          <cell r="FC703">
            <v>159</v>
          </cell>
          <cell r="FE703">
            <v>0</v>
          </cell>
          <cell r="FN703">
            <v>504</v>
          </cell>
          <cell r="FP703">
            <v>0</v>
          </cell>
          <cell r="FY703">
            <v>284</v>
          </cell>
          <cell r="GA703">
            <v>0</v>
          </cell>
          <cell r="GJ703">
            <v>1622</v>
          </cell>
          <cell r="GL703">
            <v>0</v>
          </cell>
          <cell r="GU703">
            <v>13</v>
          </cell>
          <cell r="GW703">
            <v>1406.6666666666665</v>
          </cell>
          <cell r="HF703">
            <v>71</v>
          </cell>
          <cell r="HH703">
            <v>3033.333333333333</v>
          </cell>
          <cell r="HQ703">
            <v>146</v>
          </cell>
          <cell r="HS703">
            <v>0</v>
          </cell>
          <cell r="IB703">
            <v>179</v>
          </cell>
          <cell r="ID703">
            <v>0</v>
          </cell>
        </row>
        <row r="704">
          <cell r="C704">
            <v>709</v>
          </cell>
          <cell r="E704">
            <v>450</v>
          </cell>
          <cell r="G704">
            <v>1800</v>
          </cell>
          <cell r="J704">
            <v>360</v>
          </cell>
          <cell r="K704">
            <v>5775</v>
          </cell>
          <cell r="O704">
            <v>82</v>
          </cell>
          <cell r="Q704">
            <v>2333.333333333333</v>
          </cell>
          <cell r="AA704">
            <v>157</v>
          </cell>
          <cell r="AC704">
            <v>2566.666666666667</v>
          </cell>
          <cell r="AE704">
            <v>6036.6666666666661</v>
          </cell>
          <cell r="AG704">
            <v>754.58333333333326</v>
          </cell>
          <cell r="AH704">
            <v>760</v>
          </cell>
          <cell r="AL704">
            <v>264</v>
          </cell>
          <cell r="AN704">
            <v>0</v>
          </cell>
          <cell r="AW704">
            <v>105</v>
          </cell>
          <cell r="AY704">
            <v>0</v>
          </cell>
          <cell r="BA704">
            <v>16448.666666666668</v>
          </cell>
          <cell r="BC704">
            <v>3289.7333333333336</v>
          </cell>
          <cell r="BD704">
            <v>745</v>
          </cell>
          <cell r="BH704">
            <v>207</v>
          </cell>
          <cell r="BJ704">
            <v>0</v>
          </cell>
          <cell r="BS704">
            <v>213</v>
          </cell>
          <cell r="BU704">
            <v>0</v>
          </cell>
          <cell r="CD704">
            <v>319</v>
          </cell>
          <cell r="CF704">
            <v>0</v>
          </cell>
          <cell r="CO704">
            <v>245</v>
          </cell>
          <cell r="CQ704">
            <v>0</v>
          </cell>
          <cell r="CZ704">
            <v>153</v>
          </cell>
          <cell r="DB704">
            <v>0</v>
          </cell>
          <cell r="DK704">
            <v>65</v>
          </cell>
          <cell r="DM704">
            <v>0</v>
          </cell>
          <cell r="DV704">
            <v>791</v>
          </cell>
          <cell r="DX704">
            <v>0</v>
          </cell>
          <cell r="EG704">
            <v>370</v>
          </cell>
          <cell r="EI704">
            <v>581</v>
          </cell>
          <cell r="ER704">
            <v>262</v>
          </cell>
          <cell r="ET704">
            <v>0</v>
          </cell>
          <cell r="FC704">
            <v>159</v>
          </cell>
          <cell r="FE704">
            <v>0</v>
          </cell>
          <cell r="FN704">
            <v>504</v>
          </cell>
          <cell r="FP704">
            <v>0</v>
          </cell>
          <cell r="FY704">
            <v>284</v>
          </cell>
          <cell r="GA704">
            <v>0</v>
          </cell>
          <cell r="GJ704">
            <v>1622</v>
          </cell>
          <cell r="GL704">
            <v>0</v>
          </cell>
          <cell r="GU704">
            <v>13</v>
          </cell>
          <cell r="GW704">
            <v>0</v>
          </cell>
          <cell r="HF704">
            <v>71</v>
          </cell>
          <cell r="HH704">
            <v>0</v>
          </cell>
          <cell r="HQ704">
            <v>146</v>
          </cell>
          <cell r="HS704">
            <v>0</v>
          </cell>
          <cell r="IB704">
            <v>179</v>
          </cell>
          <cell r="ID704">
            <v>140</v>
          </cell>
        </row>
        <row r="705">
          <cell r="C705">
            <v>709</v>
          </cell>
          <cell r="E705">
            <v>2941.666666666667</v>
          </cell>
          <cell r="G705">
            <v>4750</v>
          </cell>
          <cell r="J705">
            <v>678.57142857142856</v>
          </cell>
          <cell r="K705">
            <v>2884</v>
          </cell>
          <cell r="O705">
            <v>82</v>
          </cell>
          <cell r="Q705">
            <v>0</v>
          </cell>
          <cell r="AA705">
            <v>157</v>
          </cell>
          <cell r="AC705">
            <v>320</v>
          </cell>
          <cell r="AE705">
            <v>4511.6666666666661</v>
          </cell>
          <cell r="AG705">
            <v>1503.8888888888887</v>
          </cell>
          <cell r="AH705">
            <v>285</v>
          </cell>
          <cell r="AL705">
            <v>264</v>
          </cell>
          <cell r="AN705">
            <v>0</v>
          </cell>
          <cell r="AW705">
            <v>105</v>
          </cell>
          <cell r="AY705">
            <v>0</v>
          </cell>
          <cell r="BA705">
            <v>3409</v>
          </cell>
          <cell r="BC705">
            <v>681.8</v>
          </cell>
          <cell r="BD705">
            <v>745</v>
          </cell>
          <cell r="BH705">
            <v>207</v>
          </cell>
          <cell r="BJ705">
            <v>0</v>
          </cell>
          <cell r="BS705">
            <v>213</v>
          </cell>
          <cell r="BU705">
            <v>840</v>
          </cell>
          <cell r="CD705">
            <v>319</v>
          </cell>
          <cell r="CF705">
            <v>1200</v>
          </cell>
          <cell r="CO705">
            <v>245</v>
          </cell>
          <cell r="CQ705">
            <v>2562</v>
          </cell>
          <cell r="CZ705">
            <v>153</v>
          </cell>
          <cell r="DB705">
            <v>1300</v>
          </cell>
          <cell r="DK705">
            <v>65</v>
          </cell>
          <cell r="DM705">
            <v>0</v>
          </cell>
          <cell r="DV705">
            <v>791</v>
          </cell>
          <cell r="DX705">
            <v>0</v>
          </cell>
          <cell r="EG705">
            <v>370</v>
          </cell>
          <cell r="EI705">
            <v>0</v>
          </cell>
          <cell r="ER705">
            <v>262</v>
          </cell>
          <cell r="ET705">
            <v>0</v>
          </cell>
          <cell r="FC705">
            <v>159</v>
          </cell>
          <cell r="FE705">
            <v>0</v>
          </cell>
          <cell r="FN705">
            <v>504</v>
          </cell>
          <cell r="FP705">
            <v>0</v>
          </cell>
          <cell r="FY705">
            <v>284</v>
          </cell>
          <cell r="GA705">
            <v>2000</v>
          </cell>
          <cell r="GJ705">
            <v>1622</v>
          </cell>
          <cell r="GL705">
            <v>710</v>
          </cell>
          <cell r="GU705">
            <v>13</v>
          </cell>
          <cell r="GW705">
            <v>0</v>
          </cell>
          <cell r="HF705">
            <v>71</v>
          </cell>
          <cell r="HH705">
            <v>3360</v>
          </cell>
          <cell r="HQ705">
            <v>146</v>
          </cell>
          <cell r="HS705">
            <v>1400</v>
          </cell>
          <cell r="IB705">
            <v>179</v>
          </cell>
          <cell r="ID705">
            <v>880</v>
          </cell>
        </row>
        <row r="706">
          <cell r="C706">
            <v>709</v>
          </cell>
          <cell r="E706">
            <v>0</v>
          </cell>
          <cell r="G706">
            <v>4691.666666666667</v>
          </cell>
          <cell r="J706">
            <v>1172.9166666666667</v>
          </cell>
          <cell r="K706">
            <v>1648</v>
          </cell>
          <cell r="O706">
            <v>82</v>
          </cell>
          <cell r="Q706">
            <v>0</v>
          </cell>
          <cell r="AA706">
            <v>157</v>
          </cell>
          <cell r="AC706">
            <v>1200</v>
          </cell>
          <cell r="AE706">
            <v>1580</v>
          </cell>
          <cell r="AG706">
            <v>395</v>
          </cell>
          <cell r="AH706">
            <v>380</v>
          </cell>
          <cell r="AL706">
            <v>264</v>
          </cell>
          <cell r="AN706">
            <v>1300</v>
          </cell>
          <cell r="AW706">
            <v>105</v>
          </cell>
          <cell r="AY706">
            <v>1050</v>
          </cell>
          <cell r="BA706">
            <v>2800</v>
          </cell>
          <cell r="BC706">
            <v>1400</v>
          </cell>
          <cell r="BD706">
            <v>298</v>
          </cell>
          <cell r="BH706">
            <v>207</v>
          </cell>
          <cell r="BJ706">
            <v>1200</v>
          </cell>
          <cell r="BS706">
            <v>213</v>
          </cell>
          <cell r="BU706">
            <v>400</v>
          </cell>
          <cell r="CD706">
            <v>319</v>
          </cell>
          <cell r="CF706">
            <v>0</v>
          </cell>
          <cell r="CO706">
            <v>245</v>
          </cell>
          <cell r="CQ706">
            <v>0</v>
          </cell>
          <cell r="CZ706">
            <v>153</v>
          </cell>
          <cell r="DB706">
            <v>0</v>
          </cell>
          <cell r="DK706">
            <v>65</v>
          </cell>
          <cell r="DM706">
            <v>1500</v>
          </cell>
          <cell r="DV706">
            <v>791</v>
          </cell>
          <cell r="DX706">
            <v>900</v>
          </cell>
          <cell r="EG706">
            <v>370</v>
          </cell>
          <cell r="EI706">
            <v>480</v>
          </cell>
          <cell r="ER706">
            <v>262</v>
          </cell>
          <cell r="ET706">
            <v>0</v>
          </cell>
          <cell r="FC706">
            <v>159</v>
          </cell>
          <cell r="FE706">
            <v>0</v>
          </cell>
          <cell r="FN706">
            <v>503</v>
          </cell>
          <cell r="FP706">
            <v>0</v>
          </cell>
          <cell r="FY706">
            <v>284</v>
          </cell>
          <cell r="GA706">
            <v>0</v>
          </cell>
          <cell r="GJ706">
            <v>1622</v>
          </cell>
          <cell r="GL706">
            <v>0</v>
          </cell>
          <cell r="GU706">
            <v>13</v>
          </cell>
          <cell r="GW706">
            <v>45450</v>
          </cell>
          <cell r="HF706">
            <v>71</v>
          </cell>
          <cell r="HH706">
            <v>0</v>
          </cell>
          <cell r="HQ706">
            <v>146</v>
          </cell>
          <cell r="HS706">
            <v>0</v>
          </cell>
          <cell r="IB706">
            <v>179</v>
          </cell>
          <cell r="ID706">
            <v>1250</v>
          </cell>
        </row>
        <row r="707">
          <cell r="C707">
            <v>709</v>
          </cell>
          <cell r="E707">
            <v>1920</v>
          </cell>
          <cell r="G707">
            <v>2450</v>
          </cell>
          <cell r="J707">
            <v>816.66666666666663</v>
          </cell>
          <cell r="K707">
            <v>1236</v>
          </cell>
          <cell r="O707">
            <v>82</v>
          </cell>
          <cell r="Q707">
            <v>0</v>
          </cell>
          <cell r="AA707">
            <v>157</v>
          </cell>
          <cell r="AC707">
            <v>320</v>
          </cell>
          <cell r="AE707">
            <v>6583.3333333333339</v>
          </cell>
          <cell r="AG707">
            <v>2194.4444444444448</v>
          </cell>
          <cell r="AH707">
            <v>210</v>
          </cell>
          <cell r="AL707">
            <v>264</v>
          </cell>
          <cell r="AN707">
            <v>0</v>
          </cell>
          <cell r="AW707">
            <v>105</v>
          </cell>
          <cell r="AY707">
            <v>0</v>
          </cell>
          <cell r="BA707">
            <v>1000</v>
          </cell>
          <cell r="BC707">
            <v>500</v>
          </cell>
          <cell r="BD707">
            <v>298</v>
          </cell>
          <cell r="BH707">
            <v>207</v>
          </cell>
          <cell r="BJ707">
            <v>0</v>
          </cell>
          <cell r="BS707">
            <v>213</v>
          </cell>
          <cell r="BU707">
            <v>0</v>
          </cell>
          <cell r="CD707">
            <v>319</v>
          </cell>
          <cell r="CF707">
            <v>0</v>
          </cell>
          <cell r="CO707">
            <v>245</v>
          </cell>
          <cell r="CQ707">
            <v>984</v>
          </cell>
          <cell r="CZ707">
            <v>153</v>
          </cell>
          <cell r="DB707">
            <v>0</v>
          </cell>
          <cell r="DK707">
            <v>65</v>
          </cell>
          <cell r="DM707">
            <v>0</v>
          </cell>
          <cell r="DV707">
            <v>791</v>
          </cell>
          <cell r="DX707">
            <v>1063</v>
          </cell>
          <cell r="EG707">
            <v>370</v>
          </cell>
          <cell r="EI707">
            <v>0</v>
          </cell>
          <cell r="ER707">
            <v>262</v>
          </cell>
          <cell r="ET707">
            <v>0</v>
          </cell>
          <cell r="FC707">
            <v>197</v>
          </cell>
          <cell r="FE707">
            <v>0</v>
          </cell>
          <cell r="FN707">
            <v>503</v>
          </cell>
          <cell r="FP707">
            <v>0</v>
          </cell>
          <cell r="FY707">
            <v>284</v>
          </cell>
          <cell r="GA707">
            <v>0</v>
          </cell>
          <cell r="GJ707">
            <v>1622</v>
          </cell>
          <cell r="GL707">
            <v>600</v>
          </cell>
          <cell r="GU707">
            <v>13</v>
          </cell>
          <cell r="GW707">
            <v>500</v>
          </cell>
          <cell r="HF707">
            <v>71</v>
          </cell>
          <cell r="HH707">
            <v>0</v>
          </cell>
          <cell r="HQ707">
            <v>146</v>
          </cell>
          <cell r="HS707">
            <v>0</v>
          </cell>
          <cell r="IB707">
            <v>179</v>
          </cell>
          <cell r="ID707">
            <v>0</v>
          </cell>
        </row>
        <row r="708">
          <cell r="C708">
            <v>709</v>
          </cell>
          <cell r="E708">
            <v>0</v>
          </cell>
          <cell r="G708">
            <v>2280</v>
          </cell>
          <cell r="J708">
            <v>760</v>
          </cell>
          <cell r="K708">
            <v>1236</v>
          </cell>
          <cell r="O708">
            <v>82</v>
          </cell>
          <cell r="Q708">
            <v>0</v>
          </cell>
          <cell r="AA708">
            <v>157</v>
          </cell>
          <cell r="AC708">
            <v>0</v>
          </cell>
          <cell r="AE708">
            <v>1836.6666666666665</v>
          </cell>
          <cell r="AG708">
            <v>367.33333333333331</v>
          </cell>
          <cell r="AH708">
            <v>350</v>
          </cell>
          <cell r="AL708">
            <v>264</v>
          </cell>
          <cell r="AN708">
            <v>350</v>
          </cell>
          <cell r="AW708">
            <v>105</v>
          </cell>
          <cell r="AY708">
            <v>0</v>
          </cell>
          <cell r="BA708">
            <v>0</v>
          </cell>
          <cell r="BC708">
            <v>0</v>
          </cell>
          <cell r="BD708">
            <v>447</v>
          </cell>
          <cell r="BH708">
            <v>207</v>
          </cell>
          <cell r="BJ708">
            <v>0</v>
          </cell>
          <cell r="BS708">
            <v>213</v>
          </cell>
          <cell r="BU708">
            <v>0</v>
          </cell>
          <cell r="CD708">
            <v>261</v>
          </cell>
          <cell r="CF708">
            <v>1560</v>
          </cell>
          <cell r="CO708">
            <v>245</v>
          </cell>
          <cell r="CQ708">
            <v>1600</v>
          </cell>
          <cell r="CZ708">
            <v>153</v>
          </cell>
          <cell r="DB708">
            <v>360</v>
          </cell>
          <cell r="DK708">
            <v>65</v>
          </cell>
          <cell r="DM708">
            <v>0</v>
          </cell>
          <cell r="DV708">
            <v>791</v>
          </cell>
          <cell r="DX708">
            <v>0</v>
          </cell>
          <cell r="EG708">
            <v>370</v>
          </cell>
          <cell r="EI708">
            <v>0</v>
          </cell>
          <cell r="ER708">
            <v>262</v>
          </cell>
          <cell r="ET708">
            <v>2067</v>
          </cell>
          <cell r="FC708">
            <v>197</v>
          </cell>
          <cell r="FE708">
            <v>0</v>
          </cell>
          <cell r="FN708">
            <v>503</v>
          </cell>
          <cell r="FP708">
            <v>0</v>
          </cell>
          <cell r="FY708">
            <v>284</v>
          </cell>
          <cell r="GA708">
            <v>0</v>
          </cell>
          <cell r="GJ708">
            <v>1622</v>
          </cell>
          <cell r="GL708">
            <v>0</v>
          </cell>
          <cell r="GU708">
            <v>13</v>
          </cell>
          <cell r="GW708">
            <v>0</v>
          </cell>
          <cell r="HF708">
            <v>71</v>
          </cell>
          <cell r="HH708">
            <v>2000</v>
          </cell>
          <cell r="HQ708">
            <v>146</v>
          </cell>
          <cell r="HS708">
            <v>0</v>
          </cell>
          <cell r="IB708">
            <v>179</v>
          </cell>
          <cell r="ID708">
            <v>250</v>
          </cell>
        </row>
        <row r="709">
          <cell r="C709">
            <v>709</v>
          </cell>
          <cell r="E709">
            <v>5600</v>
          </cell>
          <cell r="G709">
            <v>2060</v>
          </cell>
          <cell r="J709">
            <v>515</v>
          </cell>
          <cell r="K709">
            <v>1648</v>
          </cell>
          <cell r="O709">
            <v>175</v>
          </cell>
          <cell r="Q709">
            <v>0</v>
          </cell>
          <cell r="AA709">
            <v>157</v>
          </cell>
          <cell r="AC709">
            <v>0</v>
          </cell>
          <cell r="AE709">
            <v>8339.1666666666679</v>
          </cell>
          <cell r="AG709">
            <v>1389.8611111111113</v>
          </cell>
          <cell r="AH709">
            <v>420</v>
          </cell>
          <cell r="AL709">
            <v>264</v>
          </cell>
          <cell r="AN709">
            <v>0</v>
          </cell>
          <cell r="AW709">
            <v>155</v>
          </cell>
          <cell r="AY709">
            <v>3725</v>
          </cell>
          <cell r="BA709">
            <v>13017</v>
          </cell>
          <cell r="BC709">
            <v>6508.5</v>
          </cell>
          <cell r="BD709">
            <v>298</v>
          </cell>
          <cell r="BH709">
            <v>207</v>
          </cell>
          <cell r="BJ709">
            <v>0</v>
          </cell>
          <cell r="BS709">
            <v>213</v>
          </cell>
          <cell r="BU709">
            <v>0</v>
          </cell>
          <cell r="CD709">
            <v>261</v>
          </cell>
          <cell r="CF709">
            <v>288</v>
          </cell>
          <cell r="CO709">
            <v>245</v>
          </cell>
          <cell r="CQ709">
            <v>0</v>
          </cell>
          <cell r="CZ709">
            <v>153</v>
          </cell>
          <cell r="DB709">
            <v>0</v>
          </cell>
          <cell r="DK709">
            <v>65</v>
          </cell>
          <cell r="DM709">
            <v>0</v>
          </cell>
          <cell r="DV709">
            <v>791</v>
          </cell>
          <cell r="DX709">
            <v>0</v>
          </cell>
          <cell r="EG709">
            <v>370</v>
          </cell>
          <cell r="EI709">
            <v>0</v>
          </cell>
          <cell r="ER709">
            <v>262</v>
          </cell>
          <cell r="ET709">
            <v>0</v>
          </cell>
          <cell r="FC709">
            <v>197</v>
          </cell>
          <cell r="FE709">
            <v>0</v>
          </cell>
          <cell r="FN709">
            <v>503</v>
          </cell>
          <cell r="FP709">
            <v>0</v>
          </cell>
          <cell r="FY709">
            <v>284</v>
          </cell>
          <cell r="GA709">
            <v>0</v>
          </cell>
          <cell r="GJ709">
            <v>1622</v>
          </cell>
          <cell r="GL709">
            <v>0</v>
          </cell>
          <cell r="GU709">
            <v>13</v>
          </cell>
          <cell r="GW709">
            <v>0</v>
          </cell>
          <cell r="HF709">
            <v>71</v>
          </cell>
          <cell r="HH709">
            <v>0</v>
          </cell>
          <cell r="HQ709">
            <v>146</v>
          </cell>
          <cell r="HS709">
            <v>0</v>
          </cell>
          <cell r="IB709">
            <v>179</v>
          </cell>
          <cell r="ID709">
            <v>0</v>
          </cell>
        </row>
        <row r="710">
          <cell r="C710">
            <v>709</v>
          </cell>
          <cell r="E710">
            <v>2300</v>
          </cell>
          <cell r="G710">
            <v>2600</v>
          </cell>
          <cell r="J710">
            <v>866.66666666666663</v>
          </cell>
          <cell r="K710">
            <v>1236</v>
          </cell>
          <cell r="O710">
            <v>175</v>
          </cell>
          <cell r="Q710">
            <v>2000</v>
          </cell>
          <cell r="AA710">
            <v>157</v>
          </cell>
          <cell r="AC710">
            <v>0</v>
          </cell>
          <cell r="AE710">
            <v>2983.333333333333</v>
          </cell>
          <cell r="AG710">
            <v>745.83333333333326</v>
          </cell>
          <cell r="AH710">
            <v>280</v>
          </cell>
          <cell r="AL710">
            <v>264</v>
          </cell>
          <cell r="AN710">
            <v>0</v>
          </cell>
          <cell r="AW710">
            <v>155</v>
          </cell>
          <cell r="AY710">
            <v>0</v>
          </cell>
          <cell r="BA710">
            <v>6753</v>
          </cell>
          <cell r="BC710">
            <v>750.33333333333337</v>
          </cell>
          <cell r="BD710">
            <v>1341</v>
          </cell>
          <cell r="BH710">
            <v>207</v>
          </cell>
          <cell r="BJ710">
            <v>148</v>
          </cell>
          <cell r="BS710">
            <v>213</v>
          </cell>
          <cell r="BU710">
            <v>0</v>
          </cell>
          <cell r="CD710">
            <v>261</v>
          </cell>
          <cell r="CF710">
            <v>0</v>
          </cell>
          <cell r="CO710">
            <v>245</v>
          </cell>
          <cell r="CQ710">
            <v>1600</v>
          </cell>
          <cell r="CZ710">
            <v>153</v>
          </cell>
          <cell r="DB710">
            <v>0</v>
          </cell>
          <cell r="DK710">
            <v>65</v>
          </cell>
          <cell r="DM710">
            <v>0</v>
          </cell>
          <cell r="DV710">
            <v>791</v>
          </cell>
          <cell r="DX710">
            <v>0</v>
          </cell>
          <cell r="EG710">
            <v>370</v>
          </cell>
          <cell r="EI710">
            <v>1342</v>
          </cell>
          <cell r="ER710">
            <v>262</v>
          </cell>
          <cell r="ET710">
            <v>1000</v>
          </cell>
          <cell r="FC710">
            <v>197</v>
          </cell>
          <cell r="FE710">
            <v>0</v>
          </cell>
          <cell r="FN710">
            <v>503</v>
          </cell>
          <cell r="FP710">
            <v>914</v>
          </cell>
          <cell r="FY710">
            <v>284</v>
          </cell>
          <cell r="GA710">
            <v>0</v>
          </cell>
          <cell r="GJ710">
            <v>1622</v>
          </cell>
          <cell r="GL710">
            <v>0</v>
          </cell>
          <cell r="GU710">
            <v>13</v>
          </cell>
          <cell r="GW710">
            <v>605</v>
          </cell>
          <cell r="HF710">
            <v>71</v>
          </cell>
          <cell r="HH710">
            <v>0</v>
          </cell>
          <cell r="HQ710">
            <v>146</v>
          </cell>
          <cell r="HS710">
            <v>0</v>
          </cell>
          <cell r="IB710">
            <v>179</v>
          </cell>
          <cell r="ID710">
            <v>0</v>
          </cell>
        </row>
        <row r="711">
          <cell r="C711">
            <v>709</v>
          </cell>
          <cell r="E711">
            <v>0</v>
          </cell>
          <cell r="G711">
            <v>10916.666666666666</v>
          </cell>
          <cell r="J711">
            <v>1819.4444444444443</v>
          </cell>
          <cell r="K711">
            <v>2472</v>
          </cell>
          <cell r="O711">
            <v>175</v>
          </cell>
          <cell r="Q711">
            <v>0</v>
          </cell>
          <cell r="AA711">
            <v>157</v>
          </cell>
          <cell r="AC711">
            <v>0</v>
          </cell>
          <cell r="AE711">
            <v>5466.6666666666661</v>
          </cell>
          <cell r="AG711">
            <v>1822.2222222222219</v>
          </cell>
          <cell r="AH711">
            <v>210</v>
          </cell>
          <cell r="AL711">
            <v>264</v>
          </cell>
          <cell r="AN711">
            <v>0</v>
          </cell>
          <cell r="AW711">
            <v>155</v>
          </cell>
          <cell r="AY711">
            <v>2545.833333333333</v>
          </cell>
          <cell r="BA711">
            <v>11400</v>
          </cell>
          <cell r="BC711">
            <v>5700</v>
          </cell>
          <cell r="BD711">
            <v>284</v>
          </cell>
          <cell r="BH711">
            <v>207</v>
          </cell>
          <cell r="BJ711">
            <v>0</v>
          </cell>
          <cell r="BS711">
            <v>213</v>
          </cell>
          <cell r="BU711">
            <v>0</v>
          </cell>
          <cell r="CD711">
            <v>261</v>
          </cell>
          <cell r="CF711">
            <v>0</v>
          </cell>
          <cell r="CO711">
            <v>245</v>
          </cell>
          <cell r="CQ711">
            <v>2333.333333333333</v>
          </cell>
          <cell r="CZ711">
            <v>153</v>
          </cell>
          <cell r="DB711">
            <v>0</v>
          </cell>
          <cell r="DK711">
            <v>65</v>
          </cell>
          <cell r="DM711">
            <v>960</v>
          </cell>
          <cell r="DV711">
            <v>791</v>
          </cell>
          <cell r="DX711">
            <v>2370</v>
          </cell>
          <cell r="EG711">
            <v>370</v>
          </cell>
          <cell r="EI711">
            <v>0</v>
          </cell>
          <cell r="ER711">
            <v>262</v>
          </cell>
          <cell r="ET711">
            <v>0</v>
          </cell>
          <cell r="FC711">
            <v>197</v>
          </cell>
          <cell r="FE711">
            <v>0</v>
          </cell>
          <cell r="FN711">
            <v>503</v>
          </cell>
          <cell r="FP711">
            <v>0</v>
          </cell>
          <cell r="FY711">
            <v>284</v>
          </cell>
          <cell r="GA711">
            <v>0</v>
          </cell>
          <cell r="GJ711">
            <v>1622</v>
          </cell>
          <cell r="GL711">
            <v>195</v>
          </cell>
          <cell r="GU711">
            <v>13</v>
          </cell>
          <cell r="GW711">
            <v>1702</v>
          </cell>
          <cell r="HF711">
            <v>71</v>
          </cell>
          <cell r="HH711">
            <v>0</v>
          </cell>
          <cell r="HQ711">
            <v>146</v>
          </cell>
          <cell r="HS711">
            <v>0</v>
          </cell>
          <cell r="IB711">
            <v>179</v>
          </cell>
          <cell r="ID711">
            <v>0</v>
          </cell>
        </row>
        <row r="712">
          <cell r="C712">
            <v>709</v>
          </cell>
          <cell r="E712">
            <v>1500</v>
          </cell>
          <cell r="G712">
            <v>11780</v>
          </cell>
          <cell r="J712">
            <v>1070.909090909091</v>
          </cell>
          <cell r="K712">
            <v>4532</v>
          </cell>
          <cell r="O712">
            <v>175</v>
          </cell>
          <cell r="Q712">
            <v>1900</v>
          </cell>
          <cell r="AA712">
            <v>157</v>
          </cell>
          <cell r="AC712">
            <v>0</v>
          </cell>
          <cell r="AE712">
            <v>6995</v>
          </cell>
          <cell r="AG712">
            <v>699.5</v>
          </cell>
          <cell r="AH712">
            <v>700</v>
          </cell>
          <cell r="AL712">
            <v>123</v>
          </cell>
          <cell r="AN712">
            <v>2719</v>
          </cell>
          <cell r="AW712">
            <v>155</v>
          </cell>
          <cell r="AY712">
            <v>0</v>
          </cell>
          <cell r="BA712">
            <v>2333.333333333333</v>
          </cell>
          <cell r="BC712">
            <v>466.66666666666663</v>
          </cell>
          <cell r="BD712">
            <v>710</v>
          </cell>
          <cell r="BH712">
            <v>207</v>
          </cell>
          <cell r="BJ712">
            <v>1924</v>
          </cell>
          <cell r="BS712">
            <v>213</v>
          </cell>
          <cell r="BU712">
            <v>0</v>
          </cell>
          <cell r="CD712">
            <v>261</v>
          </cell>
          <cell r="CF712">
            <v>0</v>
          </cell>
          <cell r="CO712">
            <v>245</v>
          </cell>
          <cell r="CQ712">
            <v>0</v>
          </cell>
          <cell r="CZ712">
            <v>153</v>
          </cell>
          <cell r="DB712">
            <v>0</v>
          </cell>
          <cell r="DK712">
            <v>65</v>
          </cell>
          <cell r="DM712">
            <v>0</v>
          </cell>
          <cell r="DV712">
            <v>791</v>
          </cell>
          <cell r="DX712">
            <v>0</v>
          </cell>
          <cell r="EG712">
            <v>370</v>
          </cell>
          <cell r="EI712">
            <v>0</v>
          </cell>
          <cell r="ER712">
            <v>262</v>
          </cell>
          <cell r="ET712">
            <v>504</v>
          </cell>
          <cell r="FC712">
            <v>197</v>
          </cell>
          <cell r="FE712">
            <v>0</v>
          </cell>
          <cell r="FN712">
            <v>503</v>
          </cell>
          <cell r="FP712">
            <v>0</v>
          </cell>
          <cell r="FY712">
            <v>284</v>
          </cell>
          <cell r="GA712">
            <v>0</v>
          </cell>
          <cell r="GJ712">
            <v>1622</v>
          </cell>
          <cell r="GL712">
            <v>0</v>
          </cell>
          <cell r="GU712">
            <v>13</v>
          </cell>
          <cell r="GW712">
            <v>1470</v>
          </cell>
          <cell r="HF712">
            <v>71</v>
          </cell>
          <cell r="HH712">
            <v>0</v>
          </cell>
          <cell r="HQ712">
            <v>146</v>
          </cell>
          <cell r="HS712">
            <v>2390</v>
          </cell>
          <cell r="IB712">
            <v>179</v>
          </cell>
          <cell r="ID712">
            <v>1200</v>
          </cell>
        </row>
        <row r="713">
          <cell r="C713">
            <v>709</v>
          </cell>
          <cell r="E713">
            <v>0</v>
          </cell>
          <cell r="G713">
            <v>0</v>
          </cell>
          <cell r="J713">
            <v>0</v>
          </cell>
          <cell r="K713">
            <v>1236</v>
          </cell>
          <cell r="O713">
            <v>175</v>
          </cell>
          <cell r="Q713">
            <v>0</v>
          </cell>
          <cell r="AA713">
            <v>157</v>
          </cell>
          <cell r="AC713">
            <v>0</v>
          </cell>
          <cell r="AE713">
            <v>4808</v>
          </cell>
          <cell r="AG713">
            <v>1602.6666666666667</v>
          </cell>
          <cell r="AH713">
            <v>210</v>
          </cell>
          <cell r="AL713">
            <v>123</v>
          </cell>
          <cell r="AN713">
            <v>0</v>
          </cell>
          <cell r="AW713">
            <v>155</v>
          </cell>
          <cell r="AY713">
            <v>0</v>
          </cell>
          <cell r="BA713">
            <v>4900</v>
          </cell>
          <cell r="BC713">
            <v>816.66666666666663</v>
          </cell>
          <cell r="BD713">
            <v>852</v>
          </cell>
          <cell r="BH713">
            <v>207</v>
          </cell>
          <cell r="BJ713">
            <v>0</v>
          </cell>
          <cell r="BS713">
            <v>213</v>
          </cell>
          <cell r="BU713">
            <v>1280</v>
          </cell>
          <cell r="CD713">
            <v>261</v>
          </cell>
          <cell r="CF713">
            <v>0</v>
          </cell>
          <cell r="CO713">
            <v>245</v>
          </cell>
          <cell r="CQ713">
            <v>0</v>
          </cell>
          <cell r="CZ713">
            <v>153</v>
          </cell>
          <cell r="DB713">
            <v>0</v>
          </cell>
          <cell r="DK713">
            <v>65</v>
          </cell>
          <cell r="DM713">
            <v>0</v>
          </cell>
          <cell r="DV713">
            <v>791</v>
          </cell>
          <cell r="DX713">
            <v>0</v>
          </cell>
          <cell r="EG713">
            <v>370</v>
          </cell>
          <cell r="EI713">
            <v>560</v>
          </cell>
          <cell r="ER713">
            <v>262</v>
          </cell>
          <cell r="ET713">
            <v>0</v>
          </cell>
          <cell r="FC713">
            <v>197</v>
          </cell>
          <cell r="FE713">
            <v>0</v>
          </cell>
          <cell r="FN713">
            <v>503</v>
          </cell>
          <cell r="FP713">
            <v>988</v>
          </cell>
          <cell r="FY713">
            <v>284</v>
          </cell>
          <cell r="GA713">
            <v>0</v>
          </cell>
          <cell r="GJ713">
            <v>1622</v>
          </cell>
          <cell r="GL713">
            <v>400</v>
          </cell>
          <cell r="GU713">
            <v>13</v>
          </cell>
          <cell r="GW713">
            <v>1300</v>
          </cell>
          <cell r="HF713">
            <v>71</v>
          </cell>
          <cell r="HH713">
            <v>0</v>
          </cell>
          <cell r="HQ713">
            <v>146</v>
          </cell>
          <cell r="HS713">
            <v>0</v>
          </cell>
          <cell r="IB713">
            <v>179</v>
          </cell>
          <cell r="ID713">
            <v>0</v>
          </cell>
        </row>
        <row r="714">
          <cell r="C714">
            <v>709</v>
          </cell>
          <cell r="E714">
            <v>2400</v>
          </cell>
          <cell r="G714">
            <v>1845</v>
          </cell>
          <cell r="J714">
            <v>615</v>
          </cell>
          <cell r="K714">
            <v>1236</v>
          </cell>
          <cell r="O714">
            <v>175</v>
          </cell>
          <cell r="Q714">
            <v>2300</v>
          </cell>
          <cell r="AA714">
            <v>157</v>
          </cell>
          <cell r="AC714">
            <v>0</v>
          </cell>
          <cell r="AE714">
            <v>4566.666666666667</v>
          </cell>
          <cell r="AG714">
            <v>913.33333333333337</v>
          </cell>
          <cell r="AH714">
            <v>350</v>
          </cell>
          <cell r="AL714">
            <v>123</v>
          </cell>
          <cell r="AN714">
            <v>0</v>
          </cell>
          <cell r="AW714">
            <v>155</v>
          </cell>
          <cell r="AY714">
            <v>3940</v>
          </cell>
          <cell r="BA714">
            <v>2900</v>
          </cell>
          <cell r="BC714">
            <v>1450</v>
          </cell>
          <cell r="BD714">
            <v>284</v>
          </cell>
          <cell r="BH714">
            <v>207</v>
          </cell>
          <cell r="BJ714">
            <v>1066.6666666666667</v>
          </cell>
          <cell r="BS714">
            <v>213</v>
          </cell>
          <cell r="BU714">
            <v>600</v>
          </cell>
          <cell r="CD714">
            <v>261</v>
          </cell>
          <cell r="CF714">
            <v>600</v>
          </cell>
          <cell r="CO714">
            <v>245</v>
          </cell>
          <cell r="CQ714">
            <v>0</v>
          </cell>
          <cell r="CZ714">
            <v>153</v>
          </cell>
          <cell r="DB714">
            <v>0</v>
          </cell>
          <cell r="DK714">
            <v>65</v>
          </cell>
          <cell r="DM714">
            <v>160</v>
          </cell>
          <cell r="DV714">
            <v>791</v>
          </cell>
          <cell r="DX714">
            <v>0</v>
          </cell>
          <cell r="EG714">
            <v>370</v>
          </cell>
          <cell r="EI714">
            <v>560</v>
          </cell>
          <cell r="ER714">
            <v>262</v>
          </cell>
          <cell r="ET714">
            <v>1900</v>
          </cell>
          <cell r="FC714">
            <v>197</v>
          </cell>
          <cell r="FE714">
            <v>0</v>
          </cell>
          <cell r="FN714">
            <v>503</v>
          </cell>
          <cell r="FP714">
            <v>0</v>
          </cell>
          <cell r="FY714">
            <v>284</v>
          </cell>
          <cell r="GA714">
            <v>900</v>
          </cell>
          <cell r="GJ714">
            <v>1622</v>
          </cell>
          <cell r="GL714">
            <v>0</v>
          </cell>
          <cell r="GU714">
            <v>13</v>
          </cell>
          <cell r="GW714">
            <v>1190</v>
          </cell>
          <cell r="HF714">
            <v>71</v>
          </cell>
          <cell r="HH714">
            <v>0</v>
          </cell>
          <cell r="HQ714">
            <v>146</v>
          </cell>
          <cell r="HS714">
            <v>1900</v>
          </cell>
          <cell r="IB714">
            <v>179</v>
          </cell>
          <cell r="ID714">
            <v>0</v>
          </cell>
        </row>
        <row r="715">
          <cell r="C715">
            <v>709</v>
          </cell>
          <cell r="E715">
            <v>0</v>
          </cell>
          <cell r="G715">
            <v>325</v>
          </cell>
          <cell r="J715">
            <v>46.428571428571431</v>
          </cell>
          <cell r="K715">
            <v>2884</v>
          </cell>
          <cell r="O715">
            <v>175</v>
          </cell>
          <cell r="Q715">
            <v>0</v>
          </cell>
          <cell r="AA715">
            <v>157</v>
          </cell>
          <cell r="AC715">
            <v>1000</v>
          </cell>
          <cell r="AE715">
            <v>1800</v>
          </cell>
          <cell r="AG715">
            <v>450</v>
          </cell>
          <cell r="AH715">
            <v>280</v>
          </cell>
          <cell r="AL715">
            <v>123</v>
          </cell>
          <cell r="AN715">
            <v>3000</v>
          </cell>
          <cell r="AW715">
            <v>155</v>
          </cell>
          <cell r="AY715">
            <v>0</v>
          </cell>
          <cell r="BA715">
            <v>6145.6666666666679</v>
          </cell>
          <cell r="BC715">
            <v>1024.2777777777781</v>
          </cell>
          <cell r="BD715">
            <v>852</v>
          </cell>
          <cell r="BH715">
            <v>207</v>
          </cell>
          <cell r="BJ715">
            <v>1600</v>
          </cell>
          <cell r="BS715">
            <v>213</v>
          </cell>
          <cell r="BU715">
            <v>0</v>
          </cell>
          <cell r="CD715">
            <v>261</v>
          </cell>
          <cell r="CF715">
            <v>0</v>
          </cell>
          <cell r="CO715">
            <v>245</v>
          </cell>
          <cell r="CQ715">
            <v>0</v>
          </cell>
          <cell r="CZ715">
            <v>153</v>
          </cell>
          <cell r="DB715">
            <v>1400</v>
          </cell>
          <cell r="DK715">
            <v>65</v>
          </cell>
          <cell r="DM715">
            <v>0</v>
          </cell>
          <cell r="DV715">
            <v>791</v>
          </cell>
          <cell r="DX715">
            <v>0</v>
          </cell>
          <cell r="EG715">
            <v>370</v>
          </cell>
          <cell r="EI715">
            <v>0</v>
          </cell>
          <cell r="ER715">
            <v>262</v>
          </cell>
          <cell r="ET715">
            <v>0</v>
          </cell>
          <cell r="FC715">
            <v>197</v>
          </cell>
          <cell r="FE715">
            <v>412</v>
          </cell>
          <cell r="FN715">
            <v>503</v>
          </cell>
          <cell r="FP715">
            <v>0</v>
          </cell>
          <cell r="FY715">
            <v>284</v>
          </cell>
          <cell r="GA715">
            <v>0</v>
          </cell>
          <cell r="GJ715">
            <v>1622</v>
          </cell>
          <cell r="GL715">
            <v>0</v>
          </cell>
          <cell r="GU715">
            <v>13</v>
          </cell>
          <cell r="GW715">
            <v>0</v>
          </cell>
          <cell r="HF715">
            <v>71</v>
          </cell>
          <cell r="HH715">
            <v>4300</v>
          </cell>
          <cell r="HQ715">
            <v>146</v>
          </cell>
          <cell r="HS715">
            <v>0</v>
          </cell>
          <cell r="IB715">
            <v>179</v>
          </cell>
          <cell r="ID715">
            <v>0</v>
          </cell>
        </row>
        <row r="716">
          <cell r="C716">
            <v>709</v>
          </cell>
          <cell r="E716">
            <v>2000</v>
          </cell>
          <cell r="G716">
            <v>5841.666666666667</v>
          </cell>
          <cell r="J716">
            <v>1460.4166666666667</v>
          </cell>
          <cell r="K716">
            <v>1648</v>
          </cell>
          <cell r="O716">
            <v>175</v>
          </cell>
          <cell r="Q716">
            <v>3083.333333333333</v>
          </cell>
          <cell r="AA716">
            <v>157</v>
          </cell>
          <cell r="AC716">
            <v>260</v>
          </cell>
          <cell r="AE716">
            <v>1400</v>
          </cell>
          <cell r="AG716">
            <v>233.33333333333334</v>
          </cell>
          <cell r="AH716">
            <v>420</v>
          </cell>
          <cell r="AL716">
            <v>123</v>
          </cell>
          <cell r="AN716">
            <v>0</v>
          </cell>
          <cell r="AW716">
            <v>155</v>
          </cell>
          <cell r="AY716">
            <v>0</v>
          </cell>
          <cell r="BA716">
            <v>1448</v>
          </cell>
          <cell r="BC716">
            <v>289.60000000000002</v>
          </cell>
          <cell r="BD716">
            <v>710</v>
          </cell>
          <cell r="BH716">
            <v>207</v>
          </cell>
          <cell r="BJ716">
            <v>0</v>
          </cell>
          <cell r="BS716">
            <v>213</v>
          </cell>
          <cell r="BU716">
            <v>887.5</v>
          </cell>
          <cell r="CD716">
            <v>261</v>
          </cell>
          <cell r="CF716">
            <v>0</v>
          </cell>
          <cell r="CO716">
            <v>245</v>
          </cell>
          <cell r="CQ716">
            <v>0</v>
          </cell>
          <cell r="CZ716">
            <v>153</v>
          </cell>
          <cell r="DB716">
            <v>0</v>
          </cell>
          <cell r="DK716">
            <v>65</v>
          </cell>
          <cell r="DM716">
            <v>666</v>
          </cell>
          <cell r="DV716">
            <v>791</v>
          </cell>
          <cell r="DX716">
            <v>1200</v>
          </cell>
          <cell r="EG716">
            <v>370</v>
          </cell>
          <cell r="EI716">
            <v>560</v>
          </cell>
          <cell r="ER716">
            <v>262</v>
          </cell>
          <cell r="ET716">
            <v>0</v>
          </cell>
          <cell r="FC716">
            <v>197</v>
          </cell>
          <cell r="FE716">
            <v>300</v>
          </cell>
          <cell r="FN716">
            <v>503</v>
          </cell>
          <cell r="FP716">
            <v>0</v>
          </cell>
          <cell r="FY716">
            <v>284</v>
          </cell>
          <cell r="GA716">
            <v>0</v>
          </cell>
          <cell r="GJ716">
            <v>1622</v>
          </cell>
          <cell r="GL716">
            <v>0</v>
          </cell>
          <cell r="GU716">
            <v>75</v>
          </cell>
          <cell r="GW716">
            <v>0</v>
          </cell>
          <cell r="HF716">
            <v>71</v>
          </cell>
          <cell r="HH716">
            <v>0</v>
          </cell>
          <cell r="HQ716">
            <v>146</v>
          </cell>
          <cell r="HS716">
            <v>0</v>
          </cell>
          <cell r="IB716">
            <v>179</v>
          </cell>
          <cell r="ID716">
            <v>0</v>
          </cell>
        </row>
        <row r="717">
          <cell r="C717">
            <v>709</v>
          </cell>
          <cell r="E717">
            <v>0</v>
          </cell>
          <cell r="G717">
            <v>1000</v>
          </cell>
          <cell r="J717">
            <v>1000</v>
          </cell>
          <cell r="K717">
            <v>1377</v>
          </cell>
          <cell r="O717">
            <v>175</v>
          </cell>
          <cell r="Q717">
            <v>0</v>
          </cell>
          <cell r="AA717">
            <v>157</v>
          </cell>
          <cell r="AC717">
            <v>0</v>
          </cell>
          <cell r="AE717">
            <v>11683.333333333334</v>
          </cell>
          <cell r="AG717">
            <v>2920.8333333333335</v>
          </cell>
          <cell r="AH717">
            <v>280</v>
          </cell>
          <cell r="AL717">
            <v>123</v>
          </cell>
          <cell r="AN717">
            <v>3009.166666666667</v>
          </cell>
          <cell r="AW717">
            <v>155</v>
          </cell>
          <cell r="AY717">
            <v>3010</v>
          </cell>
          <cell r="BA717">
            <v>2658.3333333333335</v>
          </cell>
          <cell r="BC717">
            <v>886.1111111111112</v>
          </cell>
          <cell r="BD717">
            <v>426</v>
          </cell>
          <cell r="BH717">
            <v>271</v>
          </cell>
          <cell r="BJ717">
            <v>0</v>
          </cell>
          <cell r="BS717">
            <v>213</v>
          </cell>
          <cell r="BU717">
            <v>0</v>
          </cell>
          <cell r="CD717">
            <v>261</v>
          </cell>
          <cell r="CF717">
            <v>0</v>
          </cell>
          <cell r="CO717">
            <v>245</v>
          </cell>
          <cell r="CQ717">
            <v>0</v>
          </cell>
          <cell r="CZ717">
            <v>153</v>
          </cell>
          <cell r="DB717">
            <v>0</v>
          </cell>
          <cell r="DK717">
            <v>65</v>
          </cell>
          <cell r="DM717">
            <v>0</v>
          </cell>
          <cell r="DV717">
            <v>791</v>
          </cell>
          <cell r="DX717">
            <v>1100</v>
          </cell>
          <cell r="EG717">
            <v>370</v>
          </cell>
          <cell r="EI717">
            <v>0</v>
          </cell>
          <cell r="ER717">
            <v>262</v>
          </cell>
          <cell r="ET717">
            <v>0</v>
          </cell>
          <cell r="FC717">
            <v>197</v>
          </cell>
          <cell r="FE717">
            <v>400</v>
          </cell>
          <cell r="FN717">
            <v>503</v>
          </cell>
          <cell r="FP717">
            <v>0</v>
          </cell>
          <cell r="FY717">
            <v>284</v>
          </cell>
          <cell r="GA717">
            <v>1133.3333333333335</v>
          </cell>
          <cell r="GJ717">
            <v>1622</v>
          </cell>
          <cell r="GL717">
            <v>520</v>
          </cell>
          <cell r="GU717">
            <v>75</v>
          </cell>
          <cell r="GW717">
            <v>0</v>
          </cell>
          <cell r="HF717">
            <v>71</v>
          </cell>
          <cell r="HH717">
            <v>0</v>
          </cell>
          <cell r="HQ717">
            <v>146</v>
          </cell>
          <cell r="HS717">
            <v>0</v>
          </cell>
          <cell r="IB717">
            <v>179</v>
          </cell>
          <cell r="ID717">
            <v>2166.666666666667</v>
          </cell>
        </row>
        <row r="718">
          <cell r="C718">
            <v>709</v>
          </cell>
          <cell r="E718">
            <v>0</v>
          </cell>
          <cell r="G718">
            <v>4766.666666666667</v>
          </cell>
          <cell r="J718">
            <v>1191.6666666666667</v>
          </cell>
          <cell r="K718">
            <v>5508</v>
          </cell>
          <cell r="O718">
            <v>175</v>
          </cell>
          <cell r="Q718">
            <v>0</v>
          </cell>
          <cell r="AA718">
            <v>157</v>
          </cell>
          <cell r="AC718">
            <v>0</v>
          </cell>
          <cell r="AE718">
            <v>6226.666666666667</v>
          </cell>
          <cell r="AG718">
            <v>889.52380952380952</v>
          </cell>
          <cell r="AH718">
            <v>483</v>
          </cell>
          <cell r="AL718">
            <v>123</v>
          </cell>
          <cell r="AN718">
            <v>0</v>
          </cell>
          <cell r="AW718">
            <v>155</v>
          </cell>
          <cell r="AY718">
            <v>0</v>
          </cell>
          <cell r="BA718">
            <v>1950</v>
          </cell>
          <cell r="BC718">
            <v>1950</v>
          </cell>
          <cell r="BD718">
            <v>142</v>
          </cell>
          <cell r="BH718">
            <v>271</v>
          </cell>
          <cell r="BJ718">
            <v>1072</v>
          </cell>
          <cell r="BS718">
            <v>213</v>
          </cell>
          <cell r="BU718">
            <v>0</v>
          </cell>
          <cell r="CD718">
            <v>261</v>
          </cell>
          <cell r="CF718">
            <v>0</v>
          </cell>
          <cell r="CO718">
            <v>245</v>
          </cell>
          <cell r="CQ718">
            <v>1758</v>
          </cell>
          <cell r="CZ718">
            <v>153</v>
          </cell>
          <cell r="DB718">
            <v>0</v>
          </cell>
          <cell r="DK718">
            <v>65</v>
          </cell>
          <cell r="DM718">
            <v>0</v>
          </cell>
          <cell r="DV718">
            <v>791</v>
          </cell>
          <cell r="DX718">
            <v>1250</v>
          </cell>
          <cell r="EG718">
            <v>370</v>
          </cell>
          <cell r="EI718">
            <v>0</v>
          </cell>
          <cell r="ER718">
            <v>262</v>
          </cell>
          <cell r="ET718">
            <v>0</v>
          </cell>
          <cell r="FC718">
            <v>197</v>
          </cell>
          <cell r="FE718">
            <v>0</v>
          </cell>
          <cell r="FN718">
            <v>503</v>
          </cell>
          <cell r="FP718">
            <v>447</v>
          </cell>
          <cell r="FY718">
            <v>284</v>
          </cell>
          <cell r="GA718">
            <v>0</v>
          </cell>
          <cell r="GJ718">
            <v>1622</v>
          </cell>
          <cell r="GL718">
            <v>400</v>
          </cell>
          <cell r="GU718">
            <v>75</v>
          </cell>
          <cell r="GW718">
            <v>3266.666666666667</v>
          </cell>
          <cell r="HF718">
            <v>71</v>
          </cell>
          <cell r="HH718">
            <v>0</v>
          </cell>
          <cell r="HQ718">
            <v>146</v>
          </cell>
          <cell r="HS718">
            <v>0</v>
          </cell>
          <cell r="IB718">
            <v>179</v>
          </cell>
          <cell r="ID718">
            <v>0</v>
          </cell>
        </row>
        <row r="719">
          <cell r="C719">
            <v>709</v>
          </cell>
          <cell r="E719">
            <v>0</v>
          </cell>
          <cell r="G719">
            <v>2866.6666666666665</v>
          </cell>
          <cell r="J719">
            <v>955.55555555555554</v>
          </cell>
          <cell r="K719">
            <v>4131</v>
          </cell>
          <cell r="O719">
            <v>175</v>
          </cell>
          <cell r="Q719">
            <v>0</v>
          </cell>
          <cell r="AA719">
            <v>157</v>
          </cell>
          <cell r="AC719">
            <v>1200</v>
          </cell>
          <cell r="AE719">
            <v>3179</v>
          </cell>
          <cell r="AG719">
            <v>454.14285714285717</v>
          </cell>
          <cell r="AH719">
            <v>483</v>
          </cell>
          <cell r="AL719">
            <v>123</v>
          </cell>
          <cell r="AN719">
            <v>0</v>
          </cell>
          <cell r="AW719">
            <v>155</v>
          </cell>
          <cell r="AY719">
            <v>0</v>
          </cell>
          <cell r="BA719">
            <v>2800</v>
          </cell>
          <cell r="BC719">
            <v>933.33333333333337</v>
          </cell>
          <cell r="BD719">
            <v>426</v>
          </cell>
          <cell r="BH719">
            <v>271</v>
          </cell>
          <cell r="BJ719">
            <v>0</v>
          </cell>
          <cell r="BS719">
            <v>213</v>
          </cell>
          <cell r="BU719">
            <v>0</v>
          </cell>
          <cell r="CD719">
            <v>261</v>
          </cell>
          <cell r="CF719">
            <v>0</v>
          </cell>
          <cell r="CO719">
            <v>245</v>
          </cell>
          <cell r="CQ719">
            <v>710</v>
          </cell>
          <cell r="CZ719">
            <v>153</v>
          </cell>
          <cell r="DB719">
            <v>0</v>
          </cell>
          <cell r="DK719">
            <v>65</v>
          </cell>
          <cell r="DM719">
            <v>0</v>
          </cell>
          <cell r="DV719">
            <v>791</v>
          </cell>
          <cell r="DX719">
            <v>1300</v>
          </cell>
          <cell r="EG719">
            <v>370</v>
          </cell>
          <cell r="EI719">
            <v>0</v>
          </cell>
          <cell r="ER719">
            <v>262</v>
          </cell>
          <cell r="ET719">
            <v>0</v>
          </cell>
          <cell r="FC719">
            <v>197</v>
          </cell>
          <cell r="FE719">
            <v>1257</v>
          </cell>
          <cell r="FN719">
            <v>503</v>
          </cell>
          <cell r="FP719">
            <v>0</v>
          </cell>
          <cell r="FY719">
            <v>284</v>
          </cell>
          <cell r="GA719">
            <v>0</v>
          </cell>
          <cell r="GJ719">
            <v>1622</v>
          </cell>
          <cell r="GL719">
            <v>0</v>
          </cell>
          <cell r="GU719">
            <v>75</v>
          </cell>
          <cell r="GW719">
            <v>0</v>
          </cell>
          <cell r="HF719">
            <v>71</v>
          </cell>
          <cell r="HH719">
            <v>0</v>
          </cell>
          <cell r="HQ719">
            <v>146</v>
          </cell>
          <cell r="HS719">
            <v>1400</v>
          </cell>
          <cell r="IB719">
            <v>179</v>
          </cell>
          <cell r="ID719">
            <v>0</v>
          </cell>
        </row>
        <row r="720">
          <cell r="C720">
            <v>709</v>
          </cell>
          <cell r="E720">
            <v>2800</v>
          </cell>
          <cell r="G720">
            <v>4166</v>
          </cell>
          <cell r="J720">
            <v>520.75</v>
          </cell>
          <cell r="K720">
            <v>11016</v>
          </cell>
          <cell r="O720">
            <v>175</v>
          </cell>
          <cell r="Q720">
            <v>0</v>
          </cell>
          <cell r="AA720">
            <v>157</v>
          </cell>
          <cell r="AC720">
            <v>2450</v>
          </cell>
          <cell r="AE720">
            <v>3825</v>
          </cell>
          <cell r="AG720">
            <v>1275</v>
          </cell>
          <cell r="AH720">
            <v>207</v>
          </cell>
          <cell r="AL720">
            <v>123</v>
          </cell>
          <cell r="AN720">
            <v>411</v>
          </cell>
          <cell r="AW720">
            <v>155</v>
          </cell>
          <cell r="AY720">
            <v>0</v>
          </cell>
          <cell r="BA720">
            <v>2912.5</v>
          </cell>
          <cell r="BC720">
            <v>1456.25</v>
          </cell>
          <cell r="BD720">
            <v>284</v>
          </cell>
          <cell r="BH720">
            <v>271</v>
          </cell>
          <cell r="BJ720">
            <v>0</v>
          </cell>
          <cell r="BS720">
            <v>213</v>
          </cell>
          <cell r="BU720">
            <v>0</v>
          </cell>
          <cell r="CD720">
            <v>261</v>
          </cell>
          <cell r="CF720">
            <v>0</v>
          </cell>
          <cell r="CO720">
            <v>245</v>
          </cell>
          <cell r="CQ720">
            <v>1200</v>
          </cell>
          <cell r="CZ720">
            <v>153</v>
          </cell>
          <cell r="DB720">
            <v>2400</v>
          </cell>
          <cell r="DK720">
            <v>65</v>
          </cell>
          <cell r="DM720">
            <v>0</v>
          </cell>
          <cell r="DV720">
            <v>791</v>
          </cell>
          <cell r="DX720">
            <v>0</v>
          </cell>
          <cell r="EG720">
            <v>370</v>
          </cell>
          <cell r="EI720">
            <v>0</v>
          </cell>
          <cell r="ER720">
            <v>262</v>
          </cell>
          <cell r="ET720">
            <v>5200</v>
          </cell>
          <cell r="FC720">
            <v>197</v>
          </cell>
          <cell r="FE720">
            <v>130</v>
          </cell>
          <cell r="FN720">
            <v>503</v>
          </cell>
          <cell r="FP720">
            <v>0</v>
          </cell>
          <cell r="FY720">
            <v>284</v>
          </cell>
          <cell r="GA720">
            <v>0</v>
          </cell>
          <cell r="GJ720">
            <v>1622</v>
          </cell>
          <cell r="GL720">
            <v>0</v>
          </cell>
          <cell r="GU720">
            <v>75</v>
          </cell>
          <cell r="GW720">
            <v>0</v>
          </cell>
          <cell r="HF720">
            <v>71</v>
          </cell>
          <cell r="HH720">
            <v>3249.9999999999995</v>
          </cell>
          <cell r="HQ720">
            <v>146</v>
          </cell>
          <cell r="HS720">
            <v>0</v>
          </cell>
          <cell r="IB720">
            <v>179</v>
          </cell>
          <cell r="ID720">
            <v>2166.666666666667</v>
          </cell>
        </row>
        <row r="721">
          <cell r="C721">
            <v>709</v>
          </cell>
          <cell r="E721">
            <v>0</v>
          </cell>
          <cell r="G721">
            <v>650</v>
          </cell>
          <cell r="J721">
            <v>92.857142857142861</v>
          </cell>
          <cell r="K721">
            <v>9639</v>
          </cell>
          <cell r="O721">
            <v>175</v>
          </cell>
          <cell r="Q721">
            <v>400</v>
          </cell>
          <cell r="AA721">
            <v>157</v>
          </cell>
          <cell r="AC721">
            <v>0</v>
          </cell>
          <cell r="AE721">
            <v>4454</v>
          </cell>
          <cell r="AG721">
            <v>556.75</v>
          </cell>
          <cell r="AH721">
            <v>552</v>
          </cell>
          <cell r="AL721">
            <v>123</v>
          </cell>
          <cell r="AN721">
            <v>1200</v>
          </cell>
          <cell r="AW721">
            <v>155</v>
          </cell>
          <cell r="AY721">
            <v>0</v>
          </cell>
          <cell r="BA721">
            <v>5958.333333333333</v>
          </cell>
          <cell r="BC721">
            <v>2979.1666666666665</v>
          </cell>
          <cell r="BD721">
            <v>284</v>
          </cell>
          <cell r="BH721">
            <v>271</v>
          </cell>
          <cell r="BJ721">
            <v>466</v>
          </cell>
          <cell r="BS721">
            <v>213</v>
          </cell>
          <cell r="BU721">
            <v>0</v>
          </cell>
          <cell r="CD721">
            <v>261</v>
          </cell>
          <cell r="CF721">
            <v>2570</v>
          </cell>
          <cell r="CO721">
            <v>245</v>
          </cell>
          <cell r="CQ721">
            <v>0</v>
          </cell>
          <cell r="CZ721">
            <v>153</v>
          </cell>
          <cell r="DB721">
            <v>0</v>
          </cell>
          <cell r="DK721">
            <v>65</v>
          </cell>
          <cell r="DM721">
            <v>0</v>
          </cell>
          <cell r="DV721">
            <v>791</v>
          </cell>
          <cell r="DX721">
            <v>0</v>
          </cell>
          <cell r="EG721">
            <v>370</v>
          </cell>
          <cell r="EI721">
            <v>0</v>
          </cell>
          <cell r="ER721">
            <v>262</v>
          </cell>
          <cell r="ET721">
            <v>0</v>
          </cell>
          <cell r="FC721">
            <v>197</v>
          </cell>
          <cell r="FE721">
            <v>0</v>
          </cell>
          <cell r="FN721">
            <v>503</v>
          </cell>
          <cell r="FP721">
            <v>625</v>
          </cell>
          <cell r="FY721">
            <v>284</v>
          </cell>
          <cell r="GA721">
            <v>0</v>
          </cell>
          <cell r="GJ721">
            <v>1622</v>
          </cell>
          <cell r="GL721">
            <v>0</v>
          </cell>
          <cell r="GU721">
            <v>75</v>
          </cell>
          <cell r="GW721">
            <v>0</v>
          </cell>
          <cell r="HF721">
            <v>71</v>
          </cell>
          <cell r="HH721">
            <v>1000</v>
          </cell>
          <cell r="HQ721">
            <v>146</v>
          </cell>
          <cell r="HS721">
            <v>1000</v>
          </cell>
          <cell r="IB721">
            <v>179</v>
          </cell>
          <cell r="ID721">
            <v>0</v>
          </cell>
        </row>
        <row r="722">
          <cell r="C722">
            <v>709</v>
          </cell>
          <cell r="E722">
            <v>0</v>
          </cell>
          <cell r="G722">
            <v>5870.666666666667</v>
          </cell>
          <cell r="J722">
            <v>1467.6666666666667</v>
          </cell>
          <cell r="K722">
            <v>5508</v>
          </cell>
          <cell r="O722">
            <v>175</v>
          </cell>
          <cell r="Q722">
            <v>0</v>
          </cell>
          <cell r="AA722">
            <v>157</v>
          </cell>
          <cell r="AC722">
            <v>2033.3333333333335</v>
          </cell>
          <cell r="AE722">
            <v>2600</v>
          </cell>
          <cell r="AG722">
            <v>866.66666666666663</v>
          </cell>
          <cell r="AH722">
            <v>207</v>
          </cell>
          <cell r="AL722">
            <v>123</v>
          </cell>
          <cell r="AN722">
            <v>0</v>
          </cell>
          <cell r="AW722">
            <v>155</v>
          </cell>
          <cell r="AY722">
            <v>3220.8333333333339</v>
          </cell>
          <cell r="BA722">
            <v>2500</v>
          </cell>
          <cell r="BC722">
            <v>833.33333333333337</v>
          </cell>
          <cell r="BD722">
            <v>426</v>
          </cell>
          <cell r="BH722">
            <v>271</v>
          </cell>
          <cell r="BJ722">
            <v>0</v>
          </cell>
          <cell r="BS722">
            <v>213</v>
          </cell>
          <cell r="BU722">
            <v>5616.666666666667</v>
          </cell>
          <cell r="CD722">
            <v>261</v>
          </cell>
          <cell r="CF722">
            <v>0</v>
          </cell>
          <cell r="CO722">
            <v>245</v>
          </cell>
          <cell r="CQ722">
            <v>3300.0000000000005</v>
          </cell>
          <cell r="CZ722">
            <v>153</v>
          </cell>
          <cell r="DB722">
            <v>0</v>
          </cell>
          <cell r="DK722">
            <v>65</v>
          </cell>
          <cell r="DM722">
            <v>0</v>
          </cell>
          <cell r="DV722">
            <v>791</v>
          </cell>
          <cell r="DX722">
            <v>0</v>
          </cell>
          <cell r="EG722">
            <v>370</v>
          </cell>
          <cell r="EI722">
            <v>0</v>
          </cell>
          <cell r="ER722">
            <v>262</v>
          </cell>
          <cell r="ET722">
            <v>0</v>
          </cell>
          <cell r="FC722">
            <v>197</v>
          </cell>
          <cell r="FE722">
            <v>0</v>
          </cell>
          <cell r="FN722">
            <v>503</v>
          </cell>
          <cell r="FP722">
            <v>0</v>
          </cell>
          <cell r="FY722">
            <v>284</v>
          </cell>
          <cell r="GA722">
            <v>2000</v>
          </cell>
          <cell r="GJ722">
            <v>1622</v>
          </cell>
          <cell r="GL722">
            <v>0</v>
          </cell>
          <cell r="GU722">
            <v>75</v>
          </cell>
          <cell r="GW722">
            <v>0</v>
          </cell>
          <cell r="HF722">
            <v>71</v>
          </cell>
          <cell r="HH722">
            <v>0</v>
          </cell>
          <cell r="HQ722">
            <v>146</v>
          </cell>
          <cell r="HS722">
            <v>1200</v>
          </cell>
          <cell r="IB722">
            <v>179</v>
          </cell>
          <cell r="ID722">
            <v>0</v>
          </cell>
        </row>
        <row r="723">
          <cell r="C723">
            <v>709</v>
          </cell>
          <cell r="E723">
            <v>0</v>
          </cell>
          <cell r="G723">
            <v>5240</v>
          </cell>
          <cell r="J723">
            <v>748.57142857142856</v>
          </cell>
          <cell r="K723">
            <v>9639</v>
          </cell>
          <cell r="O723">
            <v>175</v>
          </cell>
          <cell r="Q723">
            <v>0</v>
          </cell>
          <cell r="AA723">
            <v>157</v>
          </cell>
          <cell r="AC723">
            <v>0</v>
          </cell>
          <cell r="AE723">
            <v>1670</v>
          </cell>
          <cell r="AG723">
            <v>1670</v>
          </cell>
          <cell r="AH723">
            <v>69</v>
          </cell>
          <cell r="AL723">
            <v>123</v>
          </cell>
          <cell r="AN723">
            <v>1250</v>
          </cell>
          <cell r="AW723">
            <v>155</v>
          </cell>
          <cell r="AY723">
            <v>900</v>
          </cell>
          <cell r="BA723">
            <v>1841.6666666666667</v>
          </cell>
          <cell r="BC723">
            <v>460.41666666666669</v>
          </cell>
          <cell r="BD723">
            <v>568</v>
          </cell>
          <cell r="BH723">
            <v>271</v>
          </cell>
          <cell r="BJ723">
            <v>0</v>
          </cell>
          <cell r="BS723">
            <v>213</v>
          </cell>
          <cell r="BU723">
            <v>0</v>
          </cell>
          <cell r="CD723">
            <v>261</v>
          </cell>
          <cell r="CF723">
            <v>0</v>
          </cell>
          <cell r="CO723">
            <v>245</v>
          </cell>
          <cell r="CQ723">
            <v>2810</v>
          </cell>
          <cell r="CZ723">
            <v>153</v>
          </cell>
          <cell r="DB723">
            <v>0</v>
          </cell>
          <cell r="DK723">
            <v>65</v>
          </cell>
          <cell r="DM723">
            <v>0</v>
          </cell>
          <cell r="DV723">
            <v>791</v>
          </cell>
          <cell r="DX723">
            <v>0</v>
          </cell>
          <cell r="EG723">
            <v>370</v>
          </cell>
          <cell r="EI723">
            <v>0</v>
          </cell>
          <cell r="ER723">
            <v>262</v>
          </cell>
          <cell r="ET723">
            <v>0</v>
          </cell>
          <cell r="FC723">
            <v>197</v>
          </cell>
          <cell r="FE723">
            <v>0</v>
          </cell>
          <cell r="FN723">
            <v>503</v>
          </cell>
          <cell r="FP723">
            <v>0</v>
          </cell>
          <cell r="FY723">
            <v>284</v>
          </cell>
          <cell r="GA723">
            <v>0</v>
          </cell>
          <cell r="GJ723">
            <v>1622</v>
          </cell>
          <cell r="GL723">
            <v>0</v>
          </cell>
          <cell r="GU723">
            <v>75</v>
          </cell>
          <cell r="GW723">
            <v>0</v>
          </cell>
          <cell r="HF723">
            <v>71</v>
          </cell>
          <cell r="HH723">
            <v>0</v>
          </cell>
          <cell r="HQ723">
            <v>146</v>
          </cell>
          <cell r="HS723">
            <v>0</v>
          </cell>
          <cell r="IB723">
            <v>179</v>
          </cell>
          <cell r="ID723">
            <v>500</v>
          </cell>
        </row>
        <row r="724">
          <cell r="C724">
            <v>709</v>
          </cell>
          <cell r="E724">
            <v>0</v>
          </cell>
          <cell r="G724">
            <v>4370.8333333333339</v>
          </cell>
          <cell r="J724">
            <v>2185.416666666667</v>
          </cell>
          <cell r="K724">
            <v>2754</v>
          </cell>
          <cell r="O724">
            <v>175</v>
          </cell>
          <cell r="Q724">
            <v>0</v>
          </cell>
          <cell r="AA724">
            <v>157</v>
          </cell>
          <cell r="AC724">
            <v>580</v>
          </cell>
          <cell r="AE724">
            <v>1840</v>
          </cell>
          <cell r="AG724">
            <v>613.33333333333337</v>
          </cell>
          <cell r="AH724">
            <v>207</v>
          </cell>
          <cell r="AL724">
            <v>123</v>
          </cell>
          <cell r="AN724">
            <v>0</v>
          </cell>
          <cell r="AW724">
            <v>155</v>
          </cell>
          <cell r="AY724">
            <v>0</v>
          </cell>
          <cell r="BA724">
            <v>2333.333333333333</v>
          </cell>
          <cell r="BC724">
            <v>333.33333333333331</v>
          </cell>
          <cell r="BD724">
            <v>994</v>
          </cell>
          <cell r="BH724">
            <v>271</v>
          </cell>
          <cell r="BJ724">
            <v>0</v>
          </cell>
          <cell r="BS724">
            <v>213</v>
          </cell>
          <cell r="BU724">
            <v>1400</v>
          </cell>
          <cell r="CD724">
            <v>261</v>
          </cell>
          <cell r="CF724">
            <v>0</v>
          </cell>
          <cell r="CO724">
            <v>245</v>
          </cell>
          <cell r="CQ724">
            <v>0</v>
          </cell>
          <cell r="CZ724">
            <v>153</v>
          </cell>
          <cell r="DB724">
            <v>6150</v>
          </cell>
          <cell r="DK724">
            <v>65</v>
          </cell>
          <cell r="DM724">
            <v>0</v>
          </cell>
          <cell r="DV724">
            <v>791</v>
          </cell>
          <cell r="DX724">
            <v>0</v>
          </cell>
          <cell r="EG724">
            <v>370</v>
          </cell>
          <cell r="EI724">
            <v>213</v>
          </cell>
          <cell r="ER724">
            <v>262</v>
          </cell>
          <cell r="ET724">
            <v>0</v>
          </cell>
          <cell r="FC724">
            <v>197</v>
          </cell>
          <cell r="FE724">
            <v>1082</v>
          </cell>
          <cell r="FN724">
            <v>503</v>
          </cell>
          <cell r="FP724">
            <v>1077</v>
          </cell>
          <cell r="FY724">
            <v>284</v>
          </cell>
          <cell r="GA724">
            <v>0</v>
          </cell>
          <cell r="GJ724">
            <v>1622</v>
          </cell>
          <cell r="GL724">
            <v>525</v>
          </cell>
          <cell r="GU724">
            <v>75</v>
          </cell>
          <cell r="GW724">
            <v>0</v>
          </cell>
          <cell r="HF724">
            <v>71</v>
          </cell>
          <cell r="HH724">
            <v>18083.333333333332</v>
          </cell>
          <cell r="HQ724">
            <v>146</v>
          </cell>
          <cell r="HS724">
            <v>0</v>
          </cell>
          <cell r="IB724">
            <v>179</v>
          </cell>
          <cell r="ID724">
            <v>0</v>
          </cell>
        </row>
        <row r="725">
          <cell r="C725">
            <v>709</v>
          </cell>
          <cell r="E725">
            <v>2100</v>
          </cell>
          <cell r="G725">
            <v>800</v>
          </cell>
          <cell r="J725">
            <v>80</v>
          </cell>
          <cell r="K725">
            <v>13770</v>
          </cell>
          <cell r="O725">
            <v>175</v>
          </cell>
          <cell r="Q725">
            <v>4000</v>
          </cell>
          <cell r="AA725">
            <v>157</v>
          </cell>
          <cell r="AC725">
            <v>580</v>
          </cell>
          <cell r="AE725">
            <v>4650</v>
          </cell>
          <cell r="AG725">
            <v>775</v>
          </cell>
          <cell r="AH725">
            <v>414</v>
          </cell>
          <cell r="AL725">
            <v>123</v>
          </cell>
          <cell r="AN725">
            <v>1270</v>
          </cell>
          <cell r="AW725">
            <v>155</v>
          </cell>
          <cell r="AY725">
            <v>0</v>
          </cell>
          <cell r="BA725">
            <v>1602</v>
          </cell>
          <cell r="BC725">
            <v>801</v>
          </cell>
          <cell r="BD725">
            <v>338</v>
          </cell>
          <cell r="BH725">
            <v>271</v>
          </cell>
          <cell r="BJ725">
            <v>0</v>
          </cell>
          <cell r="BS725">
            <v>213</v>
          </cell>
          <cell r="BU725">
            <v>0</v>
          </cell>
          <cell r="CD725">
            <v>261</v>
          </cell>
          <cell r="CF725">
            <v>0</v>
          </cell>
          <cell r="CO725">
            <v>245</v>
          </cell>
          <cell r="CQ725">
            <v>0</v>
          </cell>
          <cell r="CZ725">
            <v>153</v>
          </cell>
          <cell r="DB725">
            <v>0</v>
          </cell>
          <cell r="DK725">
            <v>65</v>
          </cell>
          <cell r="DM725">
            <v>0</v>
          </cell>
          <cell r="DV725">
            <v>791</v>
          </cell>
          <cell r="DX725">
            <v>0</v>
          </cell>
          <cell r="EG725">
            <v>370</v>
          </cell>
          <cell r="EI725">
            <v>747</v>
          </cell>
          <cell r="ER725">
            <v>262</v>
          </cell>
          <cell r="ET725">
            <v>2400</v>
          </cell>
          <cell r="FC725">
            <v>197</v>
          </cell>
          <cell r="FE725">
            <v>0</v>
          </cell>
          <cell r="FN725">
            <v>503</v>
          </cell>
          <cell r="FP725">
            <v>0</v>
          </cell>
          <cell r="FY725">
            <v>284</v>
          </cell>
          <cell r="GA725">
            <v>1000</v>
          </cell>
          <cell r="GJ725">
            <v>1622</v>
          </cell>
          <cell r="GL725">
            <v>0</v>
          </cell>
          <cell r="GU725">
            <v>75</v>
          </cell>
          <cell r="GW725">
            <v>3800</v>
          </cell>
          <cell r="HF725">
            <v>71</v>
          </cell>
          <cell r="HH725">
            <v>0</v>
          </cell>
          <cell r="HQ725">
            <v>146</v>
          </cell>
          <cell r="HS725">
            <v>0</v>
          </cell>
          <cell r="IB725">
            <v>179</v>
          </cell>
          <cell r="ID725">
            <v>517</v>
          </cell>
        </row>
        <row r="726">
          <cell r="C726">
            <v>709</v>
          </cell>
          <cell r="E726">
            <v>1050</v>
          </cell>
          <cell r="G726">
            <v>3900</v>
          </cell>
          <cell r="J726">
            <v>557.14285714285711</v>
          </cell>
          <cell r="K726">
            <v>9639</v>
          </cell>
          <cell r="O726">
            <v>175</v>
          </cell>
          <cell r="Q726">
            <v>0</v>
          </cell>
          <cell r="AA726">
            <v>157</v>
          </cell>
          <cell r="AC726">
            <v>700</v>
          </cell>
          <cell r="AE726">
            <v>15203.333333333336</v>
          </cell>
          <cell r="AG726">
            <v>3800.8333333333339</v>
          </cell>
          <cell r="AH726">
            <v>276</v>
          </cell>
          <cell r="AL726">
            <v>123</v>
          </cell>
          <cell r="AN726">
            <v>0</v>
          </cell>
          <cell r="AW726">
            <v>155</v>
          </cell>
          <cell r="AY726">
            <v>2400</v>
          </cell>
          <cell r="BA726">
            <v>3816.666666666667</v>
          </cell>
          <cell r="BC726">
            <v>545.2380952380953</v>
          </cell>
          <cell r="BD726">
            <v>1183</v>
          </cell>
          <cell r="BH726">
            <v>271</v>
          </cell>
          <cell r="BJ726">
            <v>0</v>
          </cell>
          <cell r="BS726">
            <v>213</v>
          </cell>
          <cell r="BU726">
            <v>0</v>
          </cell>
          <cell r="CD726">
            <v>261</v>
          </cell>
          <cell r="CF726">
            <v>0</v>
          </cell>
          <cell r="CO726">
            <v>245</v>
          </cell>
          <cell r="CQ726">
            <v>1600</v>
          </cell>
          <cell r="CZ726">
            <v>153</v>
          </cell>
          <cell r="DB726">
            <v>0</v>
          </cell>
          <cell r="DK726">
            <v>65</v>
          </cell>
          <cell r="DM726">
            <v>510</v>
          </cell>
          <cell r="DV726">
            <v>791</v>
          </cell>
          <cell r="DX726">
            <v>0</v>
          </cell>
          <cell r="EG726">
            <v>370</v>
          </cell>
          <cell r="EI726">
            <v>0</v>
          </cell>
          <cell r="ER726">
            <v>262</v>
          </cell>
          <cell r="ET726">
            <v>0</v>
          </cell>
          <cell r="FC726">
            <v>197</v>
          </cell>
          <cell r="FE726">
            <v>0</v>
          </cell>
          <cell r="FN726">
            <v>503</v>
          </cell>
          <cell r="FP726">
            <v>0</v>
          </cell>
          <cell r="FY726">
            <v>284</v>
          </cell>
          <cell r="GA726">
            <v>0</v>
          </cell>
          <cell r="GJ726">
            <v>1622</v>
          </cell>
          <cell r="GL726">
            <v>0</v>
          </cell>
          <cell r="GU726">
            <v>75</v>
          </cell>
          <cell r="GW726">
            <v>0</v>
          </cell>
          <cell r="HF726">
            <v>71</v>
          </cell>
          <cell r="HH726">
            <v>0</v>
          </cell>
          <cell r="HQ726">
            <v>146</v>
          </cell>
          <cell r="HS726">
            <v>0</v>
          </cell>
          <cell r="IB726">
            <v>179</v>
          </cell>
          <cell r="ID726">
            <v>0</v>
          </cell>
        </row>
        <row r="727">
          <cell r="C727">
            <v>709</v>
          </cell>
          <cell r="E727">
            <v>0</v>
          </cell>
          <cell r="G727">
            <v>6743.333333333333</v>
          </cell>
          <cell r="J727">
            <v>2247.7777777777778</v>
          </cell>
          <cell r="K727">
            <v>4131</v>
          </cell>
          <cell r="O727">
            <v>175</v>
          </cell>
          <cell r="Q727">
            <v>0</v>
          </cell>
          <cell r="AA727">
            <v>157</v>
          </cell>
          <cell r="AC727">
            <v>1550</v>
          </cell>
          <cell r="AE727">
            <v>3904</v>
          </cell>
          <cell r="AG727">
            <v>650.66666666666663</v>
          </cell>
          <cell r="AH727">
            <v>414</v>
          </cell>
          <cell r="AL727">
            <v>123</v>
          </cell>
          <cell r="AN727">
            <v>0</v>
          </cell>
          <cell r="AW727">
            <v>155</v>
          </cell>
          <cell r="AY727">
            <v>800</v>
          </cell>
          <cell r="BA727">
            <v>2900</v>
          </cell>
          <cell r="BC727">
            <v>725</v>
          </cell>
          <cell r="BD727">
            <v>676</v>
          </cell>
          <cell r="BH727">
            <v>271</v>
          </cell>
          <cell r="BJ727">
            <v>0</v>
          </cell>
          <cell r="BS727">
            <v>213</v>
          </cell>
          <cell r="BU727">
            <v>0</v>
          </cell>
          <cell r="CD727">
            <v>261</v>
          </cell>
          <cell r="CF727">
            <v>0</v>
          </cell>
          <cell r="CO727">
            <v>245</v>
          </cell>
          <cell r="CQ727">
            <v>0</v>
          </cell>
          <cell r="CZ727">
            <v>153</v>
          </cell>
          <cell r="DB727">
            <v>0</v>
          </cell>
          <cell r="DK727">
            <v>65</v>
          </cell>
          <cell r="DM727">
            <v>0</v>
          </cell>
          <cell r="DV727">
            <v>791</v>
          </cell>
          <cell r="DX727">
            <v>0</v>
          </cell>
          <cell r="EG727">
            <v>370</v>
          </cell>
          <cell r="EI727">
            <v>0</v>
          </cell>
          <cell r="ER727">
            <v>262</v>
          </cell>
          <cell r="ET727">
            <v>4575</v>
          </cell>
          <cell r="FC727">
            <v>197</v>
          </cell>
          <cell r="FE727">
            <v>0</v>
          </cell>
          <cell r="FN727">
            <v>503</v>
          </cell>
          <cell r="FP727">
            <v>0</v>
          </cell>
          <cell r="FY727">
            <v>284</v>
          </cell>
          <cell r="GA727">
            <v>5000</v>
          </cell>
          <cell r="GJ727">
            <v>1622</v>
          </cell>
          <cell r="GL727">
            <v>0</v>
          </cell>
          <cell r="GU727">
            <v>75</v>
          </cell>
          <cell r="GW727">
            <v>1337</v>
          </cell>
          <cell r="HF727">
            <v>71</v>
          </cell>
          <cell r="HH727">
            <v>0</v>
          </cell>
          <cell r="HQ727">
            <v>146</v>
          </cell>
          <cell r="HS727">
            <v>800</v>
          </cell>
          <cell r="IB727">
            <v>179</v>
          </cell>
          <cell r="ID727">
            <v>0</v>
          </cell>
        </row>
        <row r="728">
          <cell r="C728">
            <v>709</v>
          </cell>
          <cell r="E728">
            <v>0</v>
          </cell>
          <cell r="G728">
            <v>3258</v>
          </cell>
          <cell r="J728">
            <v>465.42857142857144</v>
          </cell>
          <cell r="K728">
            <v>4914</v>
          </cell>
          <cell r="O728">
            <v>175</v>
          </cell>
          <cell r="Q728">
            <v>0</v>
          </cell>
          <cell r="AA728">
            <v>157</v>
          </cell>
          <cell r="AC728">
            <v>2400</v>
          </cell>
          <cell r="AE728">
            <v>2600</v>
          </cell>
          <cell r="AG728">
            <v>650</v>
          </cell>
          <cell r="AH728">
            <v>276</v>
          </cell>
          <cell r="AL728">
            <v>123</v>
          </cell>
          <cell r="AN728">
            <v>240</v>
          </cell>
          <cell r="AW728">
            <v>155</v>
          </cell>
          <cell r="AY728">
            <v>0</v>
          </cell>
          <cell r="BA728">
            <v>5600</v>
          </cell>
          <cell r="BC728">
            <v>933.33333333333337</v>
          </cell>
          <cell r="BD728">
            <v>1014</v>
          </cell>
          <cell r="BH728">
            <v>271</v>
          </cell>
          <cell r="BJ728">
            <v>0</v>
          </cell>
          <cell r="BS728">
            <v>213</v>
          </cell>
          <cell r="BU728">
            <v>1000</v>
          </cell>
          <cell r="CD728">
            <v>261</v>
          </cell>
          <cell r="CF728">
            <v>700</v>
          </cell>
          <cell r="CO728">
            <v>245</v>
          </cell>
          <cell r="CQ728">
            <v>0</v>
          </cell>
          <cell r="CZ728">
            <v>153</v>
          </cell>
          <cell r="DB728">
            <v>0</v>
          </cell>
          <cell r="DK728">
            <v>65</v>
          </cell>
          <cell r="DM728">
            <v>0</v>
          </cell>
          <cell r="DV728">
            <v>817</v>
          </cell>
          <cell r="DX728">
            <v>2500</v>
          </cell>
          <cell r="EG728">
            <v>370</v>
          </cell>
          <cell r="EI728">
            <v>0</v>
          </cell>
          <cell r="ER728">
            <v>262</v>
          </cell>
          <cell r="ET728">
            <v>0</v>
          </cell>
          <cell r="FC728">
            <v>197</v>
          </cell>
          <cell r="FE728">
            <v>1942</v>
          </cell>
          <cell r="FN728">
            <v>503</v>
          </cell>
          <cell r="FP728">
            <v>782</v>
          </cell>
          <cell r="FY728">
            <v>284</v>
          </cell>
          <cell r="GA728">
            <v>1420</v>
          </cell>
          <cell r="GJ728">
            <v>1622</v>
          </cell>
          <cell r="GL728">
            <v>0</v>
          </cell>
          <cell r="GU728">
            <v>75</v>
          </cell>
          <cell r="GW728">
            <v>0</v>
          </cell>
          <cell r="HF728">
            <v>71</v>
          </cell>
          <cell r="HH728">
            <v>0</v>
          </cell>
          <cell r="HQ728">
            <v>146</v>
          </cell>
          <cell r="HS728">
            <v>0</v>
          </cell>
          <cell r="IB728">
            <v>179</v>
          </cell>
          <cell r="ID728">
            <v>0</v>
          </cell>
        </row>
        <row r="729">
          <cell r="C729">
            <v>709</v>
          </cell>
          <cell r="E729">
            <v>0</v>
          </cell>
          <cell r="G729">
            <v>4766.666666666667</v>
          </cell>
          <cell r="J729">
            <v>1588.8888888888889</v>
          </cell>
          <cell r="K729">
            <v>2106</v>
          </cell>
          <cell r="O729">
            <v>175</v>
          </cell>
          <cell r="Q729">
            <v>3000</v>
          </cell>
          <cell r="AA729">
            <v>157</v>
          </cell>
          <cell r="AC729">
            <v>0</v>
          </cell>
          <cell r="AE729">
            <v>1230</v>
          </cell>
          <cell r="AG729">
            <v>246</v>
          </cell>
          <cell r="AH729">
            <v>670</v>
          </cell>
          <cell r="AL729">
            <v>123</v>
          </cell>
          <cell r="AN729">
            <v>900</v>
          </cell>
          <cell r="AW729">
            <v>155</v>
          </cell>
          <cell r="AY729">
            <v>6900</v>
          </cell>
          <cell r="BA729">
            <v>2950</v>
          </cell>
          <cell r="BC729">
            <v>737.5</v>
          </cell>
          <cell r="BD729">
            <v>676</v>
          </cell>
          <cell r="BH729">
            <v>271</v>
          </cell>
          <cell r="BJ729">
            <v>0</v>
          </cell>
          <cell r="BS729">
            <v>213</v>
          </cell>
          <cell r="BU729">
            <v>4883.333333333333</v>
          </cell>
          <cell r="CD729">
            <v>261</v>
          </cell>
          <cell r="CF729">
            <v>0</v>
          </cell>
          <cell r="CO729">
            <v>379</v>
          </cell>
          <cell r="CQ729">
            <v>1828</v>
          </cell>
          <cell r="CZ729">
            <v>153</v>
          </cell>
          <cell r="DB729">
            <v>0</v>
          </cell>
          <cell r="DK729">
            <v>65</v>
          </cell>
          <cell r="DM729">
            <v>0</v>
          </cell>
          <cell r="DV729">
            <v>817</v>
          </cell>
          <cell r="DX729">
            <v>0</v>
          </cell>
          <cell r="EG729">
            <v>370</v>
          </cell>
          <cell r="EI729">
            <v>0</v>
          </cell>
          <cell r="ER729">
            <v>262</v>
          </cell>
          <cell r="ET729">
            <v>0</v>
          </cell>
          <cell r="FC729">
            <v>197</v>
          </cell>
          <cell r="FE729">
            <v>1527</v>
          </cell>
          <cell r="FN729">
            <v>503</v>
          </cell>
          <cell r="FP729">
            <v>0</v>
          </cell>
          <cell r="FY729">
            <v>284</v>
          </cell>
          <cell r="GA729">
            <v>0</v>
          </cell>
          <cell r="GJ729">
            <v>153</v>
          </cell>
          <cell r="GL729">
            <v>0</v>
          </cell>
          <cell r="GU729">
            <v>75</v>
          </cell>
          <cell r="GW729">
            <v>0</v>
          </cell>
          <cell r="HF729">
            <v>71</v>
          </cell>
          <cell r="HH729">
            <v>7300</v>
          </cell>
          <cell r="HQ729">
            <v>146</v>
          </cell>
          <cell r="HS729">
            <v>0</v>
          </cell>
          <cell r="IB729">
            <v>179</v>
          </cell>
          <cell r="ID729">
            <v>0</v>
          </cell>
        </row>
        <row r="730">
          <cell r="C730">
            <v>709</v>
          </cell>
          <cell r="E730">
            <v>0</v>
          </cell>
          <cell r="G730">
            <v>2525</v>
          </cell>
          <cell r="J730">
            <v>505</v>
          </cell>
          <cell r="K730">
            <v>3510</v>
          </cell>
          <cell r="O730">
            <v>175</v>
          </cell>
          <cell r="Q730">
            <v>2200</v>
          </cell>
          <cell r="AA730">
            <v>157</v>
          </cell>
          <cell r="AC730">
            <v>360</v>
          </cell>
          <cell r="AE730">
            <v>1275</v>
          </cell>
          <cell r="AG730">
            <v>1275</v>
          </cell>
          <cell r="AH730">
            <v>134</v>
          </cell>
          <cell r="AL730">
            <v>123</v>
          </cell>
          <cell r="AN730">
            <v>150</v>
          </cell>
          <cell r="AW730">
            <v>155</v>
          </cell>
          <cell r="AY730">
            <v>0</v>
          </cell>
          <cell r="BA730">
            <v>1040</v>
          </cell>
          <cell r="BC730">
            <v>346.66666666666669</v>
          </cell>
          <cell r="BD730">
            <v>507</v>
          </cell>
          <cell r="BH730">
            <v>271</v>
          </cell>
          <cell r="BJ730">
            <v>0</v>
          </cell>
          <cell r="BS730">
            <v>213</v>
          </cell>
          <cell r="BU730">
            <v>0</v>
          </cell>
          <cell r="CD730">
            <v>261</v>
          </cell>
          <cell r="CF730">
            <v>0</v>
          </cell>
          <cell r="CO730">
            <v>379</v>
          </cell>
          <cell r="CQ730">
            <v>0</v>
          </cell>
          <cell r="CZ730">
            <v>153</v>
          </cell>
          <cell r="DB730">
            <v>2200</v>
          </cell>
          <cell r="DK730">
            <v>65</v>
          </cell>
          <cell r="DM730">
            <v>1562</v>
          </cell>
          <cell r="DV730">
            <v>817</v>
          </cell>
          <cell r="DX730">
            <v>1500</v>
          </cell>
          <cell r="EG730">
            <v>370</v>
          </cell>
          <cell r="EI730">
            <v>0</v>
          </cell>
          <cell r="ER730">
            <v>262</v>
          </cell>
          <cell r="ET730">
            <v>450</v>
          </cell>
          <cell r="FC730">
            <v>197</v>
          </cell>
          <cell r="FE730">
            <v>0</v>
          </cell>
          <cell r="FN730">
            <v>503</v>
          </cell>
          <cell r="FP730">
            <v>0</v>
          </cell>
          <cell r="FY730">
            <v>284</v>
          </cell>
          <cell r="GA730">
            <v>0</v>
          </cell>
          <cell r="GJ730">
            <v>153</v>
          </cell>
          <cell r="GL730">
            <v>0</v>
          </cell>
          <cell r="GU730">
            <v>75</v>
          </cell>
          <cell r="GW730">
            <v>4</v>
          </cell>
          <cell r="HF730">
            <v>71</v>
          </cell>
          <cell r="HH730">
            <v>0</v>
          </cell>
          <cell r="HQ730">
            <v>146</v>
          </cell>
          <cell r="HS730">
            <v>1600</v>
          </cell>
          <cell r="IB730">
            <v>179</v>
          </cell>
          <cell r="ID730">
            <v>0</v>
          </cell>
        </row>
        <row r="731">
          <cell r="C731">
            <v>709</v>
          </cell>
          <cell r="E731">
            <v>4900</v>
          </cell>
          <cell r="G731">
            <v>10366.666666666668</v>
          </cell>
          <cell r="J731">
            <v>1151.851851851852</v>
          </cell>
          <cell r="K731">
            <v>6318</v>
          </cell>
          <cell r="O731">
            <v>175</v>
          </cell>
          <cell r="Q731">
            <v>4333.333333333333</v>
          </cell>
          <cell r="AA731">
            <v>157</v>
          </cell>
          <cell r="AC731">
            <v>3800</v>
          </cell>
          <cell r="AE731">
            <v>1000</v>
          </cell>
          <cell r="AG731">
            <v>500</v>
          </cell>
          <cell r="AH731">
            <v>268</v>
          </cell>
          <cell r="AL731">
            <v>123</v>
          </cell>
          <cell r="AN731">
            <v>0</v>
          </cell>
          <cell r="AW731">
            <v>155</v>
          </cell>
          <cell r="AY731">
            <v>0</v>
          </cell>
          <cell r="BA731">
            <v>3100</v>
          </cell>
          <cell r="BC731">
            <v>620</v>
          </cell>
          <cell r="BD731">
            <v>845</v>
          </cell>
          <cell r="BH731">
            <v>271</v>
          </cell>
          <cell r="BJ731">
            <v>0</v>
          </cell>
          <cell r="BS731">
            <v>213</v>
          </cell>
          <cell r="BU731">
            <v>0</v>
          </cell>
          <cell r="CD731">
            <v>261</v>
          </cell>
          <cell r="CF731">
            <v>0</v>
          </cell>
          <cell r="CO731">
            <v>379</v>
          </cell>
          <cell r="CQ731">
            <v>600</v>
          </cell>
          <cell r="CZ731">
            <v>153</v>
          </cell>
          <cell r="DB731">
            <v>0</v>
          </cell>
          <cell r="DK731">
            <v>65</v>
          </cell>
          <cell r="DM731">
            <v>0</v>
          </cell>
          <cell r="DV731">
            <v>817</v>
          </cell>
          <cell r="DX731">
            <v>0</v>
          </cell>
          <cell r="EG731">
            <v>370</v>
          </cell>
          <cell r="EI731">
            <v>0</v>
          </cell>
          <cell r="ER731">
            <v>262</v>
          </cell>
          <cell r="ET731">
            <v>500</v>
          </cell>
          <cell r="FC731">
            <v>197</v>
          </cell>
          <cell r="FE731">
            <v>1352</v>
          </cell>
          <cell r="FN731">
            <v>503</v>
          </cell>
          <cell r="FP731">
            <v>0</v>
          </cell>
          <cell r="FY731">
            <v>284</v>
          </cell>
          <cell r="GA731">
            <v>0</v>
          </cell>
          <cell r="GJ731">
            <v>153</v>
          </cell>
          <cell r="GL731">
            <v>1450</v>
          </cell>
          <cell r="GU731">
            <v>75</v>
          </cell>
          <cell r="GW731">
            <v>560</v>
          </cell>
          <cell r="HF731">
            <v>71</v>
          </cell>
          <cell r="HH731">
            <v>0</v>
          </cell>
          <cell r="HQ731">
            <v>146</v>
          </cell>
          <cell r="HS731">
            <v>0</v>
          </cell>
          <cell r="IB731">
            <v>179</v>
          </cell>
          <cell r="ID731">
            <v>1250</v>
          </cell>
        </row>
        <row r="732">
          <cell r="C732">
            <v>709</v>
          </cell>
          <cell r="E732">
            <v>0</v>
          </cell>
          <cell r="G732">
            <v>7283.333333333333</v>
          </cell>
          <cell r="J732">
            <v>1456.6666666666665</v>
          </cell>
          <cell r="K732">
            <v>3510</v>
          </cell>
          <cell r="O732">
            <v>175</v>
          </cell>
          <cell r="Q732">
            <v>0</v>
          </cell>
          <cell r="AA732">
            <v>157</v>
          </cell>
          <cell r="AC732">
            <v>2000</v>
          </cell>
          <cell r="AE732">
            <v>1858.3333333333333</v>
          </cell>
          <cell r="AG732">
            <v>371.66666666666663</v>
          </cell>
          <cell r="AH732">
            <v>670</v>
          </cell>
          <cell r="AL732">
            <v>123</v>
          </cell>
          <cell r="AN732">
            <v>0</v>
          </cell>
          <cell r="AW732">
            <v>155</v>
          </cell>
          <cell r="AY732">
            <v>0</v>
          </cell>
          <cell r="BA732">
            <v>3033.333333333333</v>
          </cell>
          <cell r="BC732">
            <v>505.55555555555549</v>
          </cell>
          <cell r="BD732">
            <v>1014</v>
          </cell>
          <cell r="BH732">
            <v>271</v>
          </cell>
          <cell r="BJ732">
            <v>1500</v>
          </cell>
          <cell r="BS732">
            <v>213</v>
          </cell>
          <cell r="BU732">
            <v>0</v>
          </cell>
          <cell r="CD732">
            <v>261</v>
          </cell>
          <cell r="CF732">
            <v>0</v>
          </cell>
          <cell r="CO732">
            <v>379</v>
          </cell>
          <cell r="CQ732">
            <v>0</v>
          </cell>
          <cell r="CZ732">
            <v>153</v>
          </cell>
          <cell r="DB732">
            <v>0</v>
          </cell>
          <cell r="DK732">
            <v>65</v>
          </cell>
          <cell r="DM732">
            <v>0</v>
          </cell>
          <cell r="DV732">
            <v>817</v>
          </cell>
          <cell r="DX732">
            <v>1000</v>
          </cell>
          <cell r="EG732">
            <v>370</v>
          </cell>
          <cell r="EI732">
            <v>2000</v>
          </cell>
          <cell r="ER732">
            <v>262</v>
          </cell>
          <cell r="ET732">
            <v>195</v>
          </cell>
          <cell r="FC732">
            <v>197</v>
          </cell>
          <cell r="FE732">
            <v>0</v>
          </cell>
          <cell r="FN732">
            <v>503</v>
          </cell>
          <cell r="FP732">
            <v>0</v>
          </cell>
          <cell r="FY732">
            <v>284</v>
          </cell>
          <cell r="GA732">
            <v>0</v>
          </cell>
          <cell r="GJ732">
            <v>153</v>
          </cell>
          <cell r="GL732">
            <v>0</v>
          </cell>
          <cell r="GU732">
            <v>75</v>
          </cell>
          <cell r="GW732">
            <v>0</v>
          </cell>
          <cell r="HF732">
            <v>71</v>
          </cell>
          <cell r="HH732">
            <v>3601.666666666667</v>
          </cell>
          <cell r="HQ732">
            <v>146</v>
          </cell>
          <cell r="HS732">
            <v>0</v>
          </cell>
          <cell r="IB732">
            <v>179</v>
          </cell>
          <cell r="ID732">
            <v>0</v>
          </cell>
        </row>
        <row r="733">
          <cell r="C733">
            <v>709</v>
          </cell>
          <cell r="E733">
            <v>830</v>
          </cell>
          <cell r="G733">
            <v>3212.5</v>
          </cell>
          <cell r="J733">
            <v>803.125</v>
          </cell>
          <cell r="K733">
            <v>2808</v>
          </cell>
          <cell r="O733">
            <v>175</v>
          </cell>
          <cell r="Q733">
            <v>1200</v>
          </cell>
          <cell r="AA733">
            <v>157</v>
          </cell>
          <cell r="AC733">
            <v>2000</v>
          </cell>
          <cell r="AE733">
            <v>4850</v>
          </cell>
          <cell r="AG733">
            <v>1212.5</v>
          </cell>
          <cell r="AH733">
            <v>536</v>
          </cell>
          <cell r="AL733">
            <v>123</v>
          </cell>
          <cell r="AN733">
            <v>0</v>
          </cell>
          <cell r="AW733">
            <v>155</v>
          </cell>
          <cell r="AY733">
            <v>3906.666666666667</v>
          </cell>
          <cell r="BA733">
            <v>1080</v>
          </cell>
          <cell r="BC733">
            <v>1080</v>
          </cell>
          <cell r="BD733">
            <v>169</v>
          </cell>
          <cell r="BH733">
            <v>271</v>
          </cell>
          <cell r="BJ733">
            <v>0</v>
          </cell>
          <cell r="BS733">
            <v>213</v>
          </cell>
          <cell r="BU733">
            <v>800</v>
          </cell>
          <cell r="CD733">
            <v>261</v>
          </cell>
          <cell r="CF733">
            <v>2221</v>
          </cell>
          <cell r="CO733">
            <v>379</v>
          </cell>
          <cell r="CQ733">
            <v>3404</v>
          </cell>
          <cell r="CZ733">
            <v>153</v>
          </cell>
          <cell r="DB733">
            <v>2944</v>
          </cell>
          <cell r="DK733">
            <v>65</v>
          </cell>
          <cell r="DM733">
            <v>1616.6666666666667</v>
          </cell>
          <cell r="DV733">
            <v>817</v>
          </cell>
          <cell r="DX733">
            <v>0</v>
          </cell>
          <cell r="EG733">
            <v>370</v>
          </cell>
          <cell r="EI733">
            <v>0</v>
          </cell>
          <cell r="ER733">
            <v>262</v>
          </cell>
          <cell r="ET733">
            <v>0</v>
          </cell>
          <cell r="FC733">
            <v>197</v>
          </cell>
          <cell r="FE733">
            <v>0</v>
          </cell>
          <cell r="FN733">
            <v>503</v>
          </cell>
          <cell r="FP733">
            <v>1011</v>
          </cell>
          <cell r="FY733">
            <v>284</v>
          </cell>
          <cell r="GA733">
            <v>0</v>
          </cell>
          <cell r="GJ733">
            <v>153</v>
          </cell>
          <cell r="GL733">
            <v>0</v>
          </cell>
          <cell r="GU733">
            <v>75</v>
          </cell>
          <cell r="GW733">
            <v>0</v>
          </cell>
          <cell r="HF733">
            <v>71</v>
          </cell>
          <cell r="HH733">
            <v>5244.333333333333</v>
          </cell>
          <cell r="HQ733">
            <v>146</v>
          </cell>
          <cell r="HS733">
            <v>0</v>
          </cell>
          <cell r="IB733">
            <v>179</v>
          </cell>
          <cell r="ID733">
            <v>0</v>
          </cell>
        </row>
        <row r="734">
          <cell r="C734">
            <v>709</v>
          </cell>
          <cell r="E734">
            <v>0</v>
          </cell>
          <cell r="G734">
            <v>3109.9999999999995</v>
          </cell>
          <cell r="J734">
            <v>777.49999999999989</v>
          </cell>
          <cell r="K734">
            <v>2808</v>
          </cell>
          <cell r="O734">
            <v>175</v>
          </cell>
          <cell r="Q734">
            <v>0</v>
          </cell>
          <cell r="AA734">
            <v>157</v>
          </cell>
          <cell r="AC734">
            <v>800</v>
          </cell>
          <cell r="AE734">
            <v>2500</v>
          </cell>
          <cell r="AG734">
            <v>625</v>
          </cell>
          <cell r="AH734">
            <v>536</v>
          </cell>
          <cell r="AL734">
            <v>123</v>
          </cell>
          <cell r="AN734">
            <v>1220</v>
          </cell>
          <cell r="AW734">
            <v>155</v>
          </cell>
          <cell r="AY734">
            <v>0</v>
          </cell>
          <cell r="BA734">
            <v>4200</v>
          </cell>
          <cell r="BC734">
            <v>1050</v>
          </cell>
          <cell r="BD734">
            <v>676</v>
          </cell>
          <cell r="BH734">
            <v>271</v>
          </cell>
          <cell r="BJ734">
            <v>0</v>
          </cell>
          <cell r="BS734">
            <v>213</v>
          </cell>
          <cell r="BU734">
            <v>450</v>
          </cell>
          <cell r="CD734">
            <v>261</v>
          </cell>
          <cell r="CF734">
            <v>0</v>
          </cell>
          <cell r="CO734">
            <v>379</v>
          </cell>
          <cell r="CQ734">
            <v>0</v>
          </cell>
          <cell r="CZ734">
            <v>153</v>
          </cell>
          <cell r="DB734">
            <v>2600</v>
          </cell>
          <cell r="DK734">
            <v>65</v>
          </cell>
          <cell r="DM734">
            <v>0</v>
          </cell>
          <cell r="DV734">
            <v>817</v>
          </cell>
          <cell r="DX734">
            <v>0</v>
          </cell>
          <cell r="EG734">
            <v>370</v>
          </cell>
          <cell r="EI734">
            <v>0</v>
          </cell>
          <cell r="ER734">
            <v>262</v>
          </cell>
          <cell r="ET734">
            <v>0</v>
          </cell>
          <cell r="FC734">
            <v>197</v>
          </cell>
          <cell r="FE734">
            <v>0</v>
          </cell>
          <cell r="FN734">
            <v>503</v>
          </cell>
          <cell r="FP734">
            <v>0</v>
          </cell>
          <cell r="FY734">
            <v>284</v>
          </cell>
          <cell r="GA734">
            <v>0</v>
          </cell>
          <cell r="GJ734">
            <v>153</v>
          </cell>
          <cell r="GL734">
            <v>0</v>
          </cell>
          <cell r="GU734">
            <v>75</v>
          </cell>
          <cell r="GW734">
            <v>0</v>
          </cell>
          <cell r="HF734">
            <v>71</v>
          </cell>
          <cell r="HH734">
            <v>5244.333333333333</v>
          </cell>
          <cell r="HQ734">
            <v>146</v>
          </cell>
          <cell r="HS734">
            <v>0</v>
          </cell>
          <cell r="IB734">
            <v>179</v>
          </cell>
          <cell r="ID734">
            <v>0</v>
          </cell>
        </row>
        <row r="735">
          <cell r="C735">
            <v>709</v>
          </cell>
          <cell r="E735">
            <v>0</v>
          </cell>
          <cell r="G735">
            <v>24427.5</v>
          </cell>
          <cell r="J735">
            <v>3489.6428571428573</v>
          </cell>
          <cell r="K735">
            <v>4914</v>
          </cell>
          <cell r="O735">
            <v>175</v>
          </cell>
          <cell r="Q735">
            <v>0</v>
          </cell>
          <cell r="AA735">
            <v>157</v>
          </cell>
          <cell r="AC735">
            <v>0</v>
          </cell>
          <cell r="AE735">
            <v>6226.666666666667</v>
          </cell>
          <cell r="AG735">
            <v>1556.6666666666667</v>
          </cell>
          <cell r="AH735">
            <v>536</v>
          </cell>
          <cell r="AL735">
            <v>123</v>
          </cell>
          <cell r="AN735">
            <v>815</v>
          </cell>
          <cell r="AW735">
            <v>155</v>
          </cell>
          <cell r="AY735">
            <v>0</v>
          </cell>
          <cell r="BH735">
            <v>271</v>
          </cell>
          <cell r="BJ735">
            <v>7350</v>
          </cell>
          <cell r="BS735">
            <v>213</v>
          </cell>
          <cell r="BU735">
            <v>3000</v>
          </cell>
          <cell r="CD735">
            <v>261</v>
          </cell>
          <cell r="CF735">
            <v>0</v>
          </cell>
          <cell r="CO735">
            <v>379</v>
          </cell>
          <cell r="CQ735">
            <v>0</v>
          </cell>
          <cell r="CZ735">
            <v>153</v>
          </cell>
          <cell r="DB735">
            <v>0</v>
          </cell>
          <cell r="DK735">
            <v>65</v>
          </cell>
          <cell r="DM735">
            <v>975</v>
          </cell>
          <cell r="DV735">
            <v>817</v>
          </cell>
          <cell r="DX735">
            <v>0</v>
          </cell>
          <cell r="EG735">
            <v>370</v>
          </cell>
          <cell r="EI735">
            <v>0</v>
          </cell>
          <cell r="ER735">
            <v>262</v>
          </cell>
          <cell r="ET735">
            <v>0</v>
          </cell>
          <cell r="FC735">
            <v>197</v>
          </cell>
          <cell r="FE735">
            <v>0</v>
          </cell>
          <cell r="FN735">
            <v>503</v>
          </cell>
          <cell r="FP735">
            <v>0</v>
          </cell>
          <cell r="FY735">
            <v>284</v>
          </cell>
          <cell r="GA735">
            <v>3700</v>
          </cell>
          <cell r="GJ735">
            <v>153</v>
          </cell>
          <cell r="GL735">
            <v>0</v>
          </cell>
          <cell r="GU735">
            <v>75</v>
          </cell>
          <cell r="GW735">
            <v>1800</v>
          </cell>
          <cell r="HF735">
            <v>71</v>
          </cell>
          <cell r="HH735">
            <v>0</v>
          </cell>
          <cell r="HQ735">
            <v>146</v>
          </cell>
          <cell r="HS735">
            <v>0</v>
          </cell>
          <cell r="IB735">
            <v>179</v>
          </cell>
          <cell r="ID735">
            <v>0</v>
          </cell>
        </row>
        <row r="736">
          <cell r="C736">
            <v>709</v>
          </cell>
          <cell r="E736">
            <v>8400</v>
          </cell>
          <cell r="G736">
            <v>3441.666666666667</v>
          </cell>
          <cell r="J736">
            <v>688.33333333333337</v>
          </cell>
          <cell r="K736">
            <v>3510</v>
          </cell>
          <cell r="O736">
            <v>175</v>
          </cell>
          <cell r="Q736">
            <v>1200</v>
          </cell>
          <cell r="AA736">
            <v>157</v>
          </cell>
          <cell r="AC736">
            <v>0</v>
          </cell>
          <cell r="AE736">
            <v>5916.666666666667</v>
          </cell>
          <cell r="AG736">
            <v>537.87878787878788</v>
          </cell>
          <cell r="AH736">
            <v>1474</v>
          </cell>
          <cell r="AL736">
            <v>123</v>
          </cell>
          <cell r="AN736">
            <v>0</v>
          </cell>
          <cell r="AW736">
            <v>155</v>
          </cell>
          <cell r="AY736">
            <v>7000</v>
          </cell>
          <cell r="BH736">
            <v>271</v>
          </cell>
          <cell r="BJ736">
            <v>0</v>
          </cell>
          <cell r="BS736">
            <v>213</v>
          </cell>
          <cell r="BU736">
            <v>600</v>
          </cell>
          <cell r="CD736">
            <v>261</v>
          </cell>
          <cell r="CF736">
            <v>2800</v>
          </cell>
          <cell r="CO736">
            <v>379</v>
          </cell>
          <cell r="CQ736">
            <v>0</v>
          </cell>
          <cell r="CZ736">
            <v>153</v>
          </cell>
          <cell r="DB736">
            <v>930</v>
          </cell>
          <cell r="DK736">
            <v>65</v>
          </cell>
          <cell r="DM736">
            <v>0</v>
          </cell>
          <cell r="DV736">
            <v>817</v>
          </cell>
          <cell r="DX736">
            <v>1300</v>
          </cell>
          <cell r="EG736">
            <v>370</v>
          </cell>
          <cell r="EI736">
            <v>0</v>
          </cell>
          <cell r="ER736">
            <v>262</v>
          </cell>
          <cell r="ET736">
            <v>1000</v>
          </cell>
          <cell r="FC736">
            <v>197</v>
          </cell>
          <cell r="FE736">
            <v>0</v>
          </cell>
          <cell r="FN736">
            <v>503</v>
          </cell>
          <cell r="FP736">
            <v>0</v>
          </cell>
          <cell r="FY736">
            <v>284</v>
          </cell>
          <cell r="GA736">
            <v>1000</v>
          </cell>
          <cell r="GJ736">
            <v>153</v>
          </cell>
          <cell r="GL736">
            <v>2800</v>
          </cell>
          <cell r="GU736">
            <v>75</v>
          </cell>
          <cell r="GW736">
            <v>940</v>
          </cell>
          <cell r="HF736">
            <v>71</v>
          </cell>
          <cell r="HH736">
            <v>2900</v>
          </cell>
          <cell r="HQ736">
            <v>146</v>
          </cell>
          <cell r="HS736">
            <v>1500</v>
          </cell>
          <cell r="IB736">
            <v>179</v>
          </cell>
          <cell r="ID736">
            <v>0</v>
          </cell>
        </row>
        <row r="737">
          <cell r="C737">
            <v>1069</v>
          </cell>
          <cell r="E737">
            <v>1000</v>
          </cell>
          <cell r="G737">
            <v>32833.333333333328</v>
          </cell>
          <cell r="J737">
            <v>2188.8888888888887</v>
          </cell>
          <cell r="K737">
            <v>10530</v>
          </cell>
          <cell r="O737">
            <v>175</v>
          </cell>
          <cell r="Q737">
            <v>0</v>
          </cell>
          <cell r="AA737">
            <v>157</v>
          </cell>
          <cell r="AC737">
            <v>0</v>
          </cell>
          <cell r="AE737">
            <v>3811.333333333333</v>
          </cell>
          <cell r="AG737">
            <v>635.22222222222217</v>
          </cell>
          <cell r="AH737">
            <v>804</v>
          </cell>
          <cell r="AL737">
            <v>123</v>
          </cell>
          <cell r="AN737">
            <v>0</v>
          </cell>
          <cell r="AW737">
            <v>155</v>
          </cell>
          <cell r="AY737">
            <v>0</v>
          </cell>
          <cell r="BH737">
            <v>271</v>
          </cell>
          <cell r="BJ737">
            <v>4350</v>
          </cell>
          <cell r="BS737">
            <v>213</v>
          </cell>
          <cell r="BU737">
            <v>0</v>
          </cell>
          <cell r="CD737">
            <v>261</v>
          </cell>
          <cell r="CF737">
            <v>0</v>
          </cell>
          <cell r="CO737">
            <v>379</v>
          </cell>
          <cell r="CQ737">
            <v>0</v>
          </cell>
          <cell r="CZ737">
            <v>153</v>
          </cell>
          <cell r="DB737">
            <v>2096</v>
          </cell>
          <cell r="DK737">
            <v>65</v>
          </cell>
          <cell r="DM737">
            <v>0</v>
          </cell>
          <cell r="DV737">
            <v>817</v>
          </cell>
          <cell r="DX737">
            <v>0</v>
          </cell>
          <cell r="EG737">
            <v>370</v>
          </cell>
          <cell r="EI737">
            <v>0</v>
          </cell>
          <cell r="ER737">
            <v>262</v>
          </cell>
          <cell r="ET737">
            <v>0</v>
          </cell>
          <cell r="FC737">
            <v>197</v>
          </cell>
          <cell r="FE737">
            <v>2100</v>
          </cell>
          <cell r="FN737">
            <v>503</v>
          </cell>
          <cell r="FP737">
            <v>0</v>
          </cell>
          <cell r="FY737">
            <v>284</v>
          </cell>
          <cell r="GA737">
            <v>0</v>
          </cell>
          <cell r="GJ737">
            <v>153</v>
          </cell>
          <cell r="GL737">
            <v>1600</v>
          </cell>
          <cell r="GU737">
            <v>75</v>
          </cell>
          <cell r="GW737">
            <v>1400</v>
          </cell>
          <cell r="HF737">
            <v>71</v>
          </cell>
          <cell r="HH737">
            <v>0</v>
          </cell>
          <cell r="HQ737">
            <v>146</v>
          </cell>
          <cell r="HS737">
            <v>0</v>
          </cell>
          <cell r="IB737">
            <v>179</v>
          </cell>
          <cell r="ID737">
            <v>800</v>
          </cell>
        </row>
        <row r="738">
          <cell r="C738">
            <v>1069</v>
          </cell>
          <cell r="E738">
            <v>6160</v>
          </cell>
          <cell r="G738">
            <v>8008.3333333333339</v>
          </cell>
          <cell r="J738">
            <v>1334.7222222222224</v>
          </cell>
          <cell r="K738">
            <v>4212</v>
          </cell>
          <cell r="O738">
            <v>175</v>
          </cell>
          <cell r="Q738">
            <v>0</v>
          </cell>
          <cell r="AA738">
            <v>157</v>
          </cell>
          <cell r="AC738">
            <v>3000</v>
          </cell>
          <cell r="AE738">
            <v>3400</v>
          </cell>
          <cell r="AG738">
            <v>1133.3333333333333</v>
          </cell>
          <cell r="AH738">
            <v>402</v>
          </cell>
          <cell r="AL738">
            <v>123</v>
          </cell>
          <cell r="AN738">
            <v>0</v>
          </cell>
          <cell r="AW738">
            <v>155</v>
          </cell>
          <cell r="AY738">
            <v>5916.666666666667</v>
          </cell>
          <cell r="BH738">
            <v>271</v>
          </cell>
          <cell r="BJ738">
            <v>0</v>
          </cell>
          <cell r="BS738">
            <v>213</v>
          </cell>
          <cell r="BU738">
            <v>0</v>
          </cell>
          <cell r="CD738">
            <v>261</v>
          </cell>
          <cell r="CF738">
            <v>2800</v>
          </cell>
          <cell r="CO738">
            <v>379</v>
          </cell>
          <cell r="CQ738">
            <v>0</v>
          </cell>
          <cell r="CZ738">
            <v>153</v>
          </cell>
          <cell r="DB738">
            <v>0</v>
          </cell>
          <cell r="DK738">
            <v>65</v>
          </cell>
          <cell r="DM738">
            <v>550</v>
          </cell>
          <cell r="DV738">
            <v>817</v>
          </cell>
          <cell r="DX738">
            <v>0</v>
          </cell>
          <cell r="EG738">
            <v>370</v>
          </cell>
          <cell r="EI738">
            <v>0</v>
          </cell>
          <cell r="ER738">
            <v>262</v>
          </cell>
          <cell r="ET738">
            <v>0</v>
          </cell>
          <cell r="FC738">
            <v>197</v>
          </cell>
          <cell r="FE738">
            <v>0</v>
          </cell>
          <cell r="FN738">
            <v>503</v>
          </cell>
          <cell r="FP738">
            <v>0</v>
          </cell>
          <cell r="FY738">
            <v>284</v>
          </cell>
          <cell r="GA738">
            <v>900</v>
          </cell>
          <cell r="GJ738">
            <v>153</v>
          </cell>
          <cell r="GL738">
            <v>1000</v>
          </cell>
          <cell r="GU738">
            <v>75</v>
          </cell>
          <cell r="GW738">
            <v>0</v>
          </cell>
          <cell r="HF738">
            <v>71</v>
          </cell>
          <cell r="HH738">
            <v>1875</v>
          </cell>
          <cell r="HQ738">
            <v>146</v>
          </cell>
          <cell r="HS738">
            <v>0</v>
          </cell>
          <cell r="IB738">
            <v>179</v>
          </cell>
          <cell r="ID738">
            <v>0</v>
          </cell>
        </row>
        <row r="739">
          <cell r="C739">
            <v>1069</v>
          </cell>
          <cell r="E739">
            <v>7250</v>
          </cell>
          <cell r="G739">
            <v>2916.666666666667</v>
          </cell>
          <cell r="J739">
            <v>972.22222222222229</v>
          </cell>
          <cell r="K739">
            <v>2106</v>
          </cell>
          <cell r="O739">
            <v>175</v>
          </cell>
          <cell r="Q739">
            <v>0</v>
          </cell>
          <cell r="AA739">
            <v>157</v>
          </cell>
          <cell r="AC739">
            <v>0</v>
          </cell>
          <cell r="AE739">
            <v>8596.6666666666679</v>
          </cell>
          <cell r="AG739">
            <v>1719.3333333333335</v>
          </cell>
          <cell r="AH739">
            <v>670</v>
          </cell>
          <cell r="AL739">
            <v>123</v>
          </cell>
          <cell r="AN739">
            <v>2683.333333333333</v>
          </cell>
          <cell r="AW739">
            <v>155</v>
          </cell>
          <cell r="AY739">
            <v>5916.666666666667</v>
          </cell>
          <cell r="BH739">
            <v>271</v>
          </cell>
          <cell r="BJ739">
            <v>0</v>
          </cell>
          <cell r="BS739">
            <v>213</v>
          </cell>
          <cell r="BU739">
            <v>1600</v>
          </cell>
          <cell r="CD739">
            <v>261</v>
          </cell>
          <cell r="CF739">
            <v>450</v>
          </cell>
          <cell r="CO739">
            <v>379</v>
          </cell>
          <cell r="CQ739">
            <v>1818</v>
          </cell>
          <cell r="CZ739">
            <v>153</v>
          </cell>
          <cell r="DB739">
            <v>0</v>
          </cell>
          <cell r="DK739">
            <v>65</v>
          </cell>
          <cell r="DM739">
            <v>0</v>
          </cell>
          <cell r="DV739">
            <v>817</v>
          </cell>
          <cell r="DX739">
            <v>0</v>
          </cell>
          <cell r="EG739">
            <v>370</v>
          </cell>
          <cell r="EI739">
            <v>1500</v>
          </cell>
          <cell r="ER739">
            <v>262</v>
          </cell>
          <cell r="ET739">
            <v>0</v>
          </cell>
          <cell r="FC739">
            <v>197</v>
          </cell>
          <cell r="FE739">
            <v>2000</v>
          </cell>
          <cell r="FN739">
            <v>503</v>
          </cell>
          <cell r="FP739">
            <v>1397</v>
          </cell>
          <cell r="FY739">
            <v>284</v>
          </cell>
          <cell r="GA739">
            <v>0</v>
          </cell>
          <cell r="GJ739">
            <v>153</v>
          </cell>
          <cell r="GL739">
            <v>0</v>
          </cell>
          <cell r="GU739">
            <v>75</v>
          </cell>
          <cell r="GW739">
            <v>0</v>
          </cell>
          <cell r="HF739">
            <v>71</v>
          </cell>
          <cell r="HH739">
            <v>3350</v>
          </cell>
          <cell r="HQ739">
            <v>146</v>
          </cell>
          <cell r="HS739">
            <v>1285</v>
          </cell>
          <cell r="IB739">
            <v>179</v>
          </cell>
          <cell r="ID739">
            <v>600</v>
          </cell>
        </row>
        <row r="740">
          <cell r="C740">
            <v>1069</v>
          </cell>
          <cell r="E740">
            <v>0</v>
          </cell>
          <cell r="G740">
            <v>22083.333333333336</v>
          </cell>
          <cell r="J740">
            <v>7361.1111111111122</v>
          </cell>
          <cell r="K740">
            <v>648</v>
          </cell>
          <cell r="O740">
            <v>175</v>
          </cell>
          <cell r="Q740">
            <v>0</v>
          </cell>
          <cell r="AA740">
            <v>157</v>
          </cell>
          <cell r="AC740">
            <v>0</v>
          </cell>
          <cell r="AE740">
            <v>8355</v>
          </cell>
          <cell r="AG740">
            <v>1193.5714285714287</v>
          </cell>
          <cell r="AH740">
            <v>973</v>
          </cell>
          <cell r="AL740">
            <v>123</v>
          </cell>
          <cell r="AN740">
            <v>0</v>
          </cell>
          <cell r="AW740">
            <v>155</v>
          </cell>
          <cell r="AY740">
            <v>0</v>
          </cell>
          <cell r="BH740">
            <v>271</v>
          </cell>
          <cell r="BJ740">
            <v>0</v>
          </cell>
          <cell r="BS740">
            <v>213</v>
          </cell>
          <cell r="BU740">
            <v>0</v>
          </cell>
          <cell r="CD740">
            <v>261</v>
          </cell>
          <cell r="CF740">
            <v>700</v>
          </cell>
          <cell r="CO740">
            <v>379</v>
          </cell>
          <cell r="CQ740">
            <v>0</v>
          </cell>
          <cell r="CZ740">
            <v>153</v>
          </cell>
          <cell r="DB740">
            <v>0</v>
          </cell>
          <cell r="DK740">
            <v>65</v>
          </cell>
          <cell r="DM740">
            <v>500</v>
          </cell>
          <cell r="DV740">
            <v>817</v>
          </cell>
          <cell r="DX740">
            <v>0</v>
          </cell>
          <cell r="EG740">
            <v>370</v>
          </cell>
          <cell r="EI740">
            <v>2500</v>
          </cell>
          <cell r="ER740">
            <v>262</v>
          </cell>
          <cell r="ET740">
            <v>0</v>
          </cell>
          <cell r="FC740">
            <v>197</v>
          </cell>
          <cell r="FE740">
            <v>0</v>
          </cell>
          <cell r="FN740">
            <v>503</v>
          </cell>
          <cell r="FP740">
            <v>0</v>
          </cell>
          <cell r="FY740">
            <v>284</v>
          </cell>
          <cell r="GA740">
            <v>0</v>
          </cell>
          <cell r="GJ740">
            <v>153</v>
          </cell>
          <cell r="GL740">
            <v>800</v>
          </cell>
          <cell r="GU740">
            <v>75</v>
          </cell>
          <cell r="GW740">
            <v>450</v>
          </cell>
          <cell r="HF740">
            <v>71</v>
          </cell>
          <cell r="HH740">
            <v>2500</v>
          </cell>
          <cell r="HQ740">
            <v>146</v>
          </cell>
          <cell r="HS740">
            <v>0</v>
          </cell>
          <cell r="IB740">
            <v>179</v>
          </cell>
          <cell r="ID740">
            <v>0</v>
          </cell>
        </row>
        <row r="741">
          <cell r="C741">
            <v>1069</v>
          </cell>
          <cell r="E741">
            <v>5700</v>
          </cell>
          <cell r="G741">
            <v>3860</v>
          </cell>
          <cell r="J741">
            <v>386</v>
          </cell>
          <cell r="K741">
            <v>2160</v>
          </cell>
          <cell r="O741">
            <v>175</v>
          </cell>
          <cell r="Q741">
            <v>0</v>
          </cell>
          <cell r="AA741">
            <v>59</v>
          </cell>
          <cell r="AC741">
            <v>5160</v>
          </cell>
          <cell r="AE741">
            <v>4258.333333333333</v>
          </cell>
          <cell r="AG741">
            <v>425.83333333333331</v>
          </cell>
          <cell r="AH741">
            <v>1390</v>
          </cell>
          <cell r="AL741">
            <v>123</v>
          </cell>
          <cell r="AN741">
            <v>0</v>
          </cell>
          <cell r="AW741">
            <v>155</v>
          </cell>
          <cell r="AY741">
            <v>0</v>
          </cell>
          <cell r="BH741">
            <v>271</v>
          </cell>
          <cell r="BJ741">
            <v>0</v>
          </cell>
          <cell r="BS741">
            <v>213</v>
          </cell>
          <cell r="BU741">
            <v>0</v>
          </cell>
          <cell r="CD741">
            <v>261</v>
          </cell>
          <cell r="CF741">
            <v>0</v>
          </cell>
          <cell r="CO741">
            <v>379</v>
          </cell>
          <cell r="CQ741">
            <v>0</v>
          </cell>
          <cell r="CZ741">
            <v>153</v>
          </cell>
          <cell r="DB741">
            <v>625</v>
          </cell>
          <cell r="DK741">
            <v>65</v>
          </cell>
          <cell r="DM741">
            <v>0</v>
          </cell>
          <cell r="DV741">
            <v>817</v>
          </cell>
          <cell r="DX741">
            <v>1246</v>
          </cell>
          <cell r="EG741">
            <v>370</v>
          </cell>
          <cell r="EI741">
            <v>2000</v>
          </cell>
          <cell r="ER741">
            <v>262</v>
          </cell>
          <cell r="ET741">
            <v>0</v>
          </cell>
          <cell r="FC741">
            <v>197</v>
          </cell>
          <cell r="FE741">
            <v>0</v>
          </cell>
          <cell r="FN741">
            <v>503</v>
          </cell>
          <cell r="FP741">
            <v>420</v>
          </cell>
          <cell r="FY741">
            <v>284</v>
          </cell>
          <cell r="GA741">
            <v>0</v>
          </cell>
          <cell r="GJ741">
            <v>153</v>
          </cell>
          <cell r="GL741">
            <v>0</v>
          </cell>
          <cell r="GU741">
            <v>75</v>
          </cell>
          <cell r="GW741">
            <v>0</v>
          </cell>
          <cell r="HF741">
            <v>71</v>
          </cell>
          <cell r="HH741">
            <v>2500</v>
          </cell>
          <cell r="HQ741">
            <v>146</v>
          </cell>
          <cell r="HS741">
            <v>1200</v>
          </cell>
          <cell r="IB741">
            <v>179</v>
          </cell>
          <cell r="ID741">
            <v>0</v>
          </cell>
        </row>
        <row r="742">
          <cell r="C742">
            <v>1069</v>
          </cell>
          <cell r="E742">
            <v>0</v>
          </cell>
          <cell r="G742">
            <v>5702.9166666666661</v>
          </cell>
          <cell r="J742">
            <v>950.48611111111097</v>
          </cell>
          <cell r="K742">
            <v>1296</v>
          </cell>
          <cell r="O742">
            <v>65</v>
          </cell>
          <cell r="Q742">
            <v>0</v>
          </cell>
          <cell r="AA742">
            <v>59</v>
          </cell>
          <cell r="AC742">
            <v>0</v>
          </cell>
          <cell r="AE742">
            <v>4666.6666666666661</v>
          </cell>
          <cell r="AG742">
            <v>583.33333333333326</v>
          </cell>
          <cell r="AH742">
            <v>1112</v>
          </cell>
          <cell r="AL742">
            <v>123</v>
          </cell>
          <cell r="AN742">
            <v>0</v>
          </cell>
          <cell r="AW742">
            <v>155</v>
          </cell>
          <cell r="AY742">
            <v>0</v>
          </cell>
          <cell r="BH742">
            <v>271</v>
          </cell>
          <cell r="BJ742">
            <v>4500</v>
          </cell>
          <cell r="BS742">
            <v>213</v>
          </cell>
          <cell r="BU742">
            <v>0</v>
          </cell>
          <cell r="CD742">
            <v>261</v>
          </cell>
          <cell r="CF742">
            <v>0</v>
          </cell>
          <cell r="CO742">
            <v>379</v>
          </cell>
          <cell r="CQ742">
            <v>1400</v>
          </cell>
          <cell r="CZ742">
            <v>153</v>
          </cell>
          <cell r="DB742">
            <v>752</v>
          </cell>
          <cell r="DK742">
            <v>65</v>
          </cell>
          <cell r="DM742">
            <v>0</v>
          </cell>
          <cell r="DV742">
            <v>817</v>
          </cell>
          <cell r="DX742">
            <v>0</v>
          </cell>
          <cell r="EG742">
            <v>370</v>
          </cell>
          <cell r="EI742">
            <v>600</v>
          </cell>
          <cell r="ER742">
            <v>262</v>
          </cell>
          <cell r="ET742">
            <v>0</v>
          </cell>
          <cell r="FC742">
            <v>197</v>
          </cell>
          <cell r="FE742">
            <v>0</v>
          </cell>
          <cell r="FN742">
            <v>503</v>
          </cell>
          <cell r="FP742">
            <v>420</v>
          </cell>
          <cell r="FY742">
            <v>294</v>
          </cell>
          <cell r="GA742">
            <v>1350</v>
          </cell>
          <cell r="GJ742">
            <v>153</v>
          </cell>
          <cell r="GL742">
            <v>0</v>
          </cell>
          <cell r="GU742">
            <v>75</v>
          </cell>
          <cell r="GW742">
            <v>0</v>
          </cell>
          <cell r="HF742">
            <v>71</v>
          </cell>
          <cell r="HH742">
            <v>0</v>
          </cell>
          <cell r="HQ742">
            <v>146</v>
          </cell>
          <cell r="HS742">
            <v>1200</v>
          </cell>
          <cell r="IB742">
            <v>179</v>
          </cell>
          <cell r="ID742">
            <v>0</v>
          </cell>
        </row>
        <row r="743">
          <cell r="C743">
            <v>1069</v>
          </cell>
          <cell r="E743">
            <v>0</v>
          </cell>
          <cell r="G743">
            <v>700</v>
          </cell>
          <cell r="J743">
            <v>700</v>
          </cell>
          <cell r="K743">
            <v>216</v>
          </cell>
          <cell r="O743">
            <v>65</v>
          </cell>
          <cell r="Q743">
            <v>2000</v>
          </cell>
          <cell r="AA743">
            <v>59</v>
          </cell>
          <cell r="AC743">
            <v>0</v>
          </cell>
          <cell r="AE743">
            <v>4000</v>
          </cell>
          <cell r="AG743">
            <v>500</v>
          </cell>
          <cell r="AH743">
            <v>1112</v>
          </cell>
          <cell r="AL743">
            <v>123</v>
          </cell>
          <cell r="AN743">
            <v>0</v>
          </cell>
          <cell r="AW743">
            <v>155</v>
          </cell>
          <cell r="AY743">
            <v>2400</v>
          </cell>
          <cell r="BH743">
            <v>271</v>
          </cell>
          <cell r="BJ743">
            <v>2700</v>
          </cell>
          <cell r="BS743">
            <v>213</v>
          </cell>
          <cell r="BU743">
            <v>800</v>
          </cell>
          <cell r="CD743">
            <v>261</v>
          </cell>
          <cell r="CF743">
            <v>3997.0000000000005</v>
          </cell>
          <cell r="CO743">
            <v>379</v>
          </cell>
          <cell r="CQ743">
            <v>0</v>
          </cell>
          <cell r="CZ743">
            <v>153</v>
          </cell>
          <cell r="DB743">
            <v>897</v>
          </cell>
          <cell r="DK743">
            <v>65</v>
          </cell>
          <cell r="DM743">
            <v>1500</v>
          </cell>
          <cell r="DV743">
            <v>817</v>
          </cell>
          <cell r="DX743">
            <v>0</v>
          </cell>
          <cell r="EG743">
            <v>370</v>
          </cell>
          <cell r="EI743">
            <v>0</v>
          </cell>
          <cell r="ER743">
            <v>262</v>
          </cell>
          <cell r="ET743">
            <v>0</v>
          </cell>
          <cell r="FC743">
            <v>197</v>
          </cell>
          <cell r="FE743">
            <v>0</v>
          </cell>
          <cell r="FN743">
            <v>503</v>
          </cell>
          <cell r="FP743">
            <v>0</v>
          </cell>
          <cell r="FY743">
            <v>294</v>
          </cell>
          <cell r="GA743">
            <v>0</v>
          </cell>
          <cell r="GJ743">
            <v>153</v>
          </cell>
          <cell r="GL743">
            <v>2900</v>
          </cell>
          <cell r="GU743">
            <v>75</v>
          </cell>
          <cell r="GW743">
            <v>2500</v>
          </cell>
          <cell r="HF743">
            <v>71</v>
          </cell>
          <cell r="HH743">
            <v>0</v>
          </cell>
          <cell r="HQ743">
            <v>146</v>
          </cell>
          <cell r="HS743">
            <v>0</v>
          </cell>
          <cell r="IB743">
            <v>179</v>
          </cell>
          <cell r="ID743">
            <v>0</v>
          </cell>
        </row>
        <row r="744">
          <cell r="C744">
            <v>1069</v>
          </cell>
          <cell r="E744">
            <v>0</v>
          </cell>
          <cell r="G744">
            <v>920</v>
          </cell>
          <cell r="J744">
            <v>306.66666666666669</v>
          </cell>
          <cell r="K744">
            <v>648</v>
          </cell>
          <cell r="O744">
            <v>65</v>
          </cell>
          <cell r="Q744">
            <v>1600</v>
          </cell>
          <cell r="AA744">
            <v>59</v>
          </cell>
          <cell r="AC744">
            <v>0</v>
          </cell>
          <cell r="AE744">
            <v>0</v>
          </cell>
          <cell r="AG744">
            <v>0</v>
          </cell>
          <cell r="AH744">
            <v>278</v>
          </cell>
          <cell r="AL744">
            <v>123</v>
          </cell>
          <cell r="AN744">
            <v>0</v>
          </cell>
          <cell r="AW744">
            <v>155</v>
          </cell>
          <cell r="AY744">
            <v>0</v>
          </cell>
          <cell r="BH744">
            <v>271</v>
          </cell>
          <cell r="BJ744">
            <v>2800</v>
          </cell>
          <cell r="BS744">
            <v>213</v>
          </cell>
          <cell r="BU744">
            <v>200</v>
          </cell>
          <cell r="CD744">
            <v>261</v>
          </cell>
          <cell r="CF744">
            <v>0</v>
          </cell>
          <cell r="CO744">
            <v>379</v>
          </cell>
          <cell r="CQ744">
            <v>1252</v>
          </cell>
          <cell r="CZ744">
            <v>153</v>
          </cell>
          <cell r="DB744">
            <v>5393.333333333333</v>
          </cell>
          <cell r="DK744">
            <v>65</v>
          </cell>
          <cell r="DM744">
            <v>0</v>
          </cell>
          <cell r="DV744">
            <v>817</v>
          </cell>
          <cell r="DX744">
            <v>0</v>
          </cell>
          <cell r="EG744">
            <v>370</v>
          </cell>
          <cell r="EI744">
            <v>0</v>
          </cell>
          <cell r="ER744">
            <v>262</v>
          </cell>
          <cell r="ET744">
            <v>0</v>
          </cell>
          <cell r="FC744">
            <v>197</v>
          </cell>
          <cell r="FE744">
            <v>0</v>
          </cell>
          <cell r="FN744">
            <v>503</v>
          </cell>
          <cell r="FP744">
            <v>0</v>
          </cell>
          <cell r="FY744">
            <v>294</v>
          </cell>
          <cell r="GA744">
            <v>0</v>
          </cell>
          <cell r="GJ744">
            <v>153</v>
          </cell>
          <cell r="GL744">
            <v>0</v>
          </cell>
          <cell r="GU744">
            <v>75</v>
          </cell>
          <cell r="GW744">
            <v>0</v>
          </cell>
          <cell r="HF744">
            <v>257</v>
          </cell>
          <cell r="HH744">
            <v>971</v>
          </cell>
          <cell r="HQ744">
            <v>146</v>
          </cell>
          <cell r="HS744">
            <v>0</v>
          </cell>
          <cell r="IB744">
            <v>179</v>
          </cell>
          <cell r="ID744">
            <v>0</v>
          </cell>
        </row>
        <row r="745">
          <cell r="C745">
            <v>1069</v>
          </cell>
          <cell r="E745">
            <v>1408.3333333333333</v>
          </cell>
          <cell r="G745">
            <v>5266.666666666667</v>
          </cell>
          <cell r="J745">
            <v>376.1904761904762</v>
          </cell>
          <cell r="K745">
            <v>3024</v>
          </cell>
          <cell r="O745">
            <v>65</v>
          </cell>
          <cell r="Q745">
            <v>1100</v>
          </cell>
          <cell r="AA745">
            <v>59</v>
          </cell>
          <cell r="AC745">
            <v>0</v>
          </cell>
          <cell r="AE745">
            <v>3050</v>
          </cell>
          <cell r="AG745">
            <v>610</v>
          </cell>
          <cell r="AH745">
            <v>695</v>
          </cell>
          <cell r="AL745">
            <v>123</v>
          </cell>
          <cell r="AN745">
            <v>0</v>
          </cell>
          <cell r="AW745">
            <v>155</v>
          </cell>
          <cell r="AY745">
            <v>0</v>
          </cell>
          <cell r="BH745">
            <v>271</v>
          </cell>
          <cell r="BJ745">
            <v>0</v>
          </cell>
          <cell r="BS745">
            <v>213</v>
          </cell>
          <cell r="BU745">
            <v>0</v>
          </cell>
          <cell r="CD745">
            <v>261</v>
          </cell>
          <cell r="CF745">
            <v>0</v>
          </cell>
          <cell r="CO745">
            <v>379</v>
          </cell>
          <cell r="CQ745">
            <v>0</v>
          </cell>
          <cell r="CZ745">
            <v>153</v>
          </cell>
          <cell r="DB745">
            <v>0</v>
          </cell>
          <cell r="DK745">
            <v>65</v>
          </cell>
          <cell r="DM745">
            <v>0</v>
          </cell>
          <cell r="DV745">
            <v>817</v>
          </cell>
          <cell r="DX745">
            <v>0</v>
          </cell>
          <cell r="EG745">
            <v>370</v>
          </cell>
          <cell r="EI745">
            <v>800</v>
          </cell>
          <cell r="ER745">
            <v>262</v>
          </cell>
          <cell r="ET745">
            <v>0</v>
          </cell>
          <cell r="FC745">
            <v>197</v>
          </cell>
          <cell r="FE745">
            <v>0</v>
          </cell>
          <cell r="FN745">
            <v>503</v>
          </cell>
          <cell r="FP745">
            <v>0</v>
          </cell>
          <cell r="FY745">
            <v>294</v>
          </cell>
          <cell r="GA745">
            <v>0</v>
          </cell>
          <cell r="GJ745">
            <v>153</v>
          </cell>
          <cell r="GL745">
            <v>0</v>
          </cell>
          <cell r="GU745">
            <v>75</v>
          </cell>
          <cell r="GW745">
            <v>0</v>
          </cell>
          <cell r="HF745">
            <v>257</v>
          </cell>
          <cell r="HH745">
            <v>0</v>
          </cell>
          <cell r="HQ745">
            <v>146</v>
          </cell>
          <cell r="HS745">
            <v>500</v>
          </cell>
          <cell r="IB745">
            <v>179</v>
          </cell>
          <cell r="ID745">
            <v>0</v>
          </cell>
        </row>
        <row r="746">
          <cell r="C746">
            <v>1069</v>
          </cell>
          <cell r="E746">
            <v>21293.666666666668</v>
          </cell>
          <cell r="G746">
            <v>1790</v>
          </cell>
          <cell r="J746">
            <v>447.5</v>
          </cell>
          <cell r="K746">
            <v>864</v>
          </cell>
          <cell r="O746">
            <v>65</v>
          </cell>
          <cell r="Q746">
            <v>0</v>
          </cell>
          <cell r="AA746">
            <v>59</v>
          </cell>
          <cell r="AC746">
            <v>0</v>
          </cell>
          <cell r="AE746">
            <v>5800</v>
          </cell>
          <cell r="AG746">
            <v>828.57142857142856</v>
          </cell>
          <cell r="AH746">
            <v>973</v>
          </cell>
          <cell r="AL746">
            <v>123</v>
          </cell>
          <cell r="AN746">
            <v>0</v>
          </cell>
          <cell r="AW746">
            <v>155</v>
          </cell>
          <cell r="AY746">
            <v>0</v>
          </cell>
          <cell r="BH746">
            <v>271</v>
          </cell>
          <cell r="BJ746">
            <v>0</v>
          </cell>
          <cell r="BS746">
            <v>213</v>
          </cell>
          <cell r="BU746">
            <v>0</v>
          </cell>
          <cell r="CD746">
            <v>261</v>
          </cell>
          <cell r="CF746">
            <v>0</v>
          </cell>
          <cell r="CO746">
            <v>379</v>
          </cell>
          <cell r="CQ746">
            <v>1200</v>
          </cell>
          <cell r="CZ746">
            <v>153</v>
          </cell>
          <cell r="DB746">
            <v>0</v>
          </cell>
          <cell r="DK746">
            <v>65</v>
          </cell>
          <cell r="DM746">
            <v>0</v>
          </cell>
          <cell r="DV746">
            <v>817</v>
          </cell>
          <cell r="DX746">
            <v>0</v>
          </cell>
          <cell r="EG746">
            <v>370</v>
          </cell>
          <cell r="EI746">
            <v>0</v>
          </cell>
          <cell r="ER746">
            <v>262</v>
          </cell>
          <cell r="ET746">
            <v>549</v>
          </cell>
          <cell r="FC746">
            <v>197</v>
          </cell>
          <cell r="FE746">
            <v>550</v>
          </cell>
          <cell r="FN746">
            <v>503</v>
          </cell>
          <cell r="FP746">
            <v>1581</v>
          </cell>
          <cell r="FY746">
            <v>294</v>
          </cell>
          <cell r="GA746">
            <v>2445</v>
          </cell>
          <cell r="GJ746">
            <v>153</v>
          </cell>
          <cell r="GL746">
            <v>0</v>
          </cell>
          <cell r="GU746">
            <v>75</v>
          </cell>
          <cell r="GW746">
            <v>1600</v>
          </cell>
          <cell r="HF746">
            <v>257</v>
          </cell>
          <cell r="HH746">
            <v>4208.3333333333339</v>
          </cell>
          <cell r="HQ746">
            <v>146</v>
          </cell>
          <cell r="HS746">
            <v>0</v>
          </cell>
          <cell r="IB746">
            <v>179</v>
          </cell>
          <cell r="ID746">
            <v>1154</v>
          </cell>
        </row>
        <row r="747">
          <cell r="C747">
            <v>1069</v>
          </cell>
          <cell r="E747">
            <v>23000</v>
          </cell>
          <cell r="G747">
            <v>0</v>
          </cell>
          <cell r="J747">
            <v>0</v>
          </cell>
          <cell r="K747">
            <v>432</v>
          </cell>
          <cell r="O747">
            <v>65</v>
          </cell>
          <cell r="Q747">
            <v>0</v>
          </cell>
          <cell r="AA747">
            <v>59</v>
          </cell>
          <cell r="AC747">
            <v>800</v>
          </cell>
          <cell r="AE747">
            <v>8933.3333333333321</v>
          </cell>
          <cell r="AG747">
            <v>1488.8888888888887</v>
          </cell>
          <cell r="AH747">
            <v>834</v>
          </cell>
          <cell r="AL747">
            <v>123</v>
          </cell>
          <cell r="AN747">
            <v>939</v>
          </cell>
          <cell r="AW747">
            <v>155</v>
          </cell>
          <cell r="AY747">
            <v>3683.3333333333335</v>
          </cell>
          <cell r="BH747">
            <v>271</v>
          </cell>
          <cell r="BJ747">
            <v>0</v>
          </cell>
          <cell r="BS747">
            <v>213</v>
          </cell>
          <cell r="BU747">
            <v>0</v>
          </cell>
          <cell r="CD747">
            <v>261</v>
          </cell>
          <cell r="CF747">
            <v>0</v>
          </cell>
          <cell r="CO747">
            <v>379</v>
          </cell>
          <cell r="CQ747">
            <v>400</v>
          </cell>
          <cell r="CZ747">
            <v>153</v>
          </cell>
          <cell r="DB747">
            <v>1450</v>
          </cell>
          <cell r="DK747">
            <v>65</v>
          </cell>
          <cell r="DM747">
            <v>0</v>
          </cell>
          <cell r="DV747">
            <v>817</v>
          </cell>
          <cell r="DX747">
            <v>0</v>
          </cell>
          <cell r="EG747">
            <v>370</v>
          </cell>
          <cell r="EI747">
            <v>0</v>
          </cell>
          <cell r="ER747">
            <v>262</v>
          </cell>
          <cell r="ET747">
            <v>0</v>
          </cell>
          <cell r="FC747">
            <v>197</v>
          </cell>
          <cell r="FE747">
            <v>0</v>
          </cell>
          <cell r="FN747">
            <v>503</v>
          </cell>
          <cell r="FP747">
            <v>0</v>
          </cell>
          <cell r="FY747">
            <v>294</v>
          </cell>
          <cell r="GA747">
            <v>0</v>
          </cell>
          <cell r="GJ747">
            <v>153</v>
          </cell>
          <cell r="GL747">
            <v>2800</v>
          </cell>
          <cell r="GU747">
            <v>75</v>
          </cell>
          <cell r="GW747">
            <v>2800</v>
          </cell>
          <cell r="HF747">
            <v>257</v>
          </cell>
          <cell r="HH747">
            <v>0</v>
          </cell>
          <cell r="HQ747">
            <v>146</v>
          </cell>
          <cell r="HS747">
            <v>1850</v>
          </cell>
          <cell r="IB747">
            <v>179</v>
          </cell>
          <cell r="ID747">
            <v>0</v>
          </cell>
        </row>
        <row r="748">
          <cell r="C748">
            <v>1069</v>
          </cell>
          <cell r="E748">
            <v>0</v>
          </cell>
          <cell r="G748">
            <v>2600</v>
          </cell>
          <cell r="J748">
            <v>650</v>
          </cell>
          <cell r="K748">
            <v>864</v>
          </cell>
          <cell r="O748">
            <v>65</v>
          </cell>
          <cell r="Q748">
            <v>0</v>
          </cell>
          <cell r="AA748">
            <v>59</v>
          </cell>
          <cell r="AC748">
            <v>800</v>
          </cell>
          <cell r="AE748">
            <v>3683.333333333333</v>
          </cell>
          <cell r="AG748">
            <v>920.83333333333326</v>
          </cell>
          <cell r="AH748">
            <v>556</v>
          </cell>
          <cell r="AL748">
            <v>123</v>
          </cell>
          <cell r="AN748">
            <v>1500</v>
          </cell>
          <cell r="AW748">
            <v>155</v>
          </cell>
          <cell r="AY748">
            <v>720</v>
          </cell>
          <cell r="BH748">
            <v>271</v>
          </cell>
          <cell r="BJ748">
            <v>154</v>
          </cell>
          <cell r="BS748">
            <v>213</v>
          </cell>
          <cell r="BU748">
            <v>0</v>
          </cell>
          <cell r="CD748">
            <v>261</v>
          </cell>
          <cell r="CF748">
            <v>0</v>
          </cell>
          <cell r="CO748">
            <v>379</v>
          </cell>
          <cell r="CQ748">
            <v>400</v>
          </cell>
          <cell r="CZ748">
            <v>153</v>
          </cell>
          <cell r="DB748">
            <v>0</v>
          </cell>
          <cell r="DK748">
            <v>65</v>
          </cell>
          <cell r="DM748">
            <v>1500</v>
          </cell>
          <cell r="DV748">
            <v>817</v>
          </cell>
          <cell r="DX748">
            <v>0</v>
          </cell>
          <cell r="EG748">
            <v>370</v>
          </cell>
          <cell r="EI748">
            <v>0</v>
          </cell>
          <cell r="ER748">
            <v>262</v>
          </cell>
          <cell r="ET748">
            <v>240</v>
          </cell>
          <cell r="FC748">
            <v>197</v>
          </cell>
          <cell r="FE748">
            <v>0</v>
          </cell>
          <cell r="FN748">
            <v>503</v>
          </cell>
          <cell r="FP748">
            <v>0</v>
          </cell>
          <cell r="FY748">
            <v>294</v>
          </cell>
          <cell r="GA748">
            <v>3233.333333333333</v>
          </cell>
          <cell r="GJ748">
            <v>153</v>
          </cell>
          <cell r="GL748">
            <v>0</v>
          </cell>
          <cell r="GU748">
            <v>75</v>
          </cell>
          <cell r="GW748">
            <v>0</v>
          </cell>
          <cell r="HF748">
            <v>257</v>
          </cell>
          <cell r="HH748">
            <v>0</v>
          </cell>
          <cell r="HQ748">
            <v>146</v>
          </cell>
          <cell r="HS748">
            <v>0</v>
          </cell>
          <cell r="IB748">
            <v>179</v>
          </cell>
          <cell r="ID748">
            <v>0</v>
          </cell>
        </row>
        <row r="749">
          <cell r="C749">
            <v>1069</v>
          </cell>
          <cell r="E749">
            <v>7100</v>
          </cell>
          <cell r="G749">
            <v>8291.6666666666661</v>
          </cell>
          <cell r="J749">
            <v>1658.3333333333333</v>
          </cell>
          <cell r="K749">
            <v>1080</v>
          </cell>
          <cell r="O749">
            <v>65</v>
          </cell>
          <cell r="Q749">
            <v>4666.6666666666661</v>
          </cell>
          <cell r="AA749">
            <v>59</v>
          </cell>
          <cell r="AC749">
            <v>0</v>
          </cell>
          <cell r="AE749">
            <v>2516.666666666667</v>
          </cell>
          <cell r="AG749">
            <v>419.44444444444451</v>
          </cell>
          <cell r="AH749">
            <v>834</v>
          </cell>
          <cell r="AL749">
            <v>123</v>
          </cell>
          <cell r="AN749">
            <v>0</v>
          </cell>
          <cell r="AW749">
            <v>155</v>
          </cell>
          <cell r="AY749">
            <v>2983.3333333333335</v>
          </cell>
          <cell r="BH749">
            <v>271</v>
          </cell>
          <cell r="BJ749">
            <v>0</v>
          </cell>
          <cell r="BS749">
            <v>213</v>
          </cell>
          <cell r="BU749">
            <v>0</v>
          </cell>
          <cell r="CD749">
            <v>261</v>
          </cell>
          <cell r="CF749">
            <v>750</v>
          </cell>
          <cell r="CO749">
            <v>379</v>
          </cell>
          <cell r="CQ749">
            <v>400</v>
          </cell>
          <cell r="CZ749">
            <v>153</v>
          </cell>
          <cell r="DB749">
            <v>1665</v>
          </cell>
          <cell r="DK749">
            <v>65</v>
          </cell>
          <cell r="DM749">
            <v>0</v>
          </cell>
          <cell r="DV749">
            <v>817</v>
          </cell>
          <cell r="DX749">
            <v>0</v>
          </cell>
          <cell r="EG749">
            <v>370</v>
          </cell>
          <cell r="EI749">
            <v>0</v>
          </cell>
          <cell r="ER749">
            <v>262</v>
          </cell>
          <cell r="ET749">
            <v>0</v>
          </cell>
          <cell r="FC749">
            <v>197</v>
          </cell>
          <cell r="FE749">
            <v>1474</v>
          </cell>
          <cell r="FN749">
            <v>503</v>
          </cell>
          <cell r="FP749">
            <v>0</v>
          </cell>
          <cell r="FY749">
            <v>294</v>
          </cell>
          <cell r="GA749">
            <v>3931.666666666667</v>
          </cell>
          <cell r="GJ749">
            <v>153</v>
          </cell>
          <cell r="GL749">
            <v>0</v>
          </cell>
          <cell r="GU749">
            <v>75</v>
          </cell>
          <cell r="GW749">
            <v>0</v>
          </cell>
          <cell r="HF749">
            <v>257</v>
          </cell>
          <cell r="HH749">
            <v>0</v>
          </cell>
          <cell r="HQ749">
            <v>146</v>
          </cell>
          <cell r="HS749">
            <v>0</v>
          </cell>
          <cell r="IB749">
            <v>179</v>
          </cell>
          <cell r="ID749">
            <v>0</v>
          </cell>
        </row>
        <row r="750">
          <cell r="C750">
            <v>1069</v>
          </cell>
          <cell r="E750">
            <v>2216.6666666666665</v>
          </cell>
          <cell r="G750">
            <v>6800</v>
          </cell>
          <cell r="J750">
            <v>1133.3333333333333</v>
          </cell>
          <cell r="K750">
            <v>1296</v>
          </cell>
          <cell r="O750">
            <v>65</v>
          </cell>
          <cell r="Q750">
            <v>0</v>
          </cell>
          <cell r="AA750">
            <v>59</v>
          </cell>
          <cell r="AC750">
            <v>0</v>
          </cell>
          <cell r="AE750">
            <v>2333.333333333333</v>
          </cell>
          <cell r="AG750">
            <v>777.77777777777771</v>
          </cell>
          <cell r="AH750">
            <v>417</v>
          </cell>
          <cell r="AL750">
            <v>123</v>
          </cell>
          <cell r="AN750">
            <v>0</v>
          </cell>
          <cell r="AW750">
            <v>155</v>
          </cell>
          <cell r="AY750">
            <v>0</v>
          </cell>
          <cell r="BH750">
            <v>271</v>
          </cell>
          <cell r="BJ750">
            <v>0</v>
          </cell>
          <cell r="BS750">
            <v>213</v>
          </cell>
          <cell r="BU750">
            <v>0</v>
          </cell>
          <cell r="CD750">
            <v>261</v>
          </cell>
          <cell r="CF750">
            <v>800</v>
          </cell>
          <cell r="CO750">
            <v>379</v>
          </cell>
          <cell r="CQ750">
            <v>0</v>
          </cell>
          <cell r="CZ750">
            <v>153</v>
          </cell>
          <cell r="DB750">
            <v>2141.6666666666665</v>
          </cell>
          <cell r="DK750">
            <v>65</v>
          </cell>
          <cell r="DM750">
            <v>0</v>
          </cell>
          <cell r="DV750">
            <v>817</v>
          </cell>
          <cell r="DX750">
            <v>0</v>
          </cell>
          <cell r="EG750">
            <v>370</v>
          </cell>
          <cell r="EI750">
            <v>0</v>
          </cell>
          <cell r="ER750">
            <v>262</v>
          </cell>
          <cell r="ET750">
            <v>0</v>
          </cell>
          <cell r="FC750">
            <v>197</v>
          </cell>
          <cell r="FE750">
            <v>0</v>
          </cell>
          <cell r="FN750">
            <v>503</v>
          </cell>
          <cell r="FP750">
            <v>0</v>
          </cell>
          <cell r="FY750">
            <v>294</v>
          </cell>
          <cell r="GA750">
            <v>0</v>
          </cell>
          <cell r="GJ750">
            <v>153</v>
          </cell>
          <cell r="GL750">
            <v>0</v>
          </cell>
          <cell r="GU750">
            <v>75</v>
          </cell>
          <cell r="GW750">
            <v>3000</v>
          </cell>
          <cell r="HF750">
            <v>257</v>
          </cell>
          <cell r="HH750">
            <v>163</v>
          </cell>
          <cell r="HQ750">
            <v>146</v>
          </cell>
          <cell r="HS750">
            <v>0</v>
          </cell>
          <cell r="IB750">
            <v>242</v>
          </cell>
          <cell r="ID750">
            <v>3604.5833333333335</v>
          </cell>
        </row>
        <row r="751">
          <cell r="C751">
            <v>1069</v>
          </cell>
          <cell r="E751">
            <v>0</v>
          </cell>
          <cell r="G751">
            <v>2333.333333333333</v>
          </cell>
          <cell r="J751">
            <v>583.33333333333326</v>
          </cell>
          <cell r="K751">
            <v>864</v>
          </cell>
          <cell r="O751">
            <v>65</v>
          </cell>
          <cell r="Q751">
            <v>0</v>
          </cell>
          <cell r="AA751">
            <v>59</v>
          </cell>
          <cell r="AC751">
            <v>0</v>
          </cell>
          <cell r="AE751">
            <v>20855</v>
          </cell>
          <cell r="AG751">
            <v>5213.75</v>
          </cell>
          <cell r="AH751">
            <v>248</v>
          </cell>
          <cell r="AL751">
            <v>123</v>
          </cell>
          <cell r="AN751">
            <v>0</v>
          </cell>
          <cell r="AW751">
            <v>155</v>
          </cell>
          <cell r="AY751">
            <v>0</v>
          </cell>
          <cell r="BH751">
            <v>271</v>
          </cell>
          <cell r="BJ751">
            <v>0</v>
          </cell>
          <cell r="BS751">
            <v>213</v>
          </cell>
          <cell r="BU751">
            <v>3150</v>
          </cell>
          <cell r="CD751">
            <v>261</v>
          </cell>
          <cell r="CF751">
            <v>400</v>
          </cell>
          <cell r="CO751">
            <v>379</v>
          </cell>
          <cell r="CQ751">
            <v>0</v>
          </cell>
          <cell r="CZ751">
            <v>153</v>
          </cell>
          <cell r="DB751">
            <v>0</v>
          </cell>
          <cell r="DK751">
            <v>65</v>
          </cell>
          <cell r="DM751">
            <v>1200</v>
          </cell>
          <cell r="DV751">
            <v>817</v>
          </cell>
          <cell r="DX751">
            <v>0</v>
          </cell>
          <cell r="EG751">
            <v>370</v>
          </cell>
          <cell r="EI751">
            <v>800</v>
          </cell>
          <cell r="ER751">
            <v>262</v>
          </cell>
          <cell r="ET751">
            <v>0</v>
          </cell>
          <cell r="FC751">
            <v>197</v>
          </cell>
          <cell r="FE751">
            <v>0</v>
          </cell>
          <cell r="FN751">
            <v>529</v>
          </cell>
          <cell r="FP751">
            <v>1000</v>
          </cell>
          <cell r="FY751">
            <v>294</v>
          </cell>
          <cell r="GA751">
            <v>3200</v>
          </cell>
          <cell r="GJ751">
            <v>153</v>
          </cell>
          <cell r="GL751">
            <v>0</v>
          </cell>
          <cell r="GU751">
            <v>75</v>
          </cell>
          <cell r="GW751">
            <v>0</v>
          </cell>
          <cell r="HF751">
            <v>257</v>
          </cell>
          <cell r="HH751">
            <v>0</v>
          </cell>
          <cell r="HQ751">
            <v>146</v>
          </cell>
          <cell r="HS751">
            <v>0</v>
          </cell>
          <cell r="IB751">
            <v>242</v>
          </cell>
          <cell r="ID751">
            <v>0</v>
          </cell>
        </row>
        <row r="752">
          <cell r="C752">
            <v>1069</v>
          </cell>
          <cell r="E752">
            <v>16050.000000000002</v>
          </cell>
          <cell r="G752">
            <v>2800</v>
          </cell>
          <cell r="J752">
            <v>560</v>
          </cell>
          <cell r="K752">
            <v>1080</v>
          </cell>
          <cell r="O752">
            <v>65</v>
          </cell>
          <cell r="Q752">
            <v>3500</v>
          </cell>
          <cell r="AA752">
            <v>59</v>
          </cell>
          <cell r="AC752">
            <v>4666.6666666666661</v>
          </cell>
          <cell r="AE752">
            <v>5333.333333333333</v>
          </cell>
          <cell r="AG752">
            <v>2666.6666666666665</v>
          </cell>
          <cell r="AH752">
            <v>124</v>
          </cell>
          <cell r="AL752">
            <v>123</v>
          </cell>
          <cell r="AN752">
            <v>768</v>
          </cell>
          <cell r="AW752">
            <v>155</v>
          </cell>
          <cell r="AY752">
            <v>675</v>
          </cell>
          <cell r="BH752">
            <v>271</v>
          </cell>
          <cell r="BJ752">
            <v>1200</v>
          </cell>
          <cell r="BS752">
            <v>213</v>
          </cell>
          <cell r="BU752">
            <v>0</v>
          </cell>
          <cell r="CD752">
            <v>261</v>
          </cell>
          <cell r="CF752">
            <v>0</v>
          </cell>
          <cell r="CO752">
            <v>379</v>
          </cell>
          <cell r="CQ752">
            <v>0</v>
          </cell>
          <cell r="CZ752">
            <v>153</v>
          </cell>
          <cell r="DB752">
            <v>0</v>
          </cell>
          <cell r="DK752">
            <v>65</v>
          </cell>
          <cell r="DM752">
            <v>820</v>
          </cell>
          <cell r="DV752">
            <v>817</v>
          </cell>
          <cell r="DX752">
            <v>0</v>
          </cell>
          <cell r="EG752">
            <v>370</v>
          </cell>
          <cell r="EI752">
            <v>0</v>
          </cell>
          <cell r="ER752">
            <v>262</v>
          </cell>
          <cell r="ET752">
            <v>0</v>
          </cell>
          <cell r="FC752">
            <v>197</v>
          </cell>
          <cell r="FE752">
            <v>0</v>
          </cell>
          <cell r="FN752">
            <v>529</v>
          </cell>
          <cell r="FP752">
            <v>0</v>
          </cell>
          <cell r="FY752">
            <v>294</v>
          </cell>
          <cell r="GA752">
            <v>0</v>
          </cell>
          <cell r="GJ752">
            <v>153</v>
          </cell>
          <cell r="GL752">
            <v>1150</v>
          </cell>
          <cell r="GU752">
            <v>75</v>
          </cell>
          <cell r="GW752">
            <v>0</v>
          </cell>
          <cell r="HF752">
            <v>257</v>
          </cell>
          <cell r="HH752">
            <v>0</v>
          </cell>
          <cell r="HQ752">
            <v>264</v>
          </cell>
          <cell r="HS752">
            <v>196</v>
          </cell>
          <cell r="IB752">
            <v>242</v>
          </cell>
          <cell r="ID752">
            <v>0</v>
          </cell>
        </row>
        <row r="753">
          <cell r="C753">
            <v>1069</v>
          </cell>
          <cell r="E753">
            <v>0</v>
          </cell>
          <cell r="G753">
            <v>4554.1666666666661</v>
          </cell>
          <cell r="J753">
            <v>4554.1666666666661</v>
          </cell>
          <cell r="K753">
            <v>216</v>
          </cell>
          <cell r="O753">
            <v>65</v>
          </cell>
          <cell r="Q753">
            <v>1500</v>
          </cell>
          <cell r="AA753">
            <v>59</v>
          </cell>
          <cell r="AC753">
            <v>0</v>
          </cell>
          <cell r="AE753">
            <v>1300</v>
          </cell>
          <cell r="AG753">
            <v>325</v>
          </cell>
          <cell r="AH753">
            <v>248</v>
          </cell>
          <cell r="AL753">
            <v>123</v>
          </cell>
          <cell r="AN753">
            <v>0</v>
          </cell>
          <cell r="AW753">
            <v>155</v>
          </cell>
          <cell r="AY753">
            <v>0</v>
          </cell>
          <cell r="BH753">
            <v>271</v>
          </cell>
          <cell r="BJ753">
            <v>0</v>
          </cell>
          <cell r="BS753">
            <v>213</v>
          </cell>
          <cell r="BU753">
            <v>0</v>
          </cell>
          <cell r="CD753">
            <v>261</v>
          </cell>
          <cell r="CF753">
            <v>1000</v>
          </cell>
          <cell r="CO753">
            <v>379</v>
          </cell>
          <cell r="CQ753">
            <v>650</v>
          </cell>
          <cell r="CZ753">
            <v>153</v>
          </cell>
          <cell r="DB753">
            <v>783</v>
          </cell>
          <cell r="DK753">
            <v>65</v>
          </cell>
          <cell r="DM753">
            <v>0</v>
          </cell>
          <cell r="DV753">
            <v>817</v>
          </cell>
          <cell r="DX753">
            <v>0</v>
          </cell>
          <cell r="EG753">
            <v>370</v>
          </cell>
          <cell r="EI753">
            <v>404</v>
          </cell>
          <cell r="ER753">
            <v>262</v>
          </cell>
          <cell r="ET753">
            <v>0</v>
          </cell>
          <cell r="FC753">
            <v>197</v>
          </cell>
          <cell r="FE753">
            <v>0</v>
          </cell>
          <cell r="FN753">
            <v>529</v>
          </cell>
          <cell r="FP753">
            <v>0</v>
          </cell>
          <cell r="FY753">
            <v>294</v>
          </cell>
          <cell r="GA753">
            <v>0</v>
          </cell>
          <cell r="GJ753">
            <v>153</v>
          </cell>
          <cell r="GL753">
            <v>0</v>
          </cell>
          <cell r="GU753">
            <v>75</v>
          </cell>
          <cell r="GW753">
            <v>0</v>
          </cell>
          <cell r="HF753">
            <v>257</v>
          </cell>
          <cell r="HH753">
            <v>2753</v>
          </cell>
          <cell r="HQ753">
            <v>264</v>
          </cell>
          <cell r="HS753">
            <v>0</v>
          </cell>
          <cell r="IB753">
            <v>242</v>
          </cell>
          <cell r="ID753">
            <v>0</v>
          </cell>
        </row>
        <row r="754">
          <cell r="C754">
            <v>1069</v>
          </cell>
          <cell r="E754">
            <v>0</v>
          </cell>
          <cell r="G754">
            <v>7991.5</v>
          </cell>
          <cell r="J754">
            <v>1997.875</v>
          </cell>
          <cell r="K754">
            <v>864</v>
          </cell>
          <cell r="O754">
            <v>65</v>
          </cell>
          <cell r="Q754">
            <v>2916.666666666667</v>
          </cell>
          <cell r="AA754">
            <v>59</v>
          </cell>
          <cell r="AC754">
            <v>0</v>
          </cell>
          <cell r="AE754">
            <v>2216.666666666667</v>
          </cell>
          <cell r="AG754">
            <v>369.44444444444451</v>
          </cell>
          <cell r="AH754">
            <v>372</v>
          </cell>
          <cell r="AL754">
            <v>123</v>
          </cell>
          <cell r="AN754">
            <v>600</v>
          </cell>
          <cell r="AW754">
            <v>155</v>
          </cell>
          <cell r="AY754">
            <v>0</v>
          </cell>
          <cell r="BH754">
            <v>271</v>
          </cell>
          <cell r="BJ754">
            <v>0</v>
          </cell>
          <cell r="BS754">
            <v>213</v>
          </cell>
          <cell r="BU754">
            <v>0</v>
          </cell>
          <cell r="CD754">
            <v>261</v>
          </cell>
          <cell r="CF754">
            <v>0</v>
          </cell>
          <cell r="CO754">
            <v>379</v>
          </cell>
          <cell r="CQ754">
            <v>0</v>
          </cell>
          <cell r="CZ754">
            <v>153</v>
          </cell>
          <cell r="DB754">
            <v>232</v>
          </cell>
          <cell r="DK754">
            <v>65</v>
          </cell>
          <cell r="DM754">
            <v>0</v>
          </cell>
          <cell r="DV754">
            <v>817</v>
          </cell>
          <cell r="DX754">
            <v>0</v>
          </cell>
          <cell r="EG754">
            <v>370</v>
          </cell>
          <cell r="EI754">
            <v>1100</v>
          </cell>
          <cell r="ER754">
            <v>262</v>
          </cell>
          <cell r="ET754">
            <v>0</v>
          </cell>
          <cell r="FC754">
            <v>197</v>
          </cell>
          <cell r="FE754">
            <v>0</v>
          </cell>
          <cell r="FN754">
            <v>529</v>
          </cell>
          <cell r="FP754">
            <v>0</v>
          </cell>
          <cell r="FY754">
            <v>294</v>
          </cell>
          <cell r="GA754">
            <v>0</v>
          </cell>
          <cell r="GJ754">
            <v>153</v>
          </cell>
          <cell r="GL754">
            <v>2500</v>
          </cell>
          <cell r="GU754">
            <v>75</v>
          </cell>
          <cell r="GW754">
            <v>0</v>
          </cell>
          <cell r="HF754">
            <v>257</v>
          </cell>
          <cell r="HH754">
            <v>0</v>
          </cell>
          <cell r="HQ754">
            <v>264</v>
          </cell>
          <cell r="HS754">
            <v>1500</v>
          </cell>
          <cell r="IB754">
            <v>242</v>
          </cell>
          <cell r="ID754">
            <v>3400</v>
          </cell>
        </row>
        <row r="755">
          <cell r="C755">
            <v>1069</v>
          </cell>
          <cell r="E755">
            <v>2333.3333333333335</v>
          </cell>
          <cell r="G755">
            <v>8696.6666666666679</v>
          </cell>
          <cell r="J755">
            <v>1449.4444444444446</v>
          </cell>
          <cell r="K755">
            <v>1296</v>
          </cell>
          <cell r="O755">
            <v>65</v>
          </cell>
          <cell r="Q755">
            <v>246</v>
          </cell>
          <cell r="AA755">
            <v>59</v>
          </cell>
          <cell r="AC755">
            <v>0</v>
          </cell>
          <cell r="AE755">
            <v>4568</v>
          </cell>
          <cell r="AG755">
            <v>913.6</v>
          </cell>
          <cell r="AH755">
            <v>310</v>
          </cell>
          <cell r="AL755">
            <v>123</v>
          </cell>
          <cell r="AN755">
            <v>600</v>
          </cell>
          <cell r="AW755">
            <v>155</v>
          </cell>
          <cell r="AY755">
            <v>1200</v>
          </cell>
          <cell r="BH755">
            <v>271</v>
          </cell>
          <cell r="BJ755">
            <v>0</v>
          </cell>
          <cell r="BS755">
            <v>213</v>
          </cell>
          <cell r="BU755">
            <v>0</v>
          </cell>
          <cell r="CD755">
            <v>261</v>
          </cell>
          <cell r="CF755">
            <v>0</v>
          </cell>
          <cell r="CO755">
            <v>379</v>
          </cell>
          <cell r="CQ755">
            <v>0</v>
          </cell>
          <cell r="CZ755">
            <v>153</v>
          </cell>
          <cell r="DB755">
            <v>0</v>
          </cell>
          <cell r="DK755">
            <v>65</v>
          </cell>
          <cell r="DM755">
            <v>0</v>
          </cell>
          <cell r="DV755">
            <v>817</v>
          </cell>
          <cell r="DX755">
            <v>0</v>
          </cell>
          <cell r="EG755">
            <v>370</v>
          </cell>
          <cell r="EI755">
            <v>0</v>
          </cell>
          <cell r="ER755">
            <v>262</v>
          </cell>
          <cell r="ET755">
            <v>0</v>
          </cell>
          <cell r="FC755">
            <v>107</v>
          </cell>
          <cell r="FE755">
            <v>1317</v>
          </cell>
          <cell r="FN755">
            <v>529</v>
          </cell>
          <cell r="FP755">
            <v>0</v>
          </cell>
          <cell r="FY755">
            <v>294</v>
          </cell>
          <cell r="GA755">
            <v>10512.5</v>
          </cell>
          <cell r="GJ755">
            <v>153</v>
          </cell>
          <cell r="GL755">
            <v>2733.333333333333</v>
          </cell>
          <cell r="GU755">
            <v>75</v>
          </cell>
          <cell r="GW755">
            <v>1500</v>
          </cell>
          <cell r="HF755">
            <v>257</v>
          </cell>
          <cell r="HH755">
            <v>0</v>
          </cell>
          <cell r="HQ755">
            <v>264</v>
          </cell>
          <cell r="HS755">
            <v>0</v>
          </cell>
          <cell r="IB755">
            <v>242</v>
          </cell>
          <cell r="ID755">
            <v>1300</v>
          </cell>
        </row>
        <row r="756">
          <cell r="C756">
            <v>1069</v>
          </cell>
          <cell r="E756">
            <v>0</v>
          </cell>
          <cell r="G756">
            <v>2809.6666666666665</v>
          </cell>
          <cell r="J756">
            <v>401.38095238095235</v>
          </cell>
          <cell r="K756">
            <v>3416</v>
          </cell>
          <cell r="O756">
            <v>65</v>
          </cell>
          <cell r="Q756">
            <v>0</v>
          </cell>
          <cell r="AA756">
            <v>59</v>
          </cell>
          <cell r="AC756">
            <v>2358.3333333333335</v>
          </cell>
          <cell r="AE756">
            <v>8233.3333333333321</v>
          </cell>
          <cell r="AG756">
            <v>1646.6666666666665</v>
          </cell>
          <cell r="AH756">
            <v>310</v>
          </cell>
          <cell r="AL756">
            <v>123</v>
          </cell>
          <cell r="AN756">
            <v>0</v>
          </cell>
          <cell r="AW756">
            <v>155</v>
          </cell>
          <cell r="AY756">
            <v>0</v>
          </cell>
          <cell r="BH756">
            <v>271</v>
          </cell>
          <cell r="BJ756">
            <v>0</v>
          </cell>
          <cell r="BS756">
            <v>213</v>
          </cell>
          <cell r="BU756">
            <v>1400</v>
          </cell>
          <cell r="CD756">
            <v>261</v>
          </cell>
          <cell r="CF756">
            <v>0</v>
          </cell>
          <cell r="CO756">
            <v>379</v>
          </cell>
          <cell r="CQ756">
            <v>0</v>
          </cell>
          <cell r="CZ756">
            <v>153</v>
          </cell>
          <cell r="DB756">
            <v>0</v>
          </cell>
          <cell r="DK756">
            <v>65</v>
          </cell>
          <cell r="DM756">
            <v>5034.1666666666661</v>
          </cell>
          <cell r="DV756">
            <v>817</v>
          </cell>
          <cell r="DX756">
            <v>304</v>
          </cell>
          <cell r="EG756">
            <v>370</v>
          </cell>
          <cell r="EI756">
            <v>0</v>
          </cell>
          <cell r="ER756">
            <v>262</v>
          </cell>
          <cell r="ET756">
            <v>1371</v>
          </cell>
          <cell r="FC756">
            <v>107</v>
          </cell>
          <cell r="FE756">
            <v>0</v>
          </cell>
          <cell r="FN756">
            <v>529</v>
          </cell>
          <cell r="FP756">
            <v>0</v>
          </cell>
          <cell r="FY756">
            <v>294</v>
          </cell>
          <cell r="GA756">
            <v>5133.3333333333339</v>
          </cell>
          <cell r="GJ756">
            <v>153</v>
          </cell>
          <cell r="GL756">
            <v>0</v>
          </cell>
          <cell r="GU756">
            <v>75</v>
          </cell>
          <cell r="GW756">
            <v>3325</v>
          </cell>
          <cell r="HF756">
            <v>257</v>
          </cell>
          <cell r="HH756">
            <v>0</v>
          </cell>
          <cell r="HQ756">
            <v>264</v>
          </cell>
          <cell r="HS756">
            <v>933.33333333333326</v>
          </cell>
          <cell r="IB756">
            <v>242</v>
          </cell>
          <cell r="ID756">
            <v>0</v>
          </cell>
        </row>
        <row r="757">
          <cell r="C757">
            <v>1069</v>
          </cell>
          <cell r="E757">
            <v>11333.333333333334</v>
          </cell>
          <cell r="G757">
            <v>0</v>
          </cell>
          <cell r="J757">
            <v>0</v>
          </cell>
          <cell r="K757">
            <v>1464</v>
          </cell>
          <cell r="O757">
            <v>65</v>
          </cell>
          <cell r="Q757">
            <v>2566.666666666667</v>
          </cell>
          <cell r="AA757">
            <v>59</v>
          </cell>
          <cell r="AC757">
            <v>0</v>
          </cell>
          <cell r="AE757">
            <v>3000</v>
          </cell>
          <cell r="AG757">
            <v>600</v>
          </cell>
          <cell r="AH757">
            <v>310</v>
          </cell>
          <cell r="AL757">
            <v>123</v>
          </cell>
          <cell r="AN757">
            <v>600</v>
          </cell>
          <cell r="AW757">
            <v>155</v>
          </cell>
          <cell r="AY757">
            <v>5250</v>
          </cell>
          <cell r="BH757">
            <v>271</v>
          </cell>
          <cell r="BJ757">
            <v>2800</v>
          </cell>
          <cell r="BS757">
            <v>213</v>
          </cell>
          <cell r="BU757">
            <v>2200</v>
          </cell>
          <cell r="CD757">
            <v>261</v>
          </cell>
          <cell r="CF757">
            <v>0</v>
          </cell>
          <cell r="CO757">
            <v>379</v>
          </cell>
          <cell r="CQ757">
            <v>0</v>
          </cell>
          <cell r="CZ757">
            <v>153</v>
          </cell>
          <cell r="DB757">
            <v>0</v>
          </cell>
          <cell r="DK757">
            <v>65</v>
          </cell>
          <cell r="DM757">
            <v>0</v>
          </cell>
          <cell r="DV757">
            <v>817</v>
          </cell>
          <cell r="DX757">
            <v>0</v>
          </cell>
          <cell r="EG757">
            <v>370</v>
          </cell>
          <cell r="EI757">
            <v>0</v>
          </cell>
          <cell r="ER757">
            <v>262</v>
          </cell>
          <cell r="ET757">
            <v>0</v>
          </cell>
          <cell r="FC757">
            <v>107</v>
          </cell>
          <cell r="FE757">
            <v>0</v>
          </cell>
          <cell r="FN757">
            <v>529</v>
          </cell>
          <cell r="FP757">
            <v>800</v>
          </cell>
          <cell r="FY757">
            <v>294</v>
          </cell>
          <cell r="GA757">
            <v>0</v>
          </cell>
          <cell r="GJ757">
            <v>153</v>
          </cell>
          <cell r="GL757">
            <v>0</v>
          </cell>
          <cell r="GU757">
            <v>75</v>
          </cell>
          <cell r="GW757">
            <v>0</v>
          </cell>
          <cell r="HF757">
            <v>257</v>
          </cell>
          <cell r="HH757">
            <v>577</v>
          </cell>
          <cell r="HQ757">
            <v>264</v>
          </cell>
          <cell r="HS757">
            <v>0</v>
          </cell>
          <cell r="IB757">
            <v>242</v>
          </cell>
          <cell r="ID757">
            <v>0</v>
          </cell>
        </row>
        <row r="758">
          <cell r="C758">
            <v>1069</v>
          </cell>
          <cell r="E758">
            <v>0</v>
          </cell>
          <cell r="G758">
            <v>4500</v>
          </cell>
          <cell r="J758">
            <v>750</v>
          </cell>
          <cell r="K758">
            <v>2928</v>
          </cell>
          <cell r="O758">
            <v>65</v>
          </cell>
          <cell r="Q758">
            <v>2500</v>
          </cell>
          <cell r="AA758">
            <v>59</v>
          </cell>
          <cell r="AC758">
            <v>0</v>
          </cell>
          <cell r="AE758">
            <v>7000</v>
          </cell>
          <cell r="AG758">
            <v>1400</v>
          </cell>
          <cell r="AH758">
            <v>310</v>
          </cell>
          <cell r="AL758">
            <v>123</v>
          </cell>
          <cell r="AN758">
            <v>0</v>
          </cell>
          <cell r="AW758">
            <v>155</v>
          </cell>
          <cell r="AY758">
            <v>0</v>
          </cell>
          <cell r="BH758">
            <v>271</v>
          </cell>
          <cell r="BJ758">
            <v>0</v>
          </cell>
          <cell r="BS758">
            <v>213</v>
          </cell>
          <cell r="BU758">
            <v>0</v>
          </cell>
          <cell r="CD758">
            <v>261</v>
          </cell>
          <cell r="CF758">
            <v>2000</v>
          </cell>
          <cell r="CO758">
            <v>379</v>
          </cell>
          <cell r="CQ758">
            <v>0</v>
          </cell>
          <cell r="CZ758">
            <v>153</v>
          </cell>
          <cell r="DB758">
            <v>0</v>
          </cell>
          <cell r="DK758">
            <v>65</v>
          </cell>
          <cell r="DM758">
            <v>0</v>
          </cell>
          <cell r="DV758">
            <v>817</v>
          </cell>
          <cell r="DX758">
            <v>1200</v>
          </cell>
          <cell r="EG758">
            <v>370</v>
          </cell>
          <cell r="EI758">
            <v>0</v>
          </cell>
          <cell r="ER758">
            <v>262</v>
          </cell>
          <cell r="ET758">
            <v>680</v>
          </cell>
          <cell r="FC758">
            <v>107</v>
          </cell>
          <cell r="FE758">
            <v>0</v>
          </cell>
          <cell r="FN758">
            <v>529</v>
          </cell>
          <cell r="FP758">
            <v>0</v>
          </cell>
          <cell r="FY758">
            <v>294</v>
          </cell>
          <cell r="GA758">
            <v>0</v>
          </cell>
          <cell r="GJ758">
            <v>153</v>
          </cell>
          <cell r="GL758">
            <v>0</v>
          </cell>
          <cell r="GU758">
            <v>75</v>
          </cell>
          <cell r="GW758">
            <v>750</v>
          </cell>
          <cell r="HF758">
            <v>257</v>
          </cell>
          <cell r="HH758">
            <v>300</v>
          </cell>
          <cell r="HQ758">
            <v>264</v>
          </cell>
          <cell r="HS758">
            <v>0</v>
          </cell>
          <cell r="IB758">
            <v>242</v>
          </cell>
          <cell r="ID758">
            <v>2312.5</v>
          </cell>
        </row>
        <row r="759">
          <cell r="C759">
            <v>1069</v>
          </cell>
          <cell r="E759">
            <v>0</v>
          </cell>
          <cell r="G759">
            <v>12921</v>
          </cell>
          <cell r="J759">
            <v>2584.1999999999998</v>
          </cell>
          <cell r="K759">
            <v>2440</v>
          </cell>
          <cell r="O759">
            <v>65</v>
          </cell>
          <cell r="Q759">
            <v>0</v>
          </cell>
          <cell r="AA759">
            <v>59</v>
          </cell>
          <cell r="AC759">
            <v>0</v>
          </cell>
          <cell r="AE759">
            <v>1284</v>
          </cell>
          <cell r="AG759">
            <v>642</v>
          </cell>
          <cell r="AH759">
            <v>124</v>
          </cell>
          <cell r="AL759">
            <v>123</v>
          </cell>
          <cell r="AN759">
            <v>0</v>
          </cell>
          <cell r="AW759">
            <v>155</v>
          </cell>
          <cell r="AY759">
            <v>0</v>
          </cell>
          <cell r="BH759">
            <v>271</v>
          </cell>
          <cell r="BJ759">
            <v>0</v>
          </cell>
          <cell r="BS759">
            <v>213</v>
          </cell>
          <cell r="BU759">
            <v>0</v>
          </cell>
          <cell r="CD759">
            <v>261</v>
          </cell>
          <cell r="CF759">
            <v>0</v>
          </cell>
          <cell r="CO759">
            <v>379</v>
          </cell>
          <cell r="CQ759">
            <v>152</v>
          </cell>
          <cell r="CZ759">
            <v>356</v>
          </cell>
          <cell r="DB759">
            <v>1500</v>
          </cell>
          <cell r="DK759">
            <v>65</v>
          </cell>
          <cell r="DM759">
            <v>0</v>
          </cell>
          <cell r="DV759">
            <v>817</v>
          </cell>
          <cell r="DX759">
            <v>0</v>
          </cell>
          <cell r="EG759">
            <v>370</v>
          </cell>
          <cell r="EI759">
            <v>0</v>
          </cell>
          <cell r="ER759">
            <v>262</v>
          </cell>
          <cell r="ET759">
            <v>0</v>
          </cell>
          <cell r="FC759">
            <v>107</v>
          </cell>
          <cell r="FE759">
            <v>0</v>
          </cell>
          <cell r="FN759">
            <v>529</v>
          </cell>
          <cell r="FP759">
            <v>0</v>
          </cell>
          <cell r="FY759">
            <v>294</v>
          </cell>
          <cell r="GA759">
            <v>2200</v>
          </cell>
          <cell r="GJ759">
            <v>153</v>
          </cell>
          <cell r="GL759">
            <v>0</v>
          </cell>
          <cell r="GU759">
            <v>75</v>
          </cell>
          <cell r="GW759">
            <v>0</v>
          </cell>
          <cell r="HF759">
            <v>257</v>
          </cell>
          <cell r="HH759">
            <v>900</v>
          </cell>
          <cell r="HQ759">
            <v>264</v>
          </cell>
          <cell r="HS759">
            <v>0</v>
          </cell>
          <cell r="IB759">
            <v>242</v>
          </cell>
          <cell r="ID759">
            <v>0</v>
          </cell>
        </row>
        <row r="760">
          <cell r="C760">
            <v>949</v>
          </cell>
          <cell r="E760">
            <v>1190</v>
          </cell>
          <cell r="G760">
            <v>800</v>
          </cell>
          <cell r="J760">
            <v>800</v>
          </cell>
          <cell r="K760">
            <v>488</v>
          </cell>
          <cell r="O760">
            <v>65</v>
          </cell>
          <cell r="Q760">
            <v>0</v>
          </cell>
          <cell r="AA760">
            <v>59</v>
          </cell>
          <cell r="AC760">
            <v>2940</v>
          </cell>
          <cell r="AE760">
            <v>1050</v>
          </cell>
          <cell r="AG760">
            <v>210</v>
          </cell>
          <cell r="AH760">
            <v>310</v>
          </cell>
          <cell r="AL760">
            <v>123</v>
          </cell>
          <cell r="AN760">
            <v>0</v>
          </cell>
          <cell r="AW760">
            <v>155</v>
          </cell>
          <cell r="AY760">
            <v>0</v>
          </cell>
          <cell r="BH760">
            <v>271</v>
          </cell>
          <cell r="BJ760">
            <v>1200</v>
          </cell>
          <cell r="BS760">
            <v>212</v>
          </cell>
          <cell r="BU760">
            <v>1705</v>
          </cell>
          <cell r="CD760">
            <v>261</v>
          </cell>
          <cell r="CF760">
            <v>4000</v>
          </cell>
          <cell r="CO760">
            <v>379</v>
          </cell>
          <cell r="CQ760">
            <v>0</v>
          </cell>
          <cell r="CZ760">
            <v>356</v>
          </cell>
          <cell r="DB760">
            <v>0</v>
          </cell>
          <cell r="DK760">
            <v>65</v>
          </cell>
          <cell r="DM760">
            <v>0</v>
          </cell>
          <cell r="DV760">
            <v>817</v>
          </cell>
          <cell r="DX760">
            <v>0</v>
          </cell>
          <cell r="EG760">
            <v>370</v>
          </cell>
          <cell r="EI760">
            <v>0</v>
          </cell>
          <cell r="ER760">
            <v>262</v>
          </cell>
          <cell r="ET760">
            <v>0</v>
          </cell>
          <cell r="FC760">
            <v>107</v>
          </cell>
          <cell r="FE760">
            <v>0</v>
          </cell>
          <cell r="FN760">
            <v>529</v>
          </cell>
          <cell r="FP760">
            <v>0</v>
          </cell>
          <cell r="FY760">
            <v>294</v>
          </cell>
          <cell r="GA760">
            <v>2000</v>
          </cell>
          <cell r="GJ760">
            <v>153</v>
          </cell>
          <cell r="GL760">
            <v>0</v>
          </cell>
          <cell r="GU760">
            <v>75</v>
          </cell>
          <cell r="GW760">
            <v>0</v>
          </cell>
          <cell r="HF760">
            <v>257</v>
          </cell>
          <cell r="HH760">
            <v>0</v>
          </cell>
          <cell r="HQ760">
            <v>264</v>
          </cell>
          <cell r="HS760">
            <v>2608</v>
          </cell>
          <cell r="IB760">
            <v>242</v>
          </cell>
          <cell r="ID760">
            <v>0</v>
          </cell>
        </row>
        <row r="761">
          <cell r="C761">
            <v>949</v>
          </cell>
          <cell r="E761">
            <v>2200</v>
          </cell>
          <cell r="G761">
            <v>8300</v>
          </cell>
          <cell r="J761">
            <v>2075</v>
          </cell>
          <cell r="K761">
            <v>1952</v>
          </cell>
          <cell r="O761">
            <v>65</v>
          </cell>
          <cell r="Q761">
            <v>1000</v>
          </cell>
          <cell r="AA761">
            <v>59</v>
          </cell>
          <cell r="AC761">
            <v>2805</v>
          </cell>
          <cell r="AE761">
            <v>7526.666666666667</v>
          </cell>
          <cell r="AG761">
            <v>940.83333333333337</v>
          </cell>
          <cell r="AH761">
            <v>496</v>
          </cell>
          <cell r="AL761">
            <v>123</v>
          </cell>
          <cell r="AN761">
            <v>2310</v>
          </cell>
          <cell r="AW761">
            <v>155</v>
          </cell>
          <cell r="AY761">
            <v>0</v>
          </cell>
          <cell r="BH761">
            <v>271</v>
          </cell>
          <cell r="BJ761">
            <v>0</v>
          </cell>
          <cell r="BS761">
            <v>212</v>
          </cell>
          <cell r="BU761">
            <v>0</v>
          </cell>
          <cell r="CD761">
            <v>261</v>
          </cell>
          <cell r="CF761">
            <v>2200</v>
          </cell>
          <cell r="CO761">
            <v>379</v>
          </cell>
          <cell r="CQ761">
            <v>0</v>
          </cell>
          <cell r="CZ761">
            <v>356</v>
          </cell>
          <cell r="DB761">
            <v>0</v>
          </cell>
          <cell r="DK761">
            <v>65</v>
          </cell>
          <cell r="DM761">
            <v>0</v>
          </cell>
          <cell r="DV761">
            <v>817</v>
          </cell>
          <cell r="DX761">
            <v>0</v>
          </cell>
          <cell r="EG761">
            <v>370</v>
          </cell>
          <cell r="EI761">
            <v>0</v>
          </cell>
          <cell r="ER761">
            <v>262</v>
          </cell>
          <cell r="ET761">
            <v>0</v>
          </cell>
          <cell r="FC761">
            <v>107</v>
          </cell>
          <cell r="FE761">
            <v>0</v>
          </cell>
          <cell r="FN761">
            <v>529</v>
          </cell>
          <cell r="FP761">
            <v>1245</v>
          </cell>
          <cell r="FY761">
            <v>294</v>
          </cell>
          <cell r="GA761">
            <v>0</v>
          </cell>
          <cell r="GJ761">
            <v>153</v>
          </cell>
          <cell r="GL761">
            <v>0</v>
          </cell>
          <cell r="GU761">
            <v>75</v>
          </cell>
          <cell r="GW761">
            <v>0</v>
          </cell>
          <cell r="HF761">
            <v>257</v>
          </cell>
          <cell r="HH761">
            <v>0</v>
          </cell>
          <cell r="HQ761">
            <v>264</v>
          </cell>
          <cell r="HS761">
            <v>0</v>
          </cell>
          <cell r="IB761">
            <v>242</v>
          </cell>
          <cell r="ID761">
            <v>0</v>
          </cell>
        </row>
        <row r="762">
          <cell r="C762">
            <v>949</v>
          </cell>
          <cell r="E762">
            <v>2716.6666666666665</v>
          </cell>
          <cell r="G762">
            <v>0</v>
          </cell>
          <cell r="J762">
            <v>0</v>
          </cell>
          <cell r="K762">
            <v>1464</v>
          </cell>
          <cell r="O762">
            <v>65</v>
          </cell>
          <cell r="Q762">
            <v>0</v>
          </cell>
          <cell r="AA762">
            <v>59</v>
          </cell>
          <cell r="AC762">
            <v>0</v>
          </cell>
          <cell r="AE762">
            <v>6889</v>
          </cell>
          <cell r="AG762">
            <v>1377.8</v>
          </cell>
          <cell r="AH762">
            <v>310</v>
          </cell>
          <cell r="AL762">
            <v>123</v>
          </cell>
          <cell r="AN762">
            <v>0</v>
          </cell>
          <cell r="AW762">
            <v>194</v>
          </cell>
          <cell r="AY762">
            <v>2450</v>
          </cell>
          <cell r="BH762">
            <v>271</v>
          </cell>
          <cell r="BJ762">
            <v>0</v>
          </cell>
          <cell r="BS762">
            <v>212</v>
          </cell>
          <cell r="BU762">
            <v>1320</v>
          </cell>
          <cell r="CD762">
            <v>261</v>
          </cell>
          <cell r="CF762">
            <v>2500</v>
          </cell>
          <cell r="CO762">
            <v>379</v>
          </cell>
          <cell r="CQ762">
            <v>2800</v>
          </cell>
          <cell r="CZ762">
            <v>356</v>
          </cell>
          <cell r="DB762">
            <v>0</v>
          </cell>
          <cell r="DK762">
            <v>65</v>
          </cell>
          <cell r="DM762">
            <v>0</v>
          </cell>
          <cell r="DV762">
            <v>817</v>
          </cell>
          <cell r="DX762">
            <v>0</v>
          </cell>
          <cell r="EG762">
            <v>370</v>
          </cell>
          <cell r="EI762">
            <v>0</v>
          </cell>
          <cell r="ER762">
            <v>262</v>
          </cell>
          <cell r="ET762">
            <v>0</v>
          </cell>
          <cell r="FC762">
            <v>107</v>
          </cell>
          <cell r="FE762">
            <v>4880</v>
          </cell>
          <cell r="FN762">
            <v>529</v>
          </cell>
          <cell r="FP762">
            <v>0</v>
          </cell>
          <cell r="FY762">
            <v>294</v>
          </cell>
          <cell r="GA762">
            <v>0</v>
          </cell>
          <cell r="GJ762">
            <v>153</v>
          </cell>
          <cell r="GL762">
            <v>0</v>
          </cell>
          <cell r="GU762">
            <v>75</v>
          </cell>
          <cell r="GW762">
            <v>0</v>
          </cell>
          <cell r="HF762">
            <v>257</v>
          </cell>
          <cell r="HH762">
            <v>0</v>
          </cell>
          <cell r="HQ762">
            <v>264</v>
          </cell>
          <cell r="HS762">
            <v>0</v>
          </cell>
          <cell r="IB762">
            <v>242</v>
          </cell>
          <cell r="ID762">
            <v>280</v>
          </cell>
        </row>
        <row r="763">
          <cell r="C763">
            <v>949</v>
          </cell>
          <cell r="E763">
            <v>0</v>
          </cell>
          <cell r="G763">
            <v>3665.833333333333</v>
          </cell>
          <cell r="J763">
            <v>733.16666666666663</v>
          </cell>
          <cell r="K763">
            <v>2440</v>
          </cell>
          <cell r="O763">
            <v>65</v>
          </cell>
          <cell r="Q763">
            <v>0</v>
          </cell>
          <cell r="AA763">
            <v>59</v>
          </cell>
          <cell r="AC763">
            <v>0</v>
          </cell>
          <cell r="AE763">
            <v>5109</v>
          </cell>
          <cell r="AG763">
            <v>729.85714285714289</v>
          </cell>
          <cell r="AH763">
            <v>434</v>
          </cell>
          <cell r="AL763">
            <v>123</v>
          </cell>
          <cell r="AN763">
            <v>3600</v>
          </cell>
          <cell r="AW763">
            <v>194</v>
          </cell>
          <cell r="AY763">
            <v>1300</v>
          </cell>
          <cell r="BH763">
            <v>271</v>
          </cell>
          <cell r="BJ763">
            <v>1200</v>
          </cell>
          <cell r="BS763">
            <v>212</v>
          </cell>
          <cell r="BU763">
            <v>0</v>
          </cell>
          <cell r="CD763">
            <v>261</v>
          </cell>
          <cell r="CF763">
            <v>3216.666666666667</v>
          </cell>
          <cell r="CO763">
            <v>379</v>
          </cell>
          <cell r="CQ763">
            <v>0</v>
          </cell>
          <cell r="CZ763">
            <v>356</v>
          </cell>
          <cell r="DB763">
            <v>0</v>
          </cell>
          <cell r="DK763">
            <v>65</v>
          </cell>
          <cell r="DM763">
            <v>0</v>
          </cell>
          <cell r="DV763">
            <v>817</v>
          </cell>
          <cell r="DX763">
            <v>1800</v>
          </cell>
          <cell r="EG763">
            <v>370</v>
          </cell>
          <cell r="EI763">
            <v>1190</v>
          </cell>
          <cell r="ER763">
            <v>262</v>
          </cell>
          <cell r="ET763">
            <v>680</v>
          </cell>
          <cell r="FC763">
            <v>107</v>
          </cell>
          <cell r="FE763">
            <v>0</v>
          </cell>
          <cell r="FN763">
            <v>529</v>
          </cell>
          <cell r="FP763">
            <v>0</v>
          </cell>
          <cell r="FY763">
            <v>294</v>
          </cell>
          <cell r="GA763">
            <v>0</v>
          </cell>
          <cell r="GJ763">
            <v>153</v>
          </cell>
          <cell r="GL763">
            <v>0</v>
          </cell>
          <cell r="GU763">
            <v>75</v>
          </cell>
          <cell r="GW763">
            <v>2291.6666666666665</v>
          </cell>
          <cell r="HF763">
            <v>257</v>
          </cell>
          <cell r="HH763">
            <v>67</v>
          </cell>
          <cell r="HQ763">
            <v>264</v>
          </cell>
          <cell r="HS763">
            <v>2500</v>
          </cell>
          <cell r="IB763">
            <v>242</v>
          </cell>
          <cell r="ID763">
            <v>0</v>
          </cell>
        </row>
        <row r="764">
          <cell r="C764">
            <v>949</v>
          </cell>
          <cell r="E764">
            <v>1200</v>
          </cell>
          <cell r="G764">
            <v>4000</v>
          </cell>
          <cell r="J764">
            <v>2000</v>
          </cell>
          <cell r="K764">
            <v>976</v>
          </cell>
          <cell r="O764">
            <v>65</v>
          </cell>
          <cell r="Q764">
            <v>0</v>
          </cell>
          <cell r="AA764">
            <v>59</v>
          </cell>
          <cell r="AC764">
            <v>5833.3333333333339</v>
          </cell>
          <cell r="AE764">
            <v>2400</v>
          </cell>
          <cell r="AG764">
            <v>600</v>
          </cell>
          <cell r="AH764">
            <v>248</v>
          </cell>
          <cell r="AL764">
            <v>123</v>
          </cell>
          <cell r="AN764">
            <v>1590</v>
          </cell>
          <cell r="AW764">
            <v>194</v>
          </cell>
          <cell r="AY764">
            <v>0</v>
          </cell>
          <cell r="BH764">
            <v>271</v>
          </cell>
          <cell r="BJ764">
            <v>0</v>
          </cell>
          <cell r="BS764">
            <v>212</v>
          </cell>
          <cell r="BU764">
            <v>0</v>
          </cell>
          <cell r="CD764">
            <v>261</v>
          </cell>
          <cell r="CF764">
            <v>3000</v>
          </cell>
          <cell r="CO764">
            <v>379</v>
          </cell>
          <cell r="CQ764">
            <v>0</v>
          </cell>
          <cell r="CZ764">
            <v>356</v>
          </cell>
          <cell r="DB764">
            <v>2500</v>
          </cell>
          <cell r="DK764">
            <v>65</v>
          </cell>
          <cell r="DM764">
            <v>0</v>
          </cell>
          <cell r="DV764">
            <v>817</v>
          </cell>
          <cell r="DX764">
            <v>0</v>
          </cell>
          <cell r="EG764">
            <v>370</v>
          </cell>
          <cell r="EI764">
            <v>0</v>
          </cell>
          <cell r="ER764">
            <v>262</v>
          </cell>
          <cell r="ET764">
            <v>0</v>
          </cell>
          <cell r="FC764">
            <v>107</v>
          </cell>
          <cell r="FE764">
            <v>2400</v>
          </cell>
          <cell r="FN764">
            <v>529</v>
          </cell>
          <cell r="FP764">
            <v>0</v>
          </cell>
          <cell r="FY764">
            <v>294</v>
          </cell>
          <cell r="GA764">
            <v>0</v>
          </cell>
          <cell r="GJ764">
            <v>153</v>
          </cell>
          <cell r="GL764">
            <v>850</v>
          </cell>
          <cell r="GU764">
            <v>75</v>
          </cell>
          <cell r="GW764">
            <v>0</v>
          </cell>
          <cell r="HF764">
            <v>257</v>
          </cell>
          <cell r="HH764">
            <v>0</v>
          </cell>
          <cell r="HQ764">
            <v>264</v>
          </cell>
          <cell r="HS764">
            <v>0</v>
          </cell>
          <cell r="IB764">
            <v>242</v>
          </cell>
          <cell r="ID764">
            <v>0</v>
          </cell>
        </row>
        <row r="765">
          <cell r="C765">
            <v>949</v>
          </cell>
          <cell r="E765">
            <v>0</v>
          </cell>
          <cell r="G765">
            <v>9472.6666666666679</v>
          </cell>
          <cell r="J765">
            <v>2368.166666666667</v>
          </cell>
          <cell r="K765">
            <v>1952</v>
          </cell>
          <cell r="O765">
            <v>65</v>
          </cell>
          <cell r="Q765">
            <v>3000</v>
          </cell>
          <cell r="AA765">
            <v>59</v>
          </cell>
          <cell r="AC765">
            <v>0</v>
          </cell>
          <cell r="AE765">
            <v>4064.5833333333335</v>
          </cell>
          <cell r="AG765">
            <v>580.65476190476193</v>
          </cell>
          <cell r="AH765">
            <v>434</v>
          </cell>
          <cell r="AL765">
            <v>123</v>
          </cell>
          <cell r="AN765">
            <v>0</v>
          </cell>
          <cell r="AW765">
            <v>194</v>
          </cell>
          <cell r="AY765">
            <v>0</v>
          </cell>
          <cell r="BH765">
            <v>271</v>
          </cell>
          <cell r="BJ765">
            <v>0</v>
          </cell>
          <cell r="BS765">
            <v>212</v>
          </cell>
          <cell r="BU765">
            <v>0</v>
          </cell>
          <cell r="CD765">
            <v>261</v>
          </cell>
          <cell r="CF765">
            <v>2500</v>
          </cell>
          <cell r="CO765">
            <v>379</v>
          </cell>
          <cell r="CQ765">
            <v>2613</v>
          </cell>
          <cell r="CZ765">
            <v>356</v>
          </cell>
          <cell r="DB765">
            <v>0</v>
          </cell>
          <cell r="DK765">
            <v>65</v>
          </cell>
          <cell r="DM765">
            <v>0</v>
          </cell>
          <cell r="DV765">
            <v>817</v>
          </cell>
          <cell r="DX765">
            <v>0</v>
          </cell>
          <cell r="EG765">
            <v>370</v>
          </cell>
          <cell r="EI765">
            <v>0</v>
          </cell>
          <cell r="ER765">
            <v>262</v>
          </cell>
          <cell r="ET765">
            <v>0</v>
          </cell>
          <cell r="FC765">
            <v>107</v>
          </cell>
          <cell r="FE765">
            <v>0</v>
          </cell>
          <cell r="FN765">
            <v>529</v>
          </cell>
          <cell r="FP765">
            <v>0</v>
          </cell>
          <cell r="FY765">
            <v>294</v>
          </cell>
          <cell r="GA765">
            <v>0</v>
          </cell>
          <cell r="GJ765">
            <v>153</v>
          </cell>
          <cell r="GL765">
            <v>0</v>
          </cell>
          <cell r="GU765">
            <v>75</v>
          </cell>
          <cell r="GW765">
            <v>0</v>
          </cell>
          <cell r="HF765">
            <v>257</v>
          </cell>
          <cell r="HH765">
            <v>800</v>
          </cell>
          <cell r="HQ765">
            <v>264</v>
          </cell>
          <cell r="HS765">
            <v>0</v>
          </cell>
          <cell r="IB765">
            <v>242</v>
          </cell>
          <cell r="ID765">
            <v>280</v>
          </cell>
        </row>
        <row r="766">
          <cell r="C766">
            <v>949</v>
          </cell>
          <cell r="E766">
            <v>3200</v>
          </cell>
          <cell r="G766">
            <v>4080</v>
          </cell>
          <cell r="J766">
            <v>2040</v>
          </cell>
          <cell r="K766">
            <v>976</v>
          </cell>
          <cell r="O766">
            <v>65</v>
          </cell>
          <cell r="Q766">
            <v>3000</v>
          </cell>
          <cell r="AA766">
            <v>59</v>
          </cell>
          <cell r="AC766">
            <v>4000</v>
          </cell>
          <cell r="AE766">
            <v>3200</v>
          </cell>
          <cell r="AG766">
            <v>1066.6666666666667</v>
          </cell>
          <cell r="AH766">
            <v>186</v>
          </cell>
          <cell r="AL766">
            <v>123</v>
          </cell>
          <cell r="AN766">
            <v>0</v>
          </cell>
          <cell r="AW766">
            <v>194</v>
          </cell>
          <cell r="AY766">
            <v>2666.6666666666665</v>
          </cell>
          <cell r="BH766">
            <v>156</v>
          </cell>
          <cell r="BJ766">
            <v>2800</v>
          </cell>
          <cell r="BS766">
            <v>212</v>
          </cell>
          <cell r="BU766">
            <v>0</v>
          </cell>
          <cell r="CD766">
            <v>261</v>
          </cell>
          <cell r="CF766">
            <v>0</v>
          </cell>
          <cell r="CO766">
            <v>379</v>
          </cell>
          <cell r="CQ766">
            <v>0</v>
          </cell>
          <cell r="CZ766">
            <v>356</v>
          </cell>
          <cell r="DB766">
            <v>0</v>
          </cell>
          <cell r="DK766">
            <v>65</v>
          </cell>
          <cell r="DM766">
            <v>0</v>
          </cell>
          <cell r="DV766">
            <v>817</v>
          </cell>
          <cell r="DX766">
            <v>0</v>
          </cell>
          <cell r="EG766">
            <v>370</v>
          </cell>
          <cell r="EI766">
            <v>700</v>
          </cell>
          <cell r="ER766">
            <v>262</v>
          </cell>
          <cell r="ET766">
            <v>680</v>
          </cell>
          <cell r="FC766">
            <v>107</v>
          </cell>
          <cell r="FE766">
            <v>0</v>
          </cell>
          <cell r="FN766">
            <v>529</v>
          </cell>
          <cell r="FP766">
            <v>316</v>
          </cell>
          <cell r="FY766">
            <v>294</v>
          </cell>
          <cell r="GA766">
            <v>3500</v>
          </cell>
          <cell r="GJ766">
            <v>153</v>
          </cell>
          <cell r="GL766">
            <v>0</v>
          </cell>
          <cell r="GU766">
            <v>75</v>
          </cell>
          <cell r="GW766">
            <v>0</v>
          </cell>
          <cell r="HF766">
            <v>257</v>
          </cell>
          <cell r="HH766">
            <v>1204</v>
          </cell>
          <cell r="HQ766">
            <v>264</v>
          </cell>
          <cell r="HS766">
            <v>0</v>
          </cell>
          <cell r="IB766">
            <v>242</v>
          </cell>
          <cell r="ID766">
            <v>0</v>
          </cell>
        </row>
        <row r="767">
          <cell r="C767">
            <v>949</v>
          </cell>
          <cell r="E767">
            <v>9041.6666666666661</v>
          </cell>
          <cell r="G767">
            <v>2834.1666666666665</v>
          </cell>
          <cell r="J767">
            <v>1417.0833333333333</v>
          </cell>
          <cell r="K767">
            <v>976</v>
          </cell>
          <cell r="O767">
            <v>65</v>
          </cell>
          <cell r="Q767">
            <v>2500</v>
          </cell>
          <cell r="AA767">
            <v>59</v>
          </cell>
          <cell r="AC767">
            <v>0</v>
          </cell>
          <cell r="AE767">
            <v>2000</v>
          </cell>
          <cell r="AG767">
            <v>666.66666666666663</v>
          </cell>
          <cell r="AH767">
            <v>186</v>
          </cell>
          <cell r="AL767">
            <v>123</v>
          </cell>
          <cell r="AN767">
            <v>4296</v>
          </cell>
          <cell r="AW767">
            <v>194</v>
          </cell>
          <cell r="AY767">
            <v>1200</v>
          </cell>
          <cell r="BH767">
            <v>156</v>
          </cell>
          <cell r="BJ767">
            <v>0</v>
          </cell>
          <cell r="BS767">
            <v>212</v>
          </cell>
          <cell r="BU767">
            <v>0</v>
          </cell>
          <cell r="CD767">
            <v>261</v>
          </cell>
          <cell r="CF767">
            <v>0</v>
          </cell>
          <cell r="CO767">
            <v>379</v>
          </cell>
          <cell r="CQ767">
            <v>0</v>
          </cell>
          <cell r="CZ767">
            <v>356</v>
          </cell>
          <cell r="DB767">
            <v>0</v>
          </cell>
          <cell r="DK767">
            <v>65</v>
          </cell>
          <cell r="DM767">
            <v>0</v>
          </cell>
          <cell r="DV767">
            <v>817</v>
          </cell>
          <cell r="DX767">
            <v>0</v>
          </cell>
          <cell r="EG767">
            <v>370</v>
          </cell>
          <cell r="EI767">
            <v>0</v>
          </cell>
          <cell r="ER767">
            <v>262</v>
          </cell>
          <cell r="ET767">
            <v>0</v>
          </cell>
          <cell r="FC767">
            <v>107</v>
          </cell>
          <cell r="FE767">
            <v>3717.333333333333</v>
          </cell>
          <cell r="FN767">
            <v>529</v>
          </cell>
          <cell r="FP767">
            <v>0</v>
          </cell>
          <cell r="FY767">
            <v>294</v>
          </cell>
          <cell r="GA767">
            <v>0</v>
          </cell>
          <cell r="GJ767">
            <v>153</v>
          </cell>
          <cell r="GL767">
            <v>0</v>
          </cell>
          <cell r="GU767">
            <v>75</v>
          </cell>
          <cell r="GW767">
            <v>0</v>
          </cell>
          <cell r="HF767">
            <v>257</v>
          </cell>
          <cell r="HH767">
            <v>200</v>
          </cell>
          <cell r="HQ767">
            <v>264</v>
          </cell>
          <cell r="HS767">
            <v>0</v>
          </cell>
          <cell r="IB767">
            <v>242</v>
          </cell>
          <cell r="ID767">
            <v>0</v>
          </cell>
        </row>
        <row r="768">
          <cell r="C768">
            <v>949</v>
          </cell>
          <cell r="E768">
            <v>4408.333333333333</v>
          </cell>
          <cell r="G768">
            <v>3625</v>
          </cell>
          <cell r="J768">
            <v>906.25</v>
          </cell>
          <cell r="K768">
            <v>1952</v>
          </cell>
          <cell r="O768">
            <v>65</v>
          </cell>
          <cell r="Q768">
            <v>0</v>
          </cell>
          <cell r="AA768">
            <v>59</v>
          </cell>
          <cell r="AC768">
            <v>2400</v>
          </cell>
          <cell r="AE768">
            <v>5484.666666666667</v>
          </cell>
          <cell r="AG768">
            <v>1371.1666666666667</v>
          </cell>
          <cell r="AH768">
            <v>248</v>
          </cell>
          <cell r="AL768">
            <v>123</v>
          </cell>
          <cell r="AN768">
            <v>3683.3333333333335</v>
          </cell>
          <cell r="AW768">
            <v>194</v>
          </cell>
          <cell r="AY768">
            <v>2000</v>
          </cell>
          <cell r="BH768">
            <v>156</v>
          </cell>
          <cell r="BJ768">
            <v>0</v>
          </cell>
          <cell r="BS768">
            <v>212</v>
          </cell>
          <cell r="BU768">
            <v>1153</v>
          </cell>
          <cell r="CD768">
            <v>261</v>
          </cell>
          <cell r="CF768">
            <v>675</v>
          </cell>
          <cell r="CO768">
            <v>379</v>
          </cell>
          <cell r="CQ768">
            <v>0</v>
          </cell>
          <cell r="CZ768">
            <v>356</v>
          </cell>
          <cell r="DB768">
            <v>1000</v>
          </cell>
          <cell r="DK768">
            <v>65</v>
          </cell>
          <cell r="DM768">
            <v>0</v>
          </cell>
          <cell r="DV768">
            <v>817</v>
          </cell>
          <cell r="DX768">
            <v>0</v>
          </cell>
          <cell r="EG768">
            <v>370</v>
          </cell>
          <cell r="EI768">
            <v>379</v>
          </cell>
          <cell r="ER768">
            <v>262</v>
          </cell>
          <cell r="ET768">
            <v>0</v>
          </cell>
          <cell r="FC768">
            <v>107</v>
          </cell>
          <cell r="FE768">
            <v>0</v>
          </cell>
          <cell r="FN768">
            <v>529</v>
          </cell>
          <cell r="FP768">
            <v>0</v>
          </cell>
          <cell r="FY768">
            <v>294</v>
          </cell>
          <cell r="GA768">
            <v>0</v>
          </cell>
          <cell r="GJ768">
            <v>153</v>
          </cell>
          <cell r="GL768">
            <v>0</v>
          </cell>
          <cell r="GU768">
            <v>75</v>
          </cell>
          <cell r="GW768">
            <v>400</v>
          </cell>
          <cell r="HF768">
            <v>257</v>
          </cell>
          <cell r="HH768">
            <v>0</v>
          </cell>
          <cell r="HQ768">
            <v>264</v>
          </cell>
          <cell r="HS768">
            <v>0</v>
          </cell>
          <cell r="IB768">
            <v>242</v>
          </cell>
          <cell r="ID768">
            <v>280</v>
          </cell>
        </row>
        <row r="769">
          <cell r="C769">
            <v>949</v>
          </cell>
          <cell r="E769">
            <v>0</v>
          </cell>
          <cell r="G769">
            <v>32770</v>
          </cell>
          <cell r="J769">
            <v>16385</v>
          </cell>
          <cell r="K769">
            <v>766</v>
          </cell>
          <cell r="O769">
            <v>65</v>
          </cell>
          <cell r="Q769">
            <v>0</v>
          </cell>
          <cell r="AA769">
            <v>59</v>
          </cell>
          <cell r="AC769">
            <v>0</v>
          </cell>
          <cell r="AE769">
            <v>2916.666666666667</v>
          </cell>
          <cell r="AG769">
            <v>729.16666666666674</v>
          </cell>
          <cell r="AH769">
            <v>248</v>
          </cell>
          <cell r="AL769">
            <v>123</v>
          </cell>
          <cell r="AN769">
            <v>1000</v>
          </cell>
          <cell r="AW769">
            <v>194</v>
          </cell>
          <cell r="AY769">
            <v>0</v>
          </cell>
          <cell r="BH769">
            <v>156</v>
          </cell>
          <cell r="BJ769">
            <v>0</v>
          </cell>
          <cell r="BS769">
            <v>212</v>
          </cell>
          <cell r="BU769">
            <v>0</v>
          </cell>
          <cell r="CD769">
            <v>261</v>
          </cell>
          <cell r="CF769">
            <v>500</v>
          </cell>
          <cell r="CO769">
            <v>379</v>
          </cell>
          <cell r="CQ769">
            <v>158</v>
          </cell>
          <cell r="CZ769">
            <v>356</v>
          </cell>
          <cell r="DB769">
            <v>2000</v>
          </cell>
          <cell r="DK769">
            <v>65</v>
          </cell>
          <cell r="DM769">
            <v>1000</v>
          </cell>
          <cell r="DV769">
            <v>817</v>
          </cell>
          <cell r="DX769">
            <v>0</v>
          </cell>
          <cell r="EG769">
            <v>370</v>
          </cell>
          <cell r="EI769">
            <v>0</v>
          </cell>
          <cell r="ER769">
            <v>262</v>
          </cell>
          <cell r="ET769">
            <v>0</v>
          </cell>
          <cell r="FC769">
            <v>107</v>
          </cell>
          <cell r="FE769">
            <v>0</v>
          </cell>
          <cell r="FN769">
            <v>529</v>
          </cell>
          <cell r="FP769">
            <v>0</v>
          </cell>
          <cell r="FY769">
            <v>294</v>
          </cell>
          <cell r="GA769">
            <v>0</v>
          </cell>
          <cell r="GJ769">
            <v>153</v>
          </cell>
          <cell r="GL769">
            <v>0</v>
          </cell>
          <cell r="GU769">
            <v>75</v>
          </cell>
          <cell r="GW769">
            <v>0</v>
          </cell>
          <cell r="HF769">
            <v>257</v>
          </cell>
          <cell r="HH769">
            <v>0</v>
          </cell>
          <cell r="HQ769">
            <v>264</v>
          </cell>
          <cell r="HS769">
            <v>1200</v>
          </cell>
          <cell r="IB769">
            <v>242</v>
          </cell>
          <cell r="ID769">
            <v>0</v>
          </cell>
        </row>
        <row r="770">
          <cell r="C770">
            <v>949</v>
          </cell>
          <cell r="E770">
            <v>0</v>
          </cell>
          <cell r="G770">
            <v>36083.333333333336</v>
          </cell>
          <cell r="J770">
            <v>9020.8333333333339</v>
          </cell>
          <cell r="K770">
            <v>1532</v>
          </cell>
          <cell r="O770">
            <v>65</v>
          </cell>
          <cell r="Q770">
            <v>0</v>
          </cell>
          <cell r="AA770">
            <v>59</v>
          </cell>
          <cell r="AC770">
            <v>0</v>
          </cell>
          <cell r="AE770">
            <v>10900</v>
          </cell>
          <cell r="AG770">
            <v>1557.1428571428571</v>
          </cell>
          <cell r="AH770">
            <v>434</v>
          </cell>
          <cell r="AL770">
            <v>123</v>
          </cell>
          <cell r="AN770">
            <v>0</v>
          </cell>
          <cell r="AW770">
            <v>194</v>
          </cell>
          <cell r="AY770">
            <v>0</v>
          </cell>
          <cell r="BH770">
            <v>156</v>
          </cell>
          <cell r="BJ770">
            <v>0</v>
          </cell>
          <cell r="BS770">
            <v>212</v>
          </cell>
          <cell r="BU770">
            <v>0</v>
          </cell>
          <cell r="CD770">
            <v>261</v>
          </cell>
          <cell r="CF770">
            <v>800</v>
          </cell>
          <cell r="CO770">
            <v>379</v>
          </cell>
          <cell r="CQ770">
            <v>4600</v>
          </cell>
          <cell r="CZ770">
            <v>356</v>
          </cell>
          <cell r="DB770">
            <v>3812.5</v>
          </cell>
          <cell r="DK770">
            <v>65</v>
          </cell>
          <cell r="DM770">
            <v>0</v>
          </cell>
          <cell r="DV770">
            <v>817</v>
          </cell>
          <cell r="DX770">
            <v>0</v>
          </cell>
          <cell r="EG770">
            <v>370</v>
          </cell>
          <cell r="EI770">
            <v>0</v>
          </cell>
          <cell r="ER770">
            <v>262</v>
          </cell>
          <cell r="ET770">
            <v>680</v>
          </cell>
          <cell r="FC770">
            <v>107</v>
          </cell>
          <cell r="FE770">
            <v>0</v>
          </cell>
          <cell r="FN770">
            <v>529</v>
          </cell>
          <cell r="FP770">
            <v>0</v>
          </cell>
          <cell r="FY770">
            <v>294</v>
          </cell>
          <cell r="GA770">
            <v>0</v>
          </cell>
          <cell r="GJ770">
            <v>152</v>
          </cell>
          <cell r="GL770">
            <v>3000</v>
          </cell>
          <cell r="GU770">
            <v>108</v>
          </cell>
          <cell r="GW770">
            <v>2436.6666666666665</v>
          </cell>
          <cell r="HF770">
            <v>257</v>
          </cell>
          <cell r="HH770">
            <v>1680.6666666666665</v>
          </cell>
          <cell r="HQ770">
            <v>264</v>
          </cell>
          <cell r="HS770">
            <v>0</v>
          </cell>
          <cell r="IB770">
            <v>242</v>
          </cell>
          <cell r="ID770">
            <v>192</v>
          </cell>
        </row>
        <row r="771">
          <cell r="C771">
            <v>949</v>
          </cell>
          <cell r="E771">
            <v>0</v>
          </cell>
          <cell r="G771">
            <v>17500</v>
          </cell>
          <cell r="J771">
            <v>3500</v>
          </cell>
          <cell r="K771">
            <v>1915</v>
          </cell>
          <cell r="O771">
            <v>113</v>
          </cell>
          <cell r="Q771">
            <v>2300</v>
          </cell>
          <cell r="AA771">
            <v>59</v>
          </cell>
          <cell r="AC771">
            <v>1690</v>
          </cell>
          <cell r="AE771">
            <v>3200</v>
          </cell>
          <cell r="AG771">
            <v>1066.6666666666667</v>
          </cell>
          <cell r="AH771">
            <v>186</v>
          </cell>
          <cell r="AL771">
            <v>123</v>
          </cell>
          <cell r="AN771">
            <v>0</v>
          </cell>
          <cell r="AW771">
            <v>194</v>
          </cell>
          <cell r="AY771">
            <v>0</v>
          </cell>
          <cell r="BH771">
            <v>156</v>
          </cell>
          <cell r="BJ771">
            <v>1302</v>
          </cell>
          <cell r="BS771">
            <v>212</v>
          </cell>
          <cell r="BU771">
            <v>0</v>
          </cell>
          <cell r="CD771">
            <v>261</v>
          </cell>
          <cell r="CF771">
            <v>2000</v>
          </cell>
          <cell r="CO771">
            <v>614</v>
          </cell>
          <cell r="CQ771">
            <v>400</v>
          </cell>
          <cell r="CZ771">
            <v>356</v>
          </cell>
          <cell r="DB771">
            <v>0</v>
          </cell>
          <cell r="DK771">
            <v>65</v>
          </cell>
          <cell r="DM771">
            <v>0</v>
          </cell>
          <cell r="DV771">
            <v>817</v>
          </cell>
          <cell r="DX771">
            <v>960</v>
          </cell>
          <cell r="EG771">
            <v>370</v>
          </cell>
          <cell r="EI771">
            <v>0</v>
          </cell>
          <cell r="ER771">
            <v>346</v>
          </cell>
          <cell r="ET771">
            <v>933</v>
          </cell>
          <cell r="FC771">
            <v>107</v>
          </cell>
          <cell r="FE771">
            <v>0</v>
          </cell>
          <cell r="FN771">
            <v>529</v>
          </cell>
          <cell r="FP771">
            <v>1200</v>
          </cell>
          <cell r="FY771">
            <v>294</v>
          </cell>
          <cell r="GA771">
            <v>0</v>
          </cell>
          <cell r="GJ771">
            <v>152</v>
          </cell>
          <cell r="GL771">
            <v>0</v>
          </cell>
          <cell r="GU771">
            <v>108</v>
          </cell>
          <cell r="GW771">
            <v>870</v>
          </cell>
          <cell r="HF771">
            <v>257</v>
          </cell>
          <cell r="HH771">
            <v>1564</v>
          </cell>
          <cell r="HQ771">
            <v>264</v>
          </cell>
          <cell r="HS771">
            <v>0</v>
          </cell>
          <cell r="IB771">
            <v>242</v>
          </cell>
          <cell r="ID771">
            <v>0</v>
          </cell>
        </row>
        <row r="772">
          <cell r="C772">
            <v>949</v>
          </cell>
          <cell r="E772">
            <v>3210</v>
          </cell>
          <cell r="G772">
            <v>40416.666666666672</v>
          </cell>
          <cell r="J772">
            <v>10104.166666666668</v>
          </cell>
          <cell r="K772">
            <v>1532</v>
          </cell>
          <cell r="O772">
            <v>113</v>
          </cell>
          <cell r="Q772">
            <v>0</v>
          </cell>
          <cell r="AA772">
            <v>59</v>
          </cell>
          <cell r="AC772">
            <v>0</v>
          </cell>
          <cell r="AE772">
            <v>2500</v>
          </cell>
          <cell r="AG772">
            <v>2500</v>
          </cell>
          <cell r="AH772">
            <v>56</v>
          </cell>
          <cell r="AL772">
            <v>123</v>
          </cell>
          <cell r="AN772">
            <v>83</v>
          </cell>
          <cell r="AW772">
            <v>194</v>
          </cell>
          <cell r="AY772">
            <v>0</v>
          </cell>
          <cell r="BH772">
            <v>156</v>
          </cell>
          <cell r="BJ772">
            <v>0</v>
          </cell>
          <cell r="BS772">
            <v>212</v>
          </cell>
          <cell r="BU772">
            <v>0</v>
          </cell>
          <cell r="CD772">
            <v>261</v>
          </cell>
          <cell r="CF772">
            <v>0</v>
          </cell>
          <cell r="CO772">
            <v>614</v>
          </cell>
          <cell r="CQ772">
            <v>400</v>
          </cell>
          <cell r="CZ772">
            <v>356</v>
          </cell>
          <cell r="DB772">
            <v>0</v>
          </cell>
          <cell r="DK772">
            <v>65</v>
          </cell>
          <cell r="DM772">
            <v>0</v>
          </cell>
          <cell r="DV772">
            <v>817</v>
          </cell>
          <cell r="DX772">
            <v>2100</v>
          </cell>
          <cell r="EG772">
            <v>370</v>
          </cell>
          <cell r="EI772">
            <v>0</v>
          </cell>
          <cell r="ER772">
            <v>346</v>
          </cell>
          <cell r="ET772">
            <v>0</v>
          </cell>
          <cell r="FC772">
            <v>107</v>
          </cell>
          <cell r="FE772">
            <v>0</v>
          </cell>
          <cell r="FN772">
            <v>529</v>
          </cell>
          <cell r="FP772">
            <v>0</v>
          </cell>
          <cell r="FY772">
            <v>294</v>
          </cell>
          <cell r="GA772">
            <v>0</v>
          </cell>
          <cell r="GJ772">
            <v>152</v>
          </cell>
          <cell r="GL772">
            <v>0</v>
          </cell>
          <cell r="GU772">
            <v>108</v>
          </cell>
          <cell r="GW772">
            <v>0</v>
          </cell>
          <cell r="HF772">
            <v>257</v>
          </cell>
          <cell r="HH772">
            <v>0</v>
          </cell>
          <cell r="HQ772">
            <v>264</v>
          </cell>
          <cell r="HS772">
            <v>0</v>
          </cell>
          <cell r="IB772">
            <v>242</v>
          </cell>
          <cell r="ID772">
            <v>0</v>
          </cell>
        </row>
        <row r="773">
          <cell r="C773">
            <v>949</v>
          </cell>
          <cell r="E773">
            <v>0</v>
          </cell>
          <cell r="G773">
            <v>39275</v>
          </cell>
          <cell r="J773">
            <v>19637.5</v>
          </cell>
          <cell r="K773">
            <v>766</v>
          </cell>
          <cell r="O773">
            <v>113</v>
          </cell>
          <cell r="Q773">
            <v>0</v>
          </cell>
          <cell r="AA773">
            <v>59</v>
          </cell>
          <cell r="AC773">
            <v>4200</v>
          </cell>
          <cell r="AE773">
            <v>234</v>
          </cell>
          <cell r="AG773">
            <v>33.428571428571431</v>
          </cell>
          <cell r="AH773">
            <v>392</v>
          </cell>
          <cell r="AL773">
            <v>123</v>
          </cell>
          <cell r="AN773">
            <v>1170</v>
          </cell>
          <cell r="AW773">
            <v>194</v>
          </cell>
          <cell r="AY773">
            <v>600</v>
          </cell>
          <cell r="BH773">
            <v>156</v>
          </cell>
          <cell r="BJ773">
            <v>4083.333333333333</v>
          </cell>
          <cell r="BS773">
            <v>212</v>
          </cell>
          <cell r="BU773">
            <v>0</v>
          </cell>
          <cell r="CD773">
            <v>261</v>
          </cell>
          <cell r="CF773">
            <v>0</v>
          </cell>
          <cell r="CO773">
            <v>614</v>
          </cell>
          <cell r="CQ773">
            <v>0</v>
          </cell>
          <cell r="CZ773">
            <v>356</v>
          </cell>
          <cell r="DB773">
            <v>1500</v>
          </cell>
          <cell r="DK773">
            <v>65</v>
          </cell>
          <cell r="DM773">
            <v>0</v>
          </cell>
          <cell r="DV773">
            <v>817</v>
          </cell>
          <cell r="DX773">
            <v>1000</v>
          </cell>
          <cell r="EG773">
            <v>370</v>
          </cell>
          <cell r="EI773">
            <v>0</v>
          </cell>
          <cell r="ER773">
            <v>346</v>
          </cell>
          <cell r="ET773">
            <v>0</v>
          </cell>
          <cell r="FC773">
            <v>107</v>
          </cell>
          <cell r="FE773">
            <v>0</v>
          </cell>
          <cell r="FN773">
            <v>529</v>
          </cell>
          <cell r="FP773">
            <v>978</v>
          </cell>
          <cell r="FY773">
            <v>294</v>
          </cell>
          <cell r="GA773">
            <v>5833.3333333333339</v>
          </cell>
          <cell r="GJ773">
            <v>152</v>
          </cell>
          <cell r="GL773">
            <v>0</v>
          </cell>
          <cell r="GU773">
            <v>108</v>
          </cell>
          <cell r="GW773">
            <v>3700</v>
          </cell>
          <cell r="HF773">
            <v>257</v>
          </cell>
          <cell r="HH773">
            <v>0</v>
          </cell>
          <cell r="HQ773">
            <v>264</v>
          </cell>
          <cell r="HS773">
            <v>0</v>
          </cell>
          <cell r="IB773">
            <v>242</v>
          </cell>
          <cell r="ID773">
            <v>205</v>
          </cell>
        </row>
        <row r="774">
          <cell r="C774">
            <v>949</v>
          </cell>
          <cell r="E774">
            <v>0</v>
          </cell>
          <cell r="G774">
            <v>0</v>
          </cell>
          <cell r="J774">
            <v>0</v>
          </cell>
          <cell r="K774">
            <v>766</v>
          </cell>
          <cell r="O774">
            <v>113</v>
          </cell>
          <cell r="Q774">
            <v>0</v>
          </cell>
          <cell r="AA774">
            <v>59</v>
          </cell>
          <cell r="AC774">
            <v>4200</v>
          </cell>
          <cell r="AE774">
            <v>3717</v>
          </cell>
          <cell r="AG774">
            <v>1239</v>
          </cell>
          <cell r="AH774">
            <v>168</v>
          </cell>
          <cell r="AL774">
            <v>123</v>
          </cell>
          <cell r="AN774">
            <v>0</v>
          </cell>
          <cell r="AW774">
            <v>194</v>
          </cell>
          <cell r="AY774">
            <v>800</v>
          </cell>
          <cell r="BH774">
            <v>156</v>
          </cell>
          <cell r="BJ774">
            <v>0</v>
          </cell>
          <cell r="BS774">
            <v>212</v>
          </cell>
          <cell r="BU774">
            <v>1110</v>
          </cell>
          <cell r="CD774">
            <v>261</v>
          </cell>
          <cell r="CF774">
            <v>0</v>
          </cell>
          <cell r="CO774">
            <v>614</v>
          </cell>
          <cell r="CQ774">
            <v>0</v>
          </cell>
          <cell r="CZ774">
            <v>356</v>
          </cell>
          <cell r="DB774">
            <v>580</v>
          </cell>
          <cell r="DK774">
            <v>65</v>
          </cell>
          <cell r="DM774">
            <v>0</v>
          </cell>
          <cell r="DV774">
            <v>817</v>
          </cell>
          <cell r="DX774">
            <v>0</v>
          </cell>
          <cell r="EG774">
            <v>370</v>
          </cell>
          <cell r="EI774">
            <v>0</v>
          </cell>
          <cell r="ER774">
            <v>346</v>
          </cell>
          <cell r="ET774">
            <v>0</v>
          </cell>
          <cell r="FC774">
            <v>107</v>
          </cell>
          <cell r="FE774">
            <v>2350</v>
          </cell>
          <cell r="FN774">
            <v>529</v>
          </cell>
          <cell r="FP774">
            <v>0</v>
          </cell>
          <cell r="FY774">
            <v>294</v>
          </cell>
          <cell r="GA774">
            <v>2000</v>
          </cell>
          <cell r="GJ774">
            <v>152</v>
          </cell>
          <cell r="GL774">
            <v>0</v>
          </cell>
          <cell r="GU774">
            <v>108</v>
          </cell>
          <cell r="GW774">
            <v>962</v>
          </cell>
          <cell r="HF774">
            <v>257</v>
          </cell>
          <cell r="HH774">
            <v>0</v>
          </cell>
          <cell r="HQ774">
            <v>264</v>
          </cell>
          <cell r="HS774">
            <v>4400</v>
          </cell>
          <cell r="IB774">
            <v>242</v>
          </cell>
          <cell r="ID774">
            <v>0</v>
          </cell>
        </row>
        <row r="775">
          <cell r="C775">
            <v>949</v>
          </cell>
          <cell r="E775">
            <v>2408.3333333333335</v>
          </cell>
          <cell r="G775">
            <v>21333.333333333336</v>
          </cell>
          <cell r="J775">
            <v>10666.666666666668</v>
          </cell>
          <cell r="K775">
            <v>766</v>
          </cell>
          <cell r="O775">
            <v>113</v>
          </cell>
          <cell r="Q775">
            <v>1700</v>
          </cell>
          <cell r="AA775">
            <v>59</v>
          </cell>
          <cell r="AC775">
            <v>2676.666666666667</v>
          </cell>
          <cell r="AE775">
            <v>618</v>
          </cell>
          <cell r="AG775">
            <v>154.5</v>
          </cell>
          <cell r="AH775">
            <v>224</v>
          </cell>
          <cell r="AL775">
            <v>123</v>
          </cell>
          <cell r="AN775">
            <v>0</v>
          </cell>
          <cell r="AW775">
            <v>194</v>
          </cell>
          <cell r="AY775">
            <v>5510.666666666667</v>
          </cell>
          <cell r="BH775">
            <v>156</v>
          </cell>
          <cell r="BJ775">
            <v>2850</v>
          </cell>
          <cell r="BS775">
            <v>212</v>
          </cell>
          <cell r="BU775">
            <v>0</v>
          </cell>
          <cell r="CD775">
            <v>261</v>
          </cell>
          <cell r="CF775">
            <v>1150</v>
          </cell>
          <cell r="CO775">
            <v>614</v>
          </cell>
          <cell r="CQ775">
            <v>0</v>
          </cell>
          <cell r="CZ775">
            <v>356</v>
          </cell>
          <cell r="DB775">
            <v>0</v>
          </cell>
          <cell r="DK775">
            <v>65</v>
          </cell>
          <cell r="DM775">
            <v>0</v>
          </cell>
          <cell r="DV775">
            <v>817</v>
          </cell>
          <cell r="DX775">
            <v>1000</v>
          </cell>
          <cell r="EG775">
            <v>370</v>
          </cell>
          <cell r="EI775">
            <v>0</v>
          </cell>
          <cell r="ER775">
            <v>346</v>
          </cell>
          <cell r="ET775">
            <v>848</v>
          </cell>
          <cell r="FC775">
            <v>107</v>
          </cell>
          <cell r="FE775">
            <v>0</v>
          </cell>
          <cell r="FN775">
            <v>529</v>
          </cell>
          <cell r="FP775">
            <v>0</v>
          </cell>
          <cell r="FY775">
            <v>294</v>
          </cell>
          <cell r="GA775">
            <v>0</v>
          </cell>
          <cell r="GJ775">
            <v>152</v>
          </cell>
          <cell r="GL775">
            <v>0</v>
          </cell>
          <cell r="GU775">
            <v>108</v>
          </cell>
          <cell r="GW775">
            <v>0</v>
          </cell>
          <cell r="HF775">
            <v>257</v>
          </cell>
          <cell r="HH775">
            <v>0</v>
          </cell>
          <cell r="HQ775">
            <v>264</v>
          </cell>
          <cell r="HS775">
            <v>0</v>
          </cell>
          <cell r="IB775">
            <v>242</v>
          </cell>
          <cell r="ID775">
            <v>0</v>
          </cell>
        </row>
        <row r="776">
          <cell r="C776">
            <v>949</v>
          </cell>
          <cell r="E776">
            <v>1300</v>
          </cell>
          <cell r="G776">
            <v>21750</v>
          </cell>
          <cell r="J776">
            <v>4350</v>
          </cell>
          <cell r="K776">
            <v>1915</v>
          </cell>
          <cell r="O776">
            <v>113</v>
          </cell>
          <cell r="Q776">
            <v>0</v>
          </cell>
          <cell r="AA776">
            <v>59</v>
          </cell>
          <cell r="AC776">
            <v>0</v>
          </cell>
          <cell r="AE776">
            <v>153</v>
          </cell>
          <cell r="AG776">
            <v>76.5</v>
          </cell>
          <cell r="AH776">
            <v>112</v>
          </cell>
          <cell r="AL776">
            <v>123</v>
          </cell>
          <cell r="AN776">
            <v>1523</v>
          </cell>
          <cell r="AW776">
            <v>194</v>
          </cell>
          <cell r="AY776">
            <v>0</v>
          </cell>
          <cell r="BH776">
            <v>156</v>
          </cell>
          <cell r="BJ776">
            <v>0</v>
          </cell>
          <cell r="BS776">
            <v>212</v>
          </cell>
          <cell r="BU776">
            <v>840</v>
          </cell>
          <cell r="CD776">
            <v>261</v>
          </cell>
          <cell r="CF776">
            <v>0</v>
          </cell>
          <cell r="CO776">
            <v>614</v>
          </cell>
          <cell r="CQ776">
            <v>600</v>
          </cell>
          <cell r="CZ776">
            <v>356</v>
          </cell>
          <cell r="DB776">
            <v>0</v>
          </cell>
          <cell r="DK776">
            <v>65</v>
          </cell>
          <cell r="DM776">
            <v>0</v>
          </cell>
          <cell r="DV776">
            <v>817</v>
          </cell>
          <cell r="DX776">
            <v>0</v>
          </cell>
          <cell r="EG776">
            <v>699</v>
          </cell>
          <cell r="EI776">
            <v>1175</v>
          </cell>
          <cell r="ER776">
            <v>346</v>
          </cell>
          <cell r="ET776">
            <v>0</v>
          </cell>
          <cell r="FC776">
            <v>107</v>
          </cell>
          <cell r="FE776">
            <v>0</v>
          </cell>
          <cell r="FN776">
            <v>529</v>
          </cell>
          <cell r="FP776">
            <v>0</v>
          </cell>
          <cell r="FY776">
            <v>294</v>
          </cell>
          <cell r="GA776">
            <v>5300</v>
          </cell>
          <cell r="GJ776">
            <v>152</v>
          </cell>
          <cell r="GL776">
            <v>2038</v>
          </cell>
          <cell r="GU776">
            <v>108</v>
          </cell>
          <cell r="GW776">
            <v>3504.1666666666665</v>
          </cell>
          <cell r="HF776">
            <v>257</v>
          </cell>
          <cell r="HH776">
            <v>0</v>
          </cell>
          <cell r="HQ776">
            <v>264</v>
          </cell>
          <cell r="HS776">
            <v>0</v>
          </cell>
          <cell r="IB776">
            <v>242</v>
          </cell>
          <cell r="ID776">
            <v>0</v>
          </cell>
        </row>
        <row r="777">
          <cell r="C777">
            <v>949</v>
          </cell>
          <cell r="E777">
            <v>0</v>
          </cell>
          <cell r="G777">
            <v>21000</v>
          </cell>
          <cell r="J777">
            <v>7000</v>
          </cell>
          <cell r="K777">
            <v>2670</v>
          </cell>
          <cell r="O777">
            <v>113</v>
          </cell>
          <cell r="Q777">
            <v>9541</v>
          </cell>
          <cell r="AA777">
            <v>59</v>
          </cell>
          <cell r="AC777">
            <v>0</v>
          </cell>
          <cell r="AE777">
            <v>6500</v>
          </cell>
          <cell r="AG777">
            <v>1625</v>
          </cell>
          <cell r="AH777">
            <v>224</v>
          </cell>
          <cell r="AL777">
            <v>123</v>
          </cell>
          <cell r="AN777">
            <v>0</v>
          </cell>
          <cell r="AW777">
            <v>194</v>
          </cell>
          <cell r="AY777">
            <v>4210.666666666667</v>
          </cell>
          <cell r="BH777">
            <v>156</v>
          </cell>
          <cell r="BJ777">
            <v>0</v>
          </cell>
          <cell r="BS777">
            <v>212</v>
          </cell>
          <cell r="BU777">
            <v>720</v>
          </cell>
          <cell r="CD777">
            <v>261</v>
          </cell>
          <cell r="CF777">
            <v>0</v>
          </cell>
          <cell r="CO777">
            <v>614</v>
          </cell>
          <cell r="CQ777">
            <v>0</v>
          </cell>
          <cell r="CZ777">
            <v>356</v>
          </cell>
          <cell r="DB777">
            <v>0</v>
          </cell>
          <cell r="DK777">
            <v>65</v>
          </cell>
          <cell r="DM777">
            <v>0</v>
          </cell>
          <cell r="DV777">
            <v>817</v>
          </cell>
          <cell r="DX777">
            <v>0</v>
          </cell>
          <cell r="EG777">
            <v>699</v>
          </cell>
          <cell r="EI777">
            <v>0</v>
          </cell>
          <cell r="ER777">
            <v>346</v>
          </cell>
          <cell r="ET777">
            <v>0</v>
          </cell>
          <cell r="FC777">
            <v>107</v>
          </cell>
          <cell r="FE777">
            <v>0</v>
          </cell>
          <cell r="FN777">
            <v>529</v>
          </cell>
          <cell r="FP777">
            <v>0</v>
          </cell>
          <cell r="FY777">
            <v>294</v>
          </cell>
          <cell r="GA777">
            <v>0</v>
          </cell>
          <cell r="GJ777">
            <v>152</v>
          </cell>
          <cell r="GL777">
            <v>0</v>
          </cell>
          <cell r="GU777">
            <v>108</v>
          </cell>
          <cell r="GW777">
            <v>0</v>
          </cell>
          <cell r="HF777">
            <v>257</v>
          </cell>
          <cell r="HH777">
            <v>0</v>
          </cell>
          <cell r="HQ777">
            <v>264</v>
          </cell>
          <cell r="HS777">
            <v>0</v>
          </cell>
          <cell r="IB777">
            <v>242</v>
          </cell>
          <cell r="ID777">
            <v>0</v>
          </cell>
        </row>
        <row r="778">
          <cell r="C778">
            <v>949</v>
          </cell>
          <cell r="E778">
            <v>0</v>
          </cell>
          <cell r="G778">
            <v>0</v>
          </cell>
          <cell r="J778">
            <v>0</v>
          </cell>
          <cell r="K778">
            <v>890</v>
          </cell>
          <cell r="O778">
            <v>113</v>
          </cell>
          <cell r="Q778">
            <v>0</v>
          </cell>
          <cell r="AA778">
            <v>59</v>
          </cell>
          <cell r="AC778">
            <v>400</v>
          </cell>
          <cell r="AE778">
            <v>807</v>
          </cell>
          <cell r="AG778">
            <v>161.4</v>
          </cell>
          <cell r="AH778">
            <v>280</v>
          </cell>
          <cell r="AL778">
            <v>123</v>
          </cell>
          <cell r="AN778">
            <v>2910</v>
          </cell>
          <cell r="AW778">
            <v>194</v>
          </cell>
          <cell r="AY778">
            <v>0</v>
          </cell>
          <cell r="BH778">
            <v>156</v>
          </cell>
          <cell r="BJ778">
            <v>4133.333333333333</v>
          </cell>
          <cell r="BS778">
            <v>212</v>
          </cell>
          <cell r="BU778">
            <v>840</v>
          </cell>
          <cell r="CD778">
            <v>261</v>
          </cell>
          <cell r="CF778">
            <v>800</v>
          </cell>
          <cell r="CO778">
            <v>614</v>
          </cell>
          <cell r="CQ778">
            <v>0</v>
          </cell>
          <cell r="CZ778">
            <v>356</v>
          </cell>
          <cell r="DB778">
            <v>0</v>
          </cell>
          <cell r="DK778">
            <v>259</v>
          </cell>
          <cell r="DM778">
            <v>1125</v>
          </cell>
          <cell r="DV778">
            <v>817</v>
          </cell>
          <cell r="DX778">
            <v>0</v>
          </cell>
          <cell r="EG778">
            <v>699</v>
          </cell>
          <cell r="EI778">
            <v>0</v>
          </cell>
          <cell r="ER778">
            <v>346</v>
          </cell>
          <cell r="ET778">
            <v>0</v>
          </cell>
          <cell r="FC778">
            <v>107</v>
          </cell>
          <cell r="FE778">
            <v>0</v>
          </cell>
          <cell r="FN778">
            <v>529</v>
          </cell>
          <cell r="FP778">
            <v>0</v>
          </cell>
          <cell r="FY778">
            <v>294</v>
          </cell>
          <cell r="GA778">
            <v>7850</v>
          </cell>
          <cell r="GJ778">
            <v>152</v>
          </cell>
          <cell r="GL778">
            <v>1950</v>
          </cell>
          <cell r="GU778">
            <v>108</v>
          </cell>
          <cell r="GW778">
            <v>0</v>
          </cell>
          <cell r="HF778">
            <v>257</v>
          </cell>
          <cell r="HH778">
            <v>1267</v>
          </cell>
          <cell r="HQ778">
            <v>264</v>
          </cell>
          <cell r="HS778">
            <v>1050</v>
          </cell>
          <cell r="IB778">
            <v>242</v>
          </cell>
          <cell r="ID778">
            <v>3412.5</v>
          </cell>
        </row>
        <row r="779">
          <cell r="C779">
            <v>949</v>
          </cell>
          <cell r="E779">
            <v>0</v>
          </cell>
          <cell r="G779">
            <v>20560</v>
          </cell>
          <cell r="J779">
            <v>5140</v>
          </cell>
          <cell r="K779">
            <v>3560</v>
          </cell>
          <cell r="O779">
            <v>113</v>
          </cell>
          <cell r="Q779">
            <v>0</v>
          </cell>
          <cell r="AA779">
            <v>59</v>
          </cell>
          <cell r="AC779">
            <v>0</v>
          </cell>
          <cell r="AE779">
            <v>2308</v>
          </cell>
          <cell r="AG779">
            <v>384.66666666666669</v>
          </cell>
          <cell r="AH779">
            <v>336</v>
          </cell>
          <cell r="AL779">
            <v>123</v>
          </cell>
          <cell r="AN779">
            <v>2000</v>
          </cell>
          <cell r="AW779">
            <v>194</v>
          </cell>
          <cell r="AY779">
            <v>0</v>
          </cell>
          <cell r="BH779">
            <v>156</v>
          </cell>
          <cell r="BJ779">
            <v>3733.333333333333</v>
          </cell>
          <cell r="BS779">
            <v>212</v>
          </cell>
          <cell r="BU779">
            <v>0</v>
          </cell>
          <cell r="CD779">
            <v>261</v>
          </cell>
          <cell r="CF779">
            <v>800</v>
          </cell>
          <cell r="CO779">
            <v>614</v>
          </cell>
          <cell r="CQ779">
            <v>0</v>
          </cell>
          <cell r="CZ779">
            <v>356</v>
          </cell>
          <cell r="DB779">
            <v>536</v>
          </cell>
          <cell r="DK779">
            <v>259</v>
          </cell>
          <cell r="DM779">
            <v>750</v>
          </cell>
          <cell r="DV779">
            <v>817</v>
          </cell>
          <cell r="DX779">
            <v>0</v>
          </cell>
          <cell r="EG779">
            <v>699</v>
          </cell>
          <cell r="EI779">
            <v>0</v>
          </cell>
          <cell r="ER779">
            <v>346</v>
          </cell>
          <cell r="ET779">
            <v>0</v>
          </cell>
          <cell r="FC779">
            <v>107</v>
          </cell>
          <cell r="FE779">
            <v>0</v>
          </cell>
          <cell r="FN779">
            <v>529</v>
          </cell>
          <cell r="FP779">
            <v>0</v>
          </cell>
          <cell r="FY779">
            <v>294</v>
          </cell>
          <cell r="GA779">
            <v>0</v>
          </cell>
          <cell r="GJ779">
            <v>152</v>
          </cell>
          <cell r="GL779">
            <v>0</v>
          </cell>
          <cell r="GU779">
            <v>108</v>
          </cell>
          <cell r="GW779">
            <v>0</v>
          </cell>
          <cell r="HF779">
            <v>257</v>
          </cell>
          <cell r="HH779">
            <v>0</v>
          </cell>
          <cell r="HQ779">
            <v>264</v>
          </cell>
          <cell r="HS779">
            <v>0</v>
          </cell>
          <cell r="IB779">
            <v>242</v>
          </cell>
          <cell r="ID779">
            <v>4950</v>
          </cell>
        </row>
        <row r="780">
          <cell r="C780">
            <v>949</v>
          </cell>
          <cell r="E780">
            <v>1800</v>
          </cell>
          <cell r="G780">
            <v>20000</v>
          </cell>
          <cell r="J780">
            <v>5000</v>
          </cell>
          <cell r="K780">
            <v>3560</v>
          </cell>
          <cell r="O780">
            <v>113</v>
          </cell>
          <cell r="Q780">
            <v>0</v>
          </cell>
          <cell r="AA780">
            <v>59</v>
          </cell>
          <cell r="AC780">
            <v>0</v>
          </cell>
          <cell r="AE780">
            <v>3116.666666666667</v>
          </cell>
          <cell r="AG780">
            <v>779.16666666666674</v>
          </cell>
          <cell r="AH780">
            <v>224</v>
          </cell>
          <cell r="AL780">
            <v>123</v>
          </cell>
          <cell r="AN780">
            <v>0</v>
          </cell>
          <cell r="AW780">
            <v>194</v>
          </cell>
          <cell r="AY780">
            <v>0</v>
          </cell>
          <cell r="BH780">
            <v>156</v>
          </cell>
          <cell r="BJ780">
            <v>0</v>
          </cell>
          <cell r="BS780">
            <v>212</v>
          </cell>
          <cell r="BU780">
            <v>0</v>
          </cell>
          <cell r="CD780">
            <v>261</v>
          </cell>
          <cell r="CF780">
            <v>900</v>
          </cell>
          <cell r="CO780">
            <v>614</v>
          </cell>
          <cell r="CQ780">
            <v>1200</v>
          </cell>
          <cell r="CZ780">
            <v>356</v>
          </cell>
          <cell r="DB780">
            <v>1300</v>
          </cell>
          <cell r="DK780">
            <v>259</v>
          </cell>
          <cell r="DM780">
            <v>900</v>
          </cell>
          <cell r="DV780">
            <v>817</v>
          </cell>
          <cell r="DX780">
            <v>0</v>
          </cell>
          <cell r="EG780">
            <v>699</v>
          </cell>
          <cell r="EI780">
            <v>0</v>
          </cell>
          <cell r="ER780">
            <v>346</v>
          </cell>
          <cell r="ET780">
            <v>0</v>
          </cell>
          <cell r="FC780">
            <v>107</v>
          </cell>
          <cell r="FE780">
            <v>0</v>
          </cell>
          <cell r="FN780">
            <v>529</v>
          </cell>
          <cell r="FP780">
            <v>0</v>
          </cell>
          <cell r="FY780">
            <v>294</v>
          </cell>
          <cell r="GA780">
            <v>0</v>
          </cell>
          <cell r="GJ780">
            <v>152</v>
          </cell>
          <cell r="GL780">
            <v>0</v>
          </cell>
          <cell r="GU780">
            <v>108</v>
          </cell>
          <cell r="GW780">
            <v>0</v>
          </cell>
          <cell r="HF780">
            <v>257</v>
          </cell>
          <cell r="HH780">
            <v>600</v>
          </cell>
          <cell r="HQ780">
            <v>264</v>
          </cell>
          <cell r="HS780">
            <v>0</v>
          </cell>
          <cell r="IB780">
            <v>242</v>
          </cell>
          <cell r="ID780">
            <v>330</v>
          </cell>
        </row>
        <row r="781">
          <cell r="C781">
            <v>949</v>
          </cell>
          <cell r="E781">
            <v>0</v>
          </cell>
          <cell r="G781">
            <v>9000</v>
          </cell>
          <cell r="J781">
            <v>2250</v>
          </cell>
          <cell r="K781">
            <v>3560</v>
          </cell>
          <cell r="O781">
            <v>113</v>
          </cell>
          <cell r="Q781">
            <v>9860</v>
          </cell>
          <cell r="AA781">
            <v>59</v>
          </cell>
          <cell r="AC781">
            <v>0</v>
          </cell>
          <cell r="AE781">
            <v>4328.666666666667</v>
          </cell>
          <cell r="AG781">
            <v>1082.1666666666667</v>
          </cell>
          <cell r="AH781">
            <v>224</v>
          </cell>
          <cell r="AL781">
            <v>229</v>
          </cell>
          <cell r="AN781">
            <v>1013</v>
          </cell>
          <cell r="AW781">
            <v>194</v>
          </cell>
          <cell r="AY781">
            <v>0</v>
          </cell>
          <cell r="BH781">
            <v>156</v>
          </cell>
          <cell r="BJ781">
            <v>1170</v>
          </cell>
          <cell r="BS781">
            <v>212</v>
          </cell>
          <cell r="BU781">
            <v>0</v>
          </cell>
          <cell r="CD781">
            <v>261</v>
          </cell>
          <cell r="CF781">
            <v>0</v>
          </cell>
          <cell r="CO781">
            <v>614</v>
          </cell>
          <cell r="CQ781">
            <v>0</v>
          </cell>
          <cell r="CZ781">
            <v>356</v>
          </cell>
          <cell r="DB781">
            <v>1200</v>
          </cell>
          <cell r="DK781">
            <v>259</v>
          </cell>
          <cell r="DM781">
            <v>0</v>
          </cell>
          <cell r="DV781">
            <v>817</v>
          </cell>
          <cell r="DX781">
            <v>0</v>
          </cell>
          <cell r="EG781">
            <v>699</v>
          </cell>
          <cell r="EI781">
            <v>0</v>
          </cell>
          <cell r="ER781">
            <v>346</v>
          </cell>
          <cell r="ET781">
            <v>1403</v>
          </cell>
          <cell r="FC781">
            <v>107</v>
          </cell>
          <cell r="FE781">
            <v>0</v>
          </cell>
          <cell r="FN781">
            <v>529</v>
          </cell>
          <cell r="FP781">
            <v>1305</v>
          </cell>
          <cell r="FY781">
            <v>294</v>
          </cell>
          <cell r="GA781">
            <v>3600</v>
          </cell>
          <cell r="GJ781">
            <v>152</v>
          </cell>
          <cell r="GL781">
            <v>0</v>
          </cell>
          <cell r="GU781">
            <v>108</v>
          </cell>
          <cell r="GW781">
            <v>0</v>
          </cell>
          <cell r="HF781">
            <v>257</v>
          </cell>
          <cell r="HH781">
            <v>0</v>
          </cell>
          <cell r="HQ781">
            <v>264</v>
          </cell>
          <cell r="HS781">
            <v>0</v>
          </cell>
          <cell r="IB781">
            <v>242</v>
          </cell>
          <cell r="ID781">
            <v>0</v>
          </cell>
        </row>
        <row r="782">
          <cell r="C782">
            <v>949</v>
          </cell>
          <cell r="E782">
            <v>0</v>
          </cell>
          <cell r="G782">
            <v>54000</v>
          </cell>
          <cell r="J782">
            <v>10800</v>
          </cell>
          <cell r="K782">
            <v>4450</v>
          </cell>
          <cell r="O782">
            <v>113</v>
          </cell>
          <cell r="Q782">
            <v>0</v>
          </cell>
          <cell r="AA782">
            <v>59</v>
          </cell>
          <cell r="AC782">
            <v>0</v>
          </cell>
          <cell r="AE782">
            <v>4984.6666666666661</v>
          </cell>
          <cell r="AG782">
            <v>1246.1666666666665</v>
          </cell>
          <cell r="AH782">
            <v>224</v>
          </cell>
          <cell r="AL782">
            <v>229</v>
          </cell>
          <cell r="AN782">
            <v>530</v>
          </cell>
          <cell r="AW782">
            <v>194</v>
          </cell>
          <cell r="AY782">
            <v>0</v>
          </cell>
          <cell r="BH782">
            <v>156</v>
          </cell>
          <cell r="BJ782">
            <v>890</v>
          </cell>
          <cell r="BS782">
            <v>212</v>
          </cell>
          <cell r="BU782">
            <v>3208</v>
          </cell>
          <cell r="CD782">
            <v>261</v>
          </cell>
          <cell r="CF782">
            <v>750</v>
          </cell>
          <cell r="CO782">
            <v>614</v>
          </cell>
          <cell r="CQ782">
            <v>960</v>
          </cell>
          <cell r="CZ782">
            <v>356</v>
          </cell>
          <cell r="DB782">
            <v>0</v>
          </cell>
          <cell r="DK782">
            <v>259</v>
          </cell>
          <cell r="DM782">
            <v>0</v>
          </cell>
          <cell r="DV782">
            <v>817</v>
          </cell>
          <cell r="DX782">
            <v>0</v>
          </cell>
          <cell r="EG782">
            <v>699</v>
          </cell>
          <cell r="EI782">
            <v>1775</v>
          </cell>
          <cell r="ER782">
            <v>346</v>
          </cell>
          <cell r="ET782">
            <v>0</v>
          </cell>
          <cell r="FC782">
            <v>107</v>
          </cell>
          <cell r="FE782">
            <v>0</v>
          </cell>
          <cell r="FN782">
            <v>529</v>
          </cell>
          <cell r="FP782">
            <v>0</v>
          </cell>
          <cell r="FY782">
            <v>294</v>
          </cell>
          <cell r="GA782">
            <v>2500</v>
          </cell>
          <cell r="GJ782">
            <v>152</v>
          </cell>
          <cell r="GL782">
            <v>800</v>
          </cell>
          <cell r="GU782">
            <v>108</v>
          </cell>
          <cell r="GW782">
            <v>0</v>
          </cell>
          <cell r="HF782">
            <v>257</v>
          </cell>
          <cell r="HH782">
            <v>509</v>
          </cell>
          <cell r="HQ782">
            <v>264</v>
          </cell>
          <cell r="HS782">
            <v>0</v>
          </cell>
          <cell r="IB782">
            <v>242</v>
          </cell>
          <cell r="ID782">
            <v>0</v>
          </cell>
        </row>
        <row r="783">
          <cell r="C783">
            <v>949</v>
          </cell>
          <cell r="E783">
            <v>2000</v>
          </cell>
          <cell r="G783">
            <v>4000</v>
          </cell>
          <cell r="J783">
            <v>2000</v>
          </cell>
          <cell r="K783">
            <v>1780</v>
          </cell>
          <cell r="O783">
            <v>113</v>
          </cell>
          <cell r="Q783">
            <v>10482</v>
          </cell>
          <cell r="AA783">
            <v>59</v>
          </cell>
          <cell r="AC783">
            <v>642</v>
          </cell>
          <cell r="AE783">
            <v>0</v>
          </cell>
          <cell r="AG783">
            <v>0</v>
          </cell>
          <cell r="AH783">
            <v>112</v>
          </cell>
          <cell r="AL783">
            <v>229</v>
          </cell>
          <cell r="AN783">
            <v>0</v>
          </cell>
          <cell r="AW783">
            <v>194</v>
          </cell>
          <cell r="AY783">
            <v>2000</v>
          </cell>
          <cell r="BH783">
            <v>156</v>
          </cell>
          <cell r="BJ783">
            <v>800</v>
          </cell>
          <cell r="BS783">
            <v>212</v>
          </cell>
          <cell r="BU783">
            <v>0</v>
          </cell>
          <cell r="CD783">
            <v>261</v>
          </cell>
          <cell r="CF783">
            <v>0</v>
          </cell>
          <cell r="CO783">
            <v>614</v>
          </cell>
          <cell r="CQ783">
            <v>480</v>
          </cell>
          <cell r="CZ783">
            <v>356</v>
          </cell>
          <cell r="DB783">
            <v>0</v>
          </cell>
          <cell r="DK783">
            <v>259</v>
          </cell>
          <cell r="DM783">
            <v>0</v>
          </cell>
          <cell r="DV783">
            <v>817</v>
          </cell>
          <cell r="DX783">
            <v>0</v>
          </cell>
          <cell r="EG783">
            <v>699</v>
          </cell>
          <cell r="EI783">
            <v>0</v>
          </cell>
          <cell r="ER783">
            <v>346</v>
          </cell>
          <cell r="ET783">
            <v>0</v>
          </cell>
          <cell r="FC783">
            <v>107</v>
          </cell>
          <cell r="FE783">
            <v>128</v>
          </cell>
          <cell r="FN783">
            <v>529</v>
          </cell>
          <cell r="FP783">
            <v>600</v>
          </cell>
          <cell r="FY783">
            <v>294</v>
          </cell>
          <cell r="GA783">
            <v>2600</v>
          </cell>
          <cell r="GJ783">
            <v>152</v>
          </cell>
          <cell r="GL783">
            <v>0</v>
          </cell>
          <cell r="GU783">
            <v>108</v>
          </cell>
          <cell r="GW783">
            <v>2445</v>
          </cell>
          <cell r="HF783">
            <v>257</v>
          </cell>
          <cell r="HH783">
            <v>0</v>
          </cell>
          <cell r="HQ783">
            <v>264</v>
          </cell>
          <cell r="HS783">
            <v>0</v>
          </cell>
          <cell r="IB783">
            <v>242</v>
          </cell>
          <cell r="ID783">
            <v>0</v>
          </cell>
        </row>
        <row r="784">
          <cell r="C784">
            <v>949</v>
          </cell>
          <cell r="E784">
            <v>0</v>
          </cell>
          <cell r="G784">
            <v>1313</v>
          </cell>
          <cell r="J784">
            <v>437.66666666666669</v>
          </cell>
          <cell r="K784">
            <v>1641</v>
          </cell>
          <cell r="O784">
            <v>113</v>
          </cell>
          <cell r="Q784">
            <v>0</v>
          </cell>
          <cell r="AA784">
            <v>59</v>
          </cell>
          <cell r="AC784">
            <v>550</v>
          </cell>
          <cell r="AE784">
            <v>2566.666666666667</v>
          </cell>
          <cell r="AG784">
            <v>855.55555555555566</v>
          </cell>
          <cell r="AH784">
            <v>168</v>
          </cell>
          <cell r="AL784">
            <v>229</v>
          </cell>
          <cell r="AN784">
            <v>0</v>
          </cell>
          <cell r="AW784">
            <v>194</v>
          </cell>
          <cell r="AY784">
            <v>0</v>
          </cell>
          <cell r="BH784">
            <v>156</v>
          </cell>
          <cell r="BJ784">
            <v>0</v>
          </cell>
          <cell r="BS784">
            <v>212</v>
          </cell>
          <cell r="BU784">
            <v>0</v>
          </cell>
          <cell r="CD784">
            <v>261</v>
          </cell>
          <cell r="CF784">
            <v>6500</v>
          </cell>
          <cell r="CO784">
            <v>614</v>
          </cell>
          <cell r="CQ784">
            <v>0</v>
          </cell>
          <cell r="CZ784">
            <v>356</v>
          </cell>
          <cell r="DB784">
            <v>0</v>
          </cell>
          <cell r="DK784">
            <v>259</v>
          </cell>
          <cell r="DM784">
            <v>0</v>
          </cell>
          <cell r="DV784">
            <v>817</v>
          </cell>
          <cell r="DX784">
            <v>0</v>
          </cell>
          <cell r="EG784">
            <v>699</v>
          </cell>
          <cell r="EI784">
            <v>0</v>
          </cell>
          <cell r="ER784">
            <v>346</v>
          </cell>
          <cell r="ET784">
            <v>124</v>
          </cell>
          <cell r="FC784">
            <v>107</v>
          </cell>
          <cell r="FE784">
            <v>0</v>
          </cell>
          <cell r="FN784">
            <v>529</v>
          </cell>
          <cell r="FP784">
            <v>400</v>
          </cell>
          <cell r="FY784">
            <v>294</v>
          </cell>
          <cell r="GA784">
            <v>0</v>
          </cell>
          <cell r="GJ784">
            <v>152</v>
          </cell>
          <cell r="GL784">
            <v>0</v>
          </cell>
          <cell r="GU784">
            <v>108</v>
          </cell>
          <cell r="GW784">
            <v>0</v>
          </cell>
          <cell r="HF784">
            <v>257</v>
          </cell>
          <cell r="HH784">
            <v>1800</v>
          </cell>
          <cell r="HQ784">
            <v>264</v>
          </cell>
          <cell r="HS784">
            <v>0</v>
          </cell>
          <cell r="IB784">
            <v>242</v>
          </cell>
          <cell r="ID784">
            <v>0</v>
          </cell>
        </row>
        <row r="785">
          <cell r="C785">
            <v>949</v>
          </cell>
          <cell r="E785">
            <v>1350</v>
          </cell>
          <cell r="G785">
            <v>2400</v>
          </cell>
          <cell r="J785">
            <v>1200</v>
          </cell>
          <cell r="K785">
            <v>1094</v>
          </cell>
          <cell r="O785">
            <v>113</v>
          </cell>
          <cell r="Q785">
            <v>0</v>
          </cell>
          <cell r="AA785">
            <v>59</v>
          </cell>
          <cell r="AC785">
            <v>0</v>
          </cell>
          <cell r="AE785">
            <v>3748</v>
          </cell>
          <cell r="AG785">
            <v>340.72727272727275</v>
          </cell>
          <cell r="AH785">
            <v>1001</v>
          </cell>
          <cell r="AL785">
            <v>229</v>
          </cell>
          <cell r="AN785">
            <v>0</v>
          </cell>
          <cell r="AW785">
            <v>194</v>
          </cell>
          <cell r="AY785">
            <v>0</v>
          </cell>
          <cell r="BH785">
            <v>156</v>
          </cell>
          <cell r="BJ785">
            <v>0</v>
          </cell>
          <cell r="BS785">
            <v>212</v>
          </cell>
          <cell r="BU785">
            <v>2100</v>
          </cell>
          <cell r="CD785">
            <v>261</v>
          </cell>
          <cell r="CF785">
            <v>0</v>
          </cell>
          <cell r="CO785">
            <v>614</v>
          </cell>
          <cell r="CQ785">
            <v>162</v>
          </cell>
          <cell r="CZ785">
            <v>356</v>
          </cell>
          <cell r="DB785">
            <v>0</v>
          </cell>
          <cell r="DK785">
            <v>259</v>
          </cell>
          <cell r="DM785">
            <v>0</v>
          </cell>
          <cell r="DV785">
            <v>817</v>
          </cell>
          <cell r="DX785">
            <v>0</v>
          </cell>
          <cell r="EG785">
            <v>699</v>
          </cell>
          <cell r="EI785">
            <v>0</v>
          </cell>
          <cell r="ER785">
            <v>346</v>
          </cell>
          <cell r="ET785">
            <v>0</v>
          </cell>
          <cell r="FC785">
            <v>107</v>
          </cell>
          <cell r="FE785">
            <v>0</v>
          </cell>
          <cell r="FN785">
            <v>529</v>
          </cell>
          <cell r="FP785">
            <v>360</v>
          </cell>
          <cell r="FY785">
            <v>294</v>
          </cell>
          <cell r="GA785">
            <v>500</v>
          </cell>
          <cell r="GJ785">
            <v>152</v>
          </cell>
          <cell r="GL785">
            <v>1719</v>
          </cell>
          <cell r="GU785">
            <v>108</v>
          </cell>
          <cell r="GW785">
            <v>0</v>
          </cell>
          <cell r="HF785">
            <v>257</v>
          </cell>
          <cell r="HH785">
            <v>1200</v>
          </cell>
          <cell r="HQ785">
            <v>264</v>
          </cell>
          <cell r="HS785">
            <v>2850</v>
          </cell>
          <cell r="IB785">
            <v>242</v>
          </cell>
          <cell r="ID785">
            <v>0</v>
          </cell>
        </row>
        <row r="786">
          <cell r="C786">
            <v>949</v>
          </cell>
          <cell r="E786">
            <v>1000</v>
          </cell>
          <cell r="G786">
            <v>2000</v>
          </cell>
          <cell r="J786">
            <v>400</v>
          </cell>
          <cell r="K786">
            <v>2735</v>
          </cell>
          <cell r="O786">
            <v>113</v>
          </cell>
          <cell r="Q786">
            <v>0</v>
          </cell>
          <cell r="AA786">
            <v>59</v>
          </cell>
          <cell r="AC786">
            <v>0</v>
          </cell>
          <cell r="AE786">
            <v>1866.6666666666665</v>
          </cell>
          <cell r="AG786">
            <v>311.11111111111109</v>
          </cell>
          <cell r="AH786">
            <v>546</v>
          </cell>
          <cell r="AL786">
            <v>229</v>
          </cell>
          <cell r="AN786">
            <v>0</v>
          </cell>
          <cell r="AW786">
            <v>194</v>
          </cell>
          <cell r="AY786">
            <v>0</v>
          </cell>
          <cell r="BH786">
            <v>156</v>
          </cell>
          <cell r="BJ786">
            <v>0</v>
          </cell>
          <cell r="BS786">
            <v>212</v>
          </cell>
          <cell r="BU786">
            <v>600</v>
          </cell>
          <cell r="CD786">
            <v>261</v>
          </cell>
          <cell r="CF786">
            <v>1500</v>
          </cell>
          <cell r="CO786">
            <v>614</v>
          </cell>
          <cell r="CQ786">
            <v>0</v>
          </cell>
          <cell r="CZ786">
            <v>356</v>
          </cell>
          <cell r="DB786">
            <v>0</v>
          </cell>
          <cell r="DK786">
            <v>259</v>
          </cell>
          <cell r="DM786">
            <v>0</v>
          </cell>
          <cell r="DV786">
            <v>817</v>
          </cell>
          <cell r="DX786">
            <v>0</v>
          </cell>
          <cell r="EG786">
            <v>699</v>
          </cell>
          <cell r="EI786">
            <v>2674</v>
          </cell>
          <cell r="ER786">
            <v>346</v>
          </cell>
          <cell r="ET786">
            <v>0</v>
          </cell>
          <cell r="FC786">
            <v>107</v>
          </cell>
          <cell r="FE786">
            <v>1022</v>
          </cell>
          <cell r="FN786">
            <v>529</v>
          </cell>
          <cell r="FP786">
            <v>0</v>
          </cell>
          <cell r="FY786">
            <v>294</v>
          </cell>
          <cell r="GA786">
            <v>2080</v>
          </cell>
          <cell r="GJ786">
            <v>152</v>
          </cell>
          <cell r="GL786">
            <v>0</v>
          </cell>
          <cell r="GU786">
            <v>108</v>
          </cell>
          <cell r="GW786">
            <v>0</v>
          </cell>
          <cell r="HF786">
            <v>257</v>
          </cell>
          <cell r="HH786">
            <v>0</v>
          </cell>
          <cell r="HQ786">
            <v>264</v>
          </cell>
          <cell r="HS786">
            <v>0</v>
          </cell>
          <cell r="IB786">
            <v>242</v>
          </cell>
          <cell r="ID786">
            <v>700</v>
          </cell>
        </row>
        <row r="787">
          <cell r="C787">
            <v>949</v>
          </cell>
          <cell r="E787">
            <v>0</v>
          </cell>
          <cell r="G787">
            <v>4960</v>
          </cell>
          <cell r="J787">
            <v>992</v>
          </cell>
          <cell r="K787">
            <v>2735</v>
          </cell>
          <cell r="O787">
            <v>113</v>
          </cell>
          <cell r="Q787">
            <v>0</v>
          </cell>
          <cell r="AA787">
            <v>59</v>
          </cell>
          <cell r="AC787">
            <v>530</v>
          </cell>
          <cell r="AE787">
            <v>1580</v>
          </cell>
          <cell r="AG787">
            <v>395</v>
          </cell>
          <cell r="AH787">
            <v>364</v>
          </cell>
          <cell r="AL787">
            <v>229</v>
          </cell>
          <cell r="AN787">
            <v>64</v>
          </cell>
          <cell r="AW787">
            <v>194</v>
          </cell>
          <cell r="AY787">
            <v>0</v>
          </cell>
          <cell r="BH787">
            <v>156</v>
          </cell>
          <cell r="BJ787">
            <v>0</v>
          </cell>
          <cell r="BS787">
            <v>212</v>
          </cell>
          <cell r="BU787">
            <v>600</v>
          </cell>
          <cell r="CD787">
            <v>261</v>
          </cell>
          <cell r="CF787">
            <v>1500</v>
          </cell>
          <cell r="CO787">
            <v>614</v>
          </cell>
          <cell r="CQ787">
            <v>0</v>
          </cell>
          <cell r="CZ787">
            <v>356</v>
          </cell>
          <cell r="DB787">
            <v>2520</v>
          </cell>
          <cell r="DK787">
            <v>259</v>
          </cell>
          <cell r="DM787">
            <v>1500</v>
          </cell>
          <cell r="DV787">
            <v>817</v>
          </cell>
          <cell r="DX787">
            <v>0</v>
          </cell>
          <cell r="EG787">
            <v>699</v>
          </cell>
          <cell r="EI787">
            <v>0</v>
          </cell>
          <cell r="ER787">
            <v>346</v>
          </cell>
          <cell r="ET787">
            <v>0</v>
          </cell>
          <cell r="FC787">
            <v>107</v>
          </cell>
          <cell r="FE787">
            <v>600</v>
          </cell>
          <cell r="FN787">
            <v>529</v>
          </cell>
          <cell r="FP787">
            <v>0</v>
          </cell>
          <cell r="FY787">
            <v>294</v>
          </cell>
          <cell r="GA787">
            <v>1200</v>
          </cell>
          <cell r="GJ787">
            <v>152</v>
          </cell>
          <cell r="GL787">
            <v>0</v>
          </cell>
          <cell r="GU787">
            <v>108</v>
          </cell>
          <cell r="GW787">
            <v>0</v>
          </cell>
          <cell r="HF787">
            <v>257</v>
          </cell>
          <cell r="HH787">
            <v>0</v>
          </cell>
          <cell r="HQ787">
            <v>264</v>
          </cell>
          <cell r="HS787">
            <v>0</v>
          </cell>
          <cell r="IB787">
            <v>242</v>
          </cell>
          <cell r="ID787">
            <v>0</v>
          </cell>
        </row>
        <row r="788">
          <cell r="C788">
            <v>949</v>
          </cell>
          <cell r="E788">
            <v>5216.6666666666661</v>
          </cell>
          <cell r="G788">
            <v>2333.333333333333</v>
          </cell>
          <cell r="J788">
            <v>466.66666666666663</v>
          </cell>
          <cell r="K788">
            <v>2735</v>
          </cell>
          <cell r="O788">
            <v>113</v>
          </cell>
          <cell r="Q788">
            <v>1800</v>
          </cell>
          <cell r="AA788">
            <v>59</v>
          </cell>
          <cell r="AC788">
            <v>2328.3333333333335</v>
          </cell>
          <cell r="AE788">
            <v>4660</v>
          </cell>
          <cell r="AG788">
            <v>665.71428571428567</v>
          </cell>
          <cell r="AH788">
            <v>637</v>
          </cell>
          <cell r="AL788">
            <v>229</v>
          </cell>
          <cell r="AN788">
            <v>0</v>
          </cell>
          <cell r="AW788">
            <v>194</v>
          </cell>
          <cell r="AY788">
            <v>0</v>
          </cell>
          <cell r="BH788">
            <v>156</v>
          </cell>
          <cell r="BJ788">
            <v>0</v>
          </cell>
          <cell r="BS788">
            <v>212</v>
          </cell>
          <cell r="BU788">
            <v>0</v>
          </cell>
          <cell r="CD788">
            <v>261</v>
          </cell>
          <cell r="CF788">
            <v>0</v>
          </cell>
          <cell r="CO788">
            <v>614</v>
          </cell>
          <cell r="CQ788">
            <v>0</v>
          </cell>
          <cell r="CZ788">
            <v>356</v>
          </cell>
          <cell r="DB788">
            <v>0</v>
          </cell>
          <cell r="DK788">
            <v>259</v>
          </cell>
          <cell r="DM788">
            <v>6150</v>
          </cell>
          <cell r="DV788">
            <v>817</v>
          </cell>
          <cell r="DX788">
            <v>0</v>
          </cell>
          <cell r="EG788">
            <v>699</v>
          </cell>
          <cell r="EI788">
            <v>2200</v>
          </cell>
          <cell r="ER788">
            <v>346</v>
          </cell>
          <cell r="ET788">
            <v>0</v>
          </cell>
          <cell r="FC788">
            <v>107</v>
          </cell>
          <cell r="FE788">
            <v>0</v>
          </cell>
          <cell r="FN788">
            <v>529</v>
          </cell>
          <cell r="FP788">
            <v>0</v>
          </cell>
          <cell r="FY788">
            <v>294</v>
          </cell>
          <cell r="GA788">
            <v>0</v>
          </cell>
          <cell r="GJ788">
            <v>152</v>
          </cell>
          <cell r="GL788">
            <v>0</v>
          </cell>
          <cell r="GU788">
            <v>108</v>
          </cell>
          <cell r="GW788">
            <v>761</v>
          </cell>
          <cell r="HF788">
            <v>257</v>
          </cell>
          <cell r="HH788">
            <v>0</v>
          </cell>
          <cell r="HQ788">
            <v>264</v>
          </cell>
          <cell r="HS788">
            <v>58</v>
          </cell>
          <cell r="IB788">
            <v>155</v>
          </cell>
          <cell r="ID788">
            <v>400</v>
          </cell>
        </row>
        <row r="789">
          <cell r="C789">
            <v>949</v>
          </cell>
          <cell r="E789">
            <v>3481.25</v>
          </cell>
          <cell r="G789">
            <v>1475</v>
          </cell>
          <cell r="J789">
            <v>1475</v>
          </cell>
          <cell r="K789">
            <v>547</v>
          </cell>
          <cell r="O789">
            <v>113</v>
          </cell>
          <cell r="Q789">
            <v>0</v>
          </cell>
          <cell r="AA789">
            <v>59</v>
          </cell>
          <cell r="AC789">
            <v>0</v>
          </cell>
          <cell r="AE789">
            <v>18342</v>
          </cell>
          <cell r="AG789">
            <v>3668.4</v>
          </cell>
          <cell r="AH789">
            <v>455</v>
          </cell>
          <cell r="AL789">
            <v>229</v>
          </cell>
          <cell r="AN789">
            <v>1900</v>
          </cell>
          <cell r="AW789">
            <v>194</v>
          </cell>
          <cell r="AY789">
            <v>1080</v>
          </cell>
          <cell r="BH789">
            <v>156</v>
          </cell>
          <cell r="BJ789">
            <v>0</v>
          </cell>
          <cell r="BS789">
            <v>212</v>
          </cell>
          <cell r="BU789">
            <v>841</v>
          </cell>
          <cell r="CD789">
            <v>261</v>
          </cell>
          <cell r="CF789">
            <v>1500</v>
          </cell>
          <cell r="CO789">
            <v>614</v>
          </cell>
          <cell r="CQ789">
            <v>0</v>
          </cell>
          <cell r="CZ789">
            <v>356</v>
          </cell>
          <cell r="DB789">
            <v>2000</v>
          </cell>
          <cell r="DK789">
            <v>259</v>
          </cell>
          <cell r="DM789">
            <v>2612.5</v>
          </cell>
          <cell r="DV789">
            <v>817</v>
          </cell>
          <cell r="DX789">
            <v>0</v>
          </cell>
          <cell r="EG789">
            <v>699</v>
          </cell>
          <cell r="EI789">
            <v>2200</v>
          </cell>
          <cell r="ER789">
            <v>346</v>
          </cell>
          <cell r="ET789">
            <v>0</v>
          </cell>
          <cell r="FC789">
            <v>107</v>
          </cell>
          <cell r="FE789">
            <v>0</v>
          </cell>
          <cell r="FN789">
            <v>529</v>
          </cell>
          <cell r="FP789">
            <v>0</v>
          </cell>
          <cell r="FY789">
            <v>181</v>
          </cell>
          <cell r="GA789">
            <v>2430</v>
          </cell>
          <cell r="GJ789">
            <v>152</v>
          </cell>
          <cell r="GL789">
            <v>0</v>
          </cell>
          <cell r="GU789">
            <v>108</v>
          </cell>
          <cell r="GW789">
            <v>800</v>
          </cell>
          <cell r="HF789">
            <v>257</v>
          </cell>
          <cell r="HH789">
            <v>1346</v>
          </cell>
          <cell r="HQ789">
            <v>264</v>
          </cell>
          <cell r="HS789">
            <v>0</v>
          </cell>
          <cell r="IB789">
            <v>155</v>
          </cell>
          <cell r="ID789">
            <v>6320.833333333333</v>
          </cell>
        </row>
        <row r="790">
          <cell r="C790">
            <v>949</v>
          </cell>
          <cell r="E790">
            <v>0</v>
          </cell>
          <cell r="G790">
            <v>4950</v>
          </cell>
          <cell r="J790">
            <v>1650</v>
          </cell>
          <cell r="K790">
            <v>1641</v>
          </cell>
          <cell r="O790">
            <v>113</v>
          </cell>
          <cell r="Q790">
            <v>1800</v>
          </cell>
          <cell r="AA790">
            <v>59</v>
          </cell>
          <cell r="AC790">
            <v>2083.3333333333335</v>
          </cell>
          <cell r="AE790">
            <v>6840</v>
          </cell>
          <cell r="AG790">
            <v>2280</v>
          </cell>
          <cell r="AH790">
            <v>273</v>
          </cell>
          <cell r="AL790">
            <v>229</v>
          </cell>
          <cell r="AN790">
            <v>500</v>
          </cell>
          <cell r="AW790">
            <v>194</v>
          </cell>
          <cell r="AY790">
            <v>320</v>
          </cell>
          <cell r="BH790">
            <v>156</v>
          </cell>
          <cell r="BJ790">
            <v>1500</v>
          </cell>
          <cell r="BS790">
            <v>212</v>
          </cell>
          <cell r="BU790">
            <v>500</v>
          </cell>
          <cell r="CD790">
            <v>261</v>
          </cell>
          <cell r="CF790">
            <v>0</v>
          </cell>
          <cell r="CO790">
            <v>614</v>
          </cell>
          <cell r="CQ790">
            <v>50</v>
          </cell>
          <cell r="CZ790">
            <v>356</v>
          </cell>
          <cell r="DB790">
            <v>0</v>
          </cell>
          <cell r="DK790">
            <v>259</v>
          </cell>
          <cell r="DM790">
            <v>0</v>
          </cell>
          <cell r="DV790">
            <v>817</v>
          </cell>
          <cell r="DX790">
            <v>1000</v>
          </cell>
          <cell r="EG790">
            <v>699</v>
          </cell>
          <cell r="EI790">
            <v>0</v>
          </cell>
          <cell r="ER790">
            <v>346</v>
          </cell>
          <cell r="ET790">
            <v>233</v>
          </cell>
          <cell r="FC790">
            <v>107</v>
          </cell>
          <cell r="FE790">
            <v>0</v>
          </cell>
          <cell r="FN790">
            <v>529</v>
          </cell>
          <cell r="FP790">
            <v>0</v>
          </cell>
          <cell r="FY790">
            <v>181</v>
          </cell>
          <cell r="GA790">
            <v>1000</v>
          </cell>
          <cell r="GJ790">
            <v>152</v>
          </cell>
          <cell r="GL790">
            <v>2800</v>
          </cell>
          <cell r="GU790">
            <v>108</v>
          </cell>
          <cell r="GW790">
            <v>0</v>
          </cell>
          <cell r="HF790">
            <v>257</v>
          </cell>
          <cell r="HH790">
            <v>0</v>
          </cell>
          <cell r="HQ790">
            <v>264</v>
          </cell>
          <cell r="HS790">
            <v>2500</v>
          </cell>
          <cell r="IB790">
            <v>155</v>
          </cell>
          <cell r="ID790">
            <v>6320.833333333333</v>
          </cell>
        </row>
        <row r="791">
          <cell r="C791">
            <v>949</v>
          </cell>
          <cell r="E791">
            <v>800</v>
          </cell>
          <cell r="G791">
            <v>2000</v>
          </cell>
          <cell r="J791">
            <v>500</v>
          </cell>
          <cell r="K791">
            <v>2188</v>
          </cell>
          <cell r="O791">
            <v>113</v>
          </cell>
          <cell r="Q791">
            <v>0</v>
          </cell>
          <cell r="AA791">
            <v>59</v>
          </cell>
          <cell r="AC791">
            <v>6520.8333333333339</v>
          </cell>
          <cell r="AE791">
            <v>9842.5</v>
          </cell>
          <cell r="AG791">
            <v>1968.5</v>
          </cell>
          <cell r="AH791">
            <v>455</v>
          </cell>
          <cell r="AL791">
            <v>229</v>
          </cell>
          <cell r="AN791">
            <v>0</v>
          </cell>
          <cell r="AW791">
            <v>194</v>
          </cell>
          <cell r="AY791">
            <v>450</v>
          </cell>
          <cell r="BH791">
            <v>156</v>
          </cell>
          <cell r="BJ791">
            <v>0</v>
          </cell>
          <cell r="BS791">
            <v>212</v>
          </cell>
          <cell r="BU791">
            <v>1125</v>
          </cell>
          <cell r="CD791">
            <v>261</v>
          </cell>
          <cell r="CF791">
            <v>0</v>
          </cell>
          <cell r="CO791">
            <v>614</v>
          </cell>
          <cell r="CQ791">
            <v>0</v>
          </cell>
          <cell r="CZ791">
            <v>356</v>
          </cell>
          <cell r="DB791">
            <v>550</v>
          </cell>
          <cell r="DK791">
            <v>259</v>
          </cell>
          <cell r="DM791">
            <v>0</v>
          </cell>
          <cell r="DV791">
            <v>817</v>
          </cell>
          <cell r="DX791">
            <v>960</v>
          </cell>
          <cell r="EG791">
            <v>699</v>
          </cell>
          <cell r="EI791">
            <v>0</v>
          </cell>
          <cell r="ER791">
            <v>346</v>
          </cell>
          <cell r="ET791">
            <v>0</v>
          </cell>
          <cell r="FC791">
            <v>107</v>
          </cell>
          <cell r="FE791">
            <v>0</v>
          </cell>
          <cell r="FN791">
            <v>529</v>
          </cell>
          <cell r="FP791">
            <v>0</v>
          </cell>
          <cell r="FY791">
            <v>181</v>
          </cell>
          <cell r="GA791">
            <v>0</v>
          </cell>
          <cell r="GJ791">
            <v>152</v>
          </cell>
          <cell r="GL791">
            <v>0</v>
          </cell>
          <cell r="GU791">
            <v>108</v>
          </cell>
          <cell r="GW791">
            <v>0</v>
          </cell>
          <cell r="HF791">
            <v>257</v>
          </cell>
          <cell r="HH791">
            <v>0</v>
          </cell>
          <cell r="HQ791">
            <v>264</v>
          </cell>
          <cell r="HS791">
            <v>0</v>
          </cell>
          <cell r="IB791">
            <v>155</v>
          </cell>
          <cell r="ID791">
            <v>0</v>
          </cell>
        </row>
        <row r="792">
          <cell r="C792">
            <v>949</v>
          </cell>
          <cell r="E792">
            <v>0</v>
          </cell>
          <cell r="G792">
            <v>2741.666666666667</v>
          </cell>
          <cell r="J792">
            <v>548.33333333333337</v>
          </cell>
          <cell r="K792">
            <v>2735</v>
          </cell>
          <cell r="O792">
            <v>113</v>
          </cell>
          <cell r="Q792">
            <v>0</v>
          </cell>
          <cell r="AA792">
            <v>59</v>
          </cell>
          <cell r="AC792">
            <v>1020</v>
          </cell>
          <cell r="AE792">
            <v>6304.166666666667</v>
          </cell>
          <cell r="AG792">
            <v>788.02083333333337</v>
          </cell>
          <cell r="AH792">
            <v>728</v>
          </cell>
          <cell r="AL792">
            <v>229</v>
          </cell>
          <cell r="AN792">
            <v>0</v>
          </cell>
          <cell r="AW792">
            <v>194</v>
          </cell>
          <cell r="AY792">
            <v>0</v>
          </cell>
          <cell r="BH792">
            <v>156</v>
          </cell>
          <cell r="BJ792">
            <v>0</v>
          </cell>
          <cell r="BS792">
            <v>212</v>
          </cell>
          <cell r="BU792">
            <v>0</v>
          </cell>
          <cell r="CD792">
            <v>261</v>
          </cell>
          <cell r="CF792">
            <v>103</v>
          </cell>
          <cell r="CO792">
            <v>614</v>
          </cell>
          <cell r="CQ792">
            <v>1249</v>
          </cell>
          <cell r="CZ792">
            <v>356</v>
          </cell>
          <cell r="DB792">
            <v>0</v>
          </cell>
          <cell r="DK792">
            <v>259</v>
          </cell>
          <cell r="DM792">
            <v>0</v>
          </cell>
          <cell r="DV792">
            <v>233</v>
          </cell>
          <cell r="DX792">
            <v>850</v>
          </cell>
          <cell r="EG792">
            <v>699</v>
          </cell>
          <cell r="EI792">
            <v>0</v>
          </cell>
          <cell r="ER792">
            <v>346</v>
          </cell>
          <cell r="ET792">
            <v>0</v>
          </cell>
          <cell r="FC792">
            <v>107</v>
          </cell>
          <cell r="FE792">
            <v>0</v>
          </cell>
          <cell r="FN792">
            <v>529</v>
          </cell>
          <cell r="FP792">
            <v>1600</v>
          </cell>
          <cell r="FY792">
            <v>181</v>
          </cell>
          <cell r="GA792">
            <v>0</v>
          </cell>
          <cell r="GJ792">
            <v>152</v>
          </cell>
          <cell r="GL792">
            <v>0</v>
          </cell>
          <cell r="GU792">
            <v>108</v>
          </cell>
          <cell r="GW792">
            <v>2474</v>
          </cell>
          <cell r="HF792">
            <v>257</v>
          </cell>
          <cell r="HH792">
            <v>0</v>
          </cell>
          <cell r="HQ792">
            <v>264</v>
          </cell>
          <cell r="HS792">
            <v>2027</v>
          </cell>
          <cell r="IB792">
            <v>155</v>
          </cell>
          <cell r="ID792">
            <v>0</v>
          </cell>
        </row>
        <row r="793">
          <cell r="C793">
            <v>729</v>
          </cell>
          <cell r="E793">
            <v>8000</v>
          </cell>
          <cell r="G793">
            <v>1400</v>
          </cell>
          <cell r="J793">
            <v>233.33333333333334</v>
          </cell>
          <cell r="K793">
            <v>3282</v>
          </cell>
          <cell r="O793">
            <v>113</v>
          </cell>
          <cell r="Q793">
            <v>0</v>
          </cell>
          <cell r="AA793">
            <v>59</v>
          </cell>
          <cell r="AC793">
            <v>0</v>
          </cell>
          <cell r="AE793">
            <v>3866.6666666666665</v>
          </cell>
          <cell r="AG793">
            <v>429.62962962962962</v>
          </cell>
          <cell r="AH793">
            <v>819</v>
          </cell>
          <cell r="AL793">
            <v>229</v>
          </cell>
          <cell r="AN793">
            <v>92</v>
          </cell>
          <cell r="AW793">
            <v>194</v>
          </cell>
          <cell r="AY793">
            <v>727</v>
          </cell>
          <cell r="BH793">
            <v>156</v>
          </cell>
          <cell r="BJ793">
            <v>7020.833333333333</v>
          </cell>
          <cell r="BS793">
            <v>212</v>
          </cell>
          <cell r="BU793">
            <v>0</v>
          </cell>
          <cell r="CD793">
            <v>261</v>
          </cell>
          <cell r="CF793">
            <v>0</v>
          </cell>
          <cell r="CO793">
            <v>614</v>
          </cell>
          <cell r="CQ793">
            <v>0</v>
          </cell>
          <cell r="CZ793">
            <v>356</v>
          </cell>
          <cell r="DB793">
            <v>0</v>
          </cell>
          <cell r="DK793">
            <v>259</v>
          </cell>
          <cell r="DM793">
            <v>3600</v>
          </cell>
          <cell r="DV793">
            <v>233</v>
          </cell>
          <cell r="DX793">
            <v>0</v>
          </cell>
          <cell r="EG793">
            <v>699</v>
          </cell>
          <cell r="EI793">
            <v>0</v>
          </cell>
          <cell r="ER793">
            <v>346</v>
          </cell>
          <cell r="ET793">
            <v>0</v>
          </cell>
          <cell r="FC793">
            <v>107</v>
          </cell>
          <cell r="FE793">
            <v>0</v>
          </cell>
          <cell r="FN793">
            <v>529</v>
          </cell>
          <cell r="FP793">
            <v>0</v>
          </cell>
          <cell r="FY793">
            <v>181</v>
          </cell>
          <cell r="GA793">
            <v>0</v>
          </cell>
          <cell r="GJ793">
            <v>152</v>
          </cell>
          <cell r="GL793">
            <v>900</v>
          </cell>
          <cell r="GU793">
            <v>108</v>
          </cell>
          <cell r="GW793">
            <v>260</v>
          </cell>
          <cell r="HF793">
            <v>257</v>
          </cell>
          <cell r="HH793">
            <v>0</v>
          </cell>
          <cell r="HQ793">
            <v>264</v>
          </cell>
          <cell r="HS793">
            <v>0</v>
          </cell>
          <cell r="IB793">
            <v>155</v>
          </cell>
          <cell r="ID793">
            <v>0</v>
          </cell>
        </row>
        <row r="794">
          <cell r="C794">
            <v>729</v>
          </cell>
          <cell r="E794">
            <v>0</v>
          </cell>
          <cell r="G794">
            <v>120</v>
          </cell>
          <cell r="J794">
            <v>20</v>
          </cell>
          <cell r="K794">
            <v>3282</v>
          </cell>
          <cell r="O794">
            <v>113</v>
          </cell>
          <cell r="Q794">
            <v>1800</v>
          </cell>
          <cell r="AA794">
            <v>59</v>
          </cell>
          <cell r="AC794">
            <v>1106</v>
          </cell>
          <cell r="AE794">
            <v>3859</v>
          </cell>
          <cell r="AG794">
            <v>428.77777777777777</v>
          </cell>
          <cell r="AH794">
            <v>819</v>
          </cell>
          <cell r="AL794">
            <v>229</v>
          </cell>
          <cell r="AN794">
            <v>0</v>
          </cell>
          <cell r="AW794">
            <v>194</v>
          </cell>
          <cell r="AY794">
            <v>481</v>
          </cell>
          <cell r="BH794">
            <v>156</v>
          </cell>
          <cell r="BJ794">
            <v>7213.333333333333</v>
          </cell>
          <cell r="BS794">
            <v>212</v>
          </cell>
          <cell r="BU794">
            <v>1000</v>
          </cell>
          <cell r="CD794">
            <v>70</v>
          </cell>
          <cell r="CF794">
            <v>1200</v>
          </cell>
          <cell r="CO794">
            <v>614</v>
          </cell>
          <cell r="CQ794">
            <v>0</v>
          </cell>
          <cell r="CZ794">
            <v>356</v>
          </cell>
          <cell r="DB794">
            <v>2500</v>
          </cell>
          <cell r="DK794">
            <v>259</v>
          </cell>
          <cell r="DM794">
            <v>2400</v>
          </cell>
          <cell r="DV794">
            <v>233</v>
          </cell>
          <cell r="DX794">
            <v>0</v>
          </cell>
          <cell r="EG794">
            <v>699</v>
          </cell>
          <cell r="EI794">
            <v>559</v>
          </cell>
          <cell r="ER794">
            <v>346</v>
          </cell>
          <cell r="ET794">
            <v>400</v>
          </cell>
          <cell r="FC794">
            <v>107</v>
          </cell>
          <cell r="FE794">
            <v>0</v>
          </cell>
          <cell r="FN794">
            <v>529</v>
          </cell>
          <cell r="FP794">
            <v>0</v>
          </cell>
          <cell r="FY794">
            <v>181</v>
          </cell>
          <cell r="GA794">
            <v>0</v>
          </cell>
          <cell r="GJ794">
            <v>152</v>
          </cell>
          <cell r="GL794">
            <v>0</v>
          </cell>
          <cell r="GU794">
            <v>108</v>
          </cell>
          <cell r="GW794">
            <v>2400</v>
          </cell>
          <cell r="HF794">
            <v>257</v>
          </cell>
          <cell r="HH794">
            <v>0</v>
          </cell>
          <cell r="HQ794">
            <v>264</v>
          </cell>
          <cell r="HS794">
            <v>0</v>
          </cell>
          <cell r="IB794">
            <v>155</v>
          </cell>
          <cell r="ID794">
            <v>191</v>
          </cell>
        </row>
        <row r="795">
          <cell r="C795">
            <v>729</v>
          </cell>
          <cell r="E795">
            <v>0</v>
          </cell>
          <cell r="G795">
            <v>1400</v>
          </cell>
          <cell r="J795">
            <v>350</v>
          </cell>
          <cell r="K795">
            <v>2188</v>
          </cell>
          <cell r="O795">
            <v>113</v>
          </cell>
          <cell r="Q795">
            <v>1800</v>
          </cell>
          <cell r="AA795">
            <v>59</v>
          </cell>
          <cell r="AC795">
            <v>0</v>
          </cell>
          <cell r="AE795">
            <v>2850</v>
          </cell>
          <cell r="AG795">
            <v>1425</v>
          </cell>
          <cell r="AH795">
            <v>238</v>
          </cell>
          <cell r="AL795">
            <v>229</v>
          </cell>
          <cell r="AN795">
            <v>200</v>
          </cell>
          <cell r="AW795">
            <v>194</v>
          </cell>
          <cell r="AY795">
            <v>0</v>
          </cell>
          <cell r="BH795">
            <v>156</v>
          </cell>
          <cell r="BJ795">
            <v>0</v>
          </cell>
          <cell r="BS795">
            <v>212</v>
          </cell>
          <cell r="BU795">
            <v>690</v>
          </cell>
          <cell r="CD795">
            <v>70</v>
          </cell>
          <cell r="CF795">
            <v>540</v>
          </cell>
          <cell r="CO795">
            <v>614</v>
          </cell>
          <cell r="CQ795">
            <v>0</v>
          </cell>
          <cell r="CZ795">
            <v>356</v>
          </cell>
          <cell r="DB795">
            <v>0</v>
          </cell>
          <cell r="DK795">
            <v>259</v>
          </cell>
          <cell r="DM795">
            <v>0</v>
          </cell>
          <cell r="DV795">
            <v>233</v>
          </cell>
          <cell r="DX795">
            <v>0</v>
          </cell>
          <cell r="EG795">
            <v>699</v>
          </cell>
          <cell r="EI795">
            <v>0</v>
          </cell>
          <cell r="ER795">
            <v>346</v>
          </cell>
          <cell r="ET795">
            <v>0</v>
          </cell>
          <cell r="FC795">
            <v>107</v>
          </cell>
          <cell r="FE795">
            <v>0</v>
          </cell>
          <cell r="FN795">
            <v>529</v>
          </cell>
          <cell r="FP795">
            <v>0</v>
          </cell>
          <cell r="FY795">
            <v>181</v>
          </cell>
          <cell r="GA795">
            <v>1600</v>
          </cell>
          <cell r="GJ795">
            <v>152</v>
          </cell>
          <cell r="GL795">
            <v>3500</v>
          </cell>
          <cell r="GU795">
            <v>108</v>
          </cell>
          <cell r="GW795">
            <v>0</v>
          </cell>
          <cell r="HF795">
            <v>257</v>
          </cell>
          <cell r="HH795">
            <v>0</v>
          </cell>
          <cell r="HQ795">
            <v>264</v>
          </cell>
          <cell r="HS795">
            <v>0</v>
          </cell>
          <cell r="IB795">
            <v>155</v>
          </cell>
          <cell r="ID795">
            <v>0</v>
          </cell>
        </row>
        <row r="796">
          <cell r="C796">
            <v>729</v>
          </cell>
          <cell r="E796">
            <v>0</v>
          </cell>
          <cell r="G796">
            <v>2400</v>
          </cell>
          <cell r="J796">
            <v>1200</v>
          </cell>
          <cell r="K796">
            <v>1094</v>
          </cell>
          <cell r="O796">
            <v>113</v>
          </cell>
          <cell r="Q796">
            <v>0</v>
          </cell>
          <cell r="AA796">
            <v>59</v>
          </cell>
          <cell r="AC796">
            <v>720</v>
          </cell>
          <cell r="AE796">
            <v>5522.5</v>
          </cell>
          <cell r="AG796">
            <v>920.41666666666663</v>
          </cell>
          <cell r="AH796">
            <v>714</v>
          </cell>
          <cell r="AL796">
            <v>229</v>
          </cell>
          <cell r="AN796">
            <v>600</v>
          </cell>
          <cell r="AW796">
            <v>194</v>
          </cell>
          <cell r="AY796">
            <v>0</v>
          </cell>
          <cell r="BH796">
            <v>156</v>
          </cell>
          <cell r="BJ796">
            <v>0</v>
          </cell>
          <cell r="BS796">
            <v>212</v>
          </cell>
          <cell r="BU796">
            <v>840</v>
          </cell>
          <cell r="CD796">
            <v>70</v>
          </cell>
          <cell r="CF796">
            <v>0</v>
          </cell>
          <cell r="CO796">
            <v>614</v>
          </cell>
          <cell r="CQ796">
            <v>0</v>
          </cell>
          <cell r="CZ796">
            <v>147</v>
          </cell>
          <cell r="DB796">
            <v>5750</v>
          </cell>
          <cell r="DK796">
            <v>259</v>
          </cell>
          <cell r="DM796">
            <v>0</v>
          </cell>
          <cell r="DV796">
            <v>233</v>
          </cell>
          <cell r="DX796">
            <v>0</v>
          </cell>
          <cell r="EG796">
            <v>699</v>
          </cell>
          <cell r="EI796">
            <v>0</v>
          </cell>
          <cell r="ER796">
            <v>346</v>
          </cell>
          <cell r="ET796">
            <v>2360</v>
          </cell>
          <cell r="FC796">
            <v>107</v>
          </cell>
          <cell r="FE796">
            <v>1713</v>
          </cell>
          <cell r="FN796">
            <v>529</v>
          </cell>
          <cell r="FP796">
            <v>0</v>
          </cell>
          <cell r="FY796">
            <v>181</v>
          </cell>
          <cell r="GA796">
            <v>1400</v>
          </cell>
          <cell r="GJ796">
            <v>152</v>
          </cell>
          <cell r="GL796">
            <v>0</v>
          </cell>
          <cell r="GU796">
            <v>108</v>
          </cell>
          <cell r="GW796">
            <v>1600</v>
          </cell>
          <cell r="HF796">
            <v>257</v>
          </cell>
          <cell r="HH796">
            <v>1178</v>
          </cell>
          <cell r="HQ796">
            <v>264</v>
          </cell>
          <cell r="HS796">
            <v>546</v>
          </cell>
          <cell r="IB796">
            <v>155</v>
          </cell>
          <cell r="ID796">
            <v>0</v>
          </cell>
        </row>
        <row r="797">
          <cell r="C797">
            <v>729</v>
          </cell>
          <cell r="E797">
            <v>5833.3333333333339</v>
          </cell>
          <cell r="G797">
            <v>5961.6666666666661</v>
          </cell>
          <cell r="J797">
            <v>662.40740740740739</v>
          </cell>
          <cell r="K797">
            <v>4815</v>
          </cell>
          <cell r="O797">
            <v>113</v>
          </cell>
          <cell r="Q797">
            <v>0</v>
          </cell>
          <cell r="AA797">
            <v>59</v>
          </cell>
          <cell r="AC797">
            <v>3125</v>
          </cell>
          <cell r="AE797">
            <v>2806.25</v>
          </cell>
          <cell r="AG797">
            <v>1403.125</v>
          </cell>
          <cell r="AH797">
            <v>238</v>
          </cell>
          <cell r="AL797">
            <v>229</v>
          </cell>
          <cell r="AN797">
            <v>0</v>
          </cell>
          <cell r="AW797">
            <v>194</v>
          </cell>
          <cell r="AY797">
            <v>0</v>
          </cell>
          <cell r="BH797">
            <v>156</v>
          </cell>
          <cell r="BJ797">
            <v>0</v>
          </cell>
          <cell r="BS797">
            <v>212</v>
          </cell>
          <cell r="BU797">
            <v>0</v>
          </cell>
          <cell r="CD797">
            <v>70</v>
          </cell>
          <cell r="CF797">
            <v>0</v>
          </cell>
          <cell r="CO797">
            <v>614</v>
          </cell>
          <cell r="CQ797">
            <v>0</v>
          </cell>
          <cell r="CZ797">
            <v>147</v>
          </cell>
          <cell r="DB797">
            <v>625</v>
          </cell>
          <cell r="DK797">
            <v>259</v>
          </cell>
          <cell r="DM797">
            <v>0</v>
          </cell>
          <cell r="DV797">
            <v>233</v>
          </cell>
          <cell r="DX797">
            <v>0</v>
          </cell>
          <cell r="EG797">
            <v>699</v>
          </cell>
          <cell r="EI797">
            <v>0</v>
          </cell>
          <cell r="ER797">
            <v>346</v>
          </cell>
          <cell r="ET797">
            <v>0</v>
          </cell>
          <cell r="FC797">
            <v>107</v>
          </cell>
          <cell r="FE797">
            <v>0</v>
          </cell>
          <cell r="FN797">
            <v>529</v>
          </cell>
          <cell r="FP797">
            <v>0</v>
          </cell>
          <cell r="FY797">
            <v>181</v>
          </cell>
          <cell r="GA797">
            <v>1600</v>
          </cell>
          <cell r="GJ797">
            <v>152</v>
          </cell>
          <cell r="GL797">
            <v>2337.5</v>
          </cell>
          <cell r="GU797">
            <v>108</v>
          </cell>
          <cell r="GW797">
            <v>0</v>
          </cell>
          <cell r="HF797">
            <v>257</v>
          </cell>
          <cell r="HH797">
            <v>0</v>
          </cell>
          <cell r="HQ797">
            <v>264</v>
          </cell>
          <cell r="HS797">
            <v>1700</v>
          </cell>
          <cell r="IB797">
            <v>155</v>
          </cell>
          <cell r="ID797">
            <v>900</v>
          </cell>
        </row>
        <row r="798">
          <cell r="C798">
            <v>729</v>
          </cell>
          <cell r="E798">
            <v>0</v>
          </cell>
          <cell r="G798">
            <v>5200</v>
          </cell>
          <cell r="J798">
            <v>1733.3333333333333</v>
          </cell>
          <cell r="K798">
            <v>1605</v>
          </cell>
          <cell r="O798">
            <v>113</v>
          </cell>
          <cell r="Q798">
            <v>1200</v>
          </cell>
          <cell r="AA798">
            <v>59</v>
          </cell>
          <cell r="AC798">
            <v>0</v>
          </cell>
          <cell r="AE798">
            <v>3351</v>
          </cell>
          <cell r="AG798">
            <v>558.5</v>
          </cell>
          <cell r="AH798">
            <v>714</v>
          </cell>
          <cell r="AL798">
            <v>229</v>
          </cell>
          <cell r="AN798">
            <v>0</v>
          </cell>
          <cell r="AW798">
            <v>194</v>
          </cell>
          <cell r="AY798">
            <v>1200</v>
          </cell>
          <cell r="BH798">
            <v>156</v>
          </cell>
          <cell r="BJ798">
            <v>1920</v>
          </cell>
          <cell r="BS798">
            <v>212</v>
          </cell>
          <cell r="BU798">
            <v>0</v>
          </cell>
          <cell r="CD798">
            <v>70</v>
          </cell>
          <cell r="CF798">
            <v>0</v>
          </cell>
          <cell r="CO798">
            <v>614</v>
          </cell>
          <cell r="CQ798">
            <v>1210</v>
          </cell>
          <cell r="CZ798">
            <v>147</v>
          </cell>
          <cell r="DB798">
            <v>0</v>
          </cell>
          <cell r="DK798">
            <v>259</v>
          </cell>
          <cell r="DM798">
            <v>0</v>
          </cell>
          <cell r="DV798">
            <v>233</v>
          </cell>
          <cell r="DX798">
            <v>216</v>
          </cell>
          <cell r="EG798">
            <v>699</v>
          </cell>
          <cell r="EI798">
            <v>2429</v>
          </cell>
          <cell r="ER798">
            <v>346</v>
          </cell>
          <cell r="ET798">
            <v>0</v>
          </cell>
          <cell r="FC798">
            <v>107</v>
          </cell>
          <cell r="FE798">
            <v>1900</v>
          </cell>
          <cell r="FN798">
            <v>529</v>
          </cell>
          <cell r="FP798">
            <v>0</v>
          </cell>
          <cell r="FY798">
            <v>181</v>
          </cell>
          <cell r="GA798">
            <v>0</v>
          </cell>
          <cell r="GJ798">
            <v>152</v>
          </cell>
          <cell r="GL798">
            <v>0</v>
          </cell>
          <cell r="GU798">
            <v>108</v>
          </cell>
          <cell r="GW798">
            <v>0</v>
          </cell>
          <cell r="HF798">
            <v>257</v>
          </cell>
          <cell r="HH798">
            <v>1000</v>
          </cell>
          <cell r="HQ798">
            <v>264</v>
          </cell>
          <cell r="HS798">
            <v>0</v>
          </cell>
          <cell r="IB798">
            <v>155</v>
          </cell>
          <cell r="ID798">
            <v>0</v>
          </cell>
        </row>
        <row r="799">
          <cell r="C799">
            <v>729</v>
          </cell>
          <cell r="E799">
            <v>3000</v>
          </cell>
          <cell r="G799">
            <v>3656.666666666667</v>
          </cell>
          <cell r="J799">
            <v>1218.8888888888889</v>
          </cell>
          <cell r="K799">
            <v>1605</v>
          </cell>
          <cell r="O799">
            <v>113</v>
          </cell>
          <cell r="Q799">
            <v>1200</v>
          </cell>
          <cell r="AA799">
            <v>55</v>
          </cell>
          <cell r="AC799">
            <v>880</v>
          </cell>
          <cell r="AE799">
            <v>800</v>
          </cell>
          <cell r="AG799">
            <v>800</v>
          </cell>
          <cell r="AH799">
            <v>119</v>
          </cell>
          <cell r="AL799">
            <v>229</v>
          </cell>
          <cell r="AN799">
            <v>7127.5</v>
          </cell>
          <cell r="AW799">
            <v>194</v>
          </cell>
          <cell r="AY799">
            <v>0</v>
          </cell>
          <cell r="BH799">
            <v>156</v>
          </cell>
          <cell r="BJ799">
            <v>0</v>
          </cell>
          <cell r="BS799">
            <v>212</v>
          </cell>
          <cell r="BU799">
            <v>0</v>
          </cell>
          <cell r="CD799">
            <v>70</v>
          </cell>
          <cell r="CF799">
            <v>0</v>
          </cell>
          <cell r="CO799">
            <v>614</v>
          </cell>
          <cell r="CQ799">
            <v>0</v>
          </cell>
          <cell r="CZ799">
            <v>147</v>
          </cell>
          <cell r="DB799">
            <v>0</v>
          </cell>
          <cell r="DK799">
            <v>259</v>
          </cell>
          <cell r="DM799">
            <v>0</v>
          </cell>
          <cell r="DV799">
            <v>233</v>
          </cell>
          <cell r="DX799">
            <v>0</v>
          </cell>
          <cell r="EG799">
            <v>699</v>
          </cell>
          <cell r="EI799">
            <v>0</v>
          </cell>
          <cell r="ER799">
            <v>346</v>
          </cell>
          <cell r="ET799">
            <v>0</v>
          </cell>
          <cell r="FC799">
            <v>107</v>
          </cell>
          <cell r="FE799">
            <v>600</v>
          </cell>
          <cell r="FN799">
            <v>529</v>
          </cell>
          <cell r="FP799">
            <v>0</v>
          </cell>
          <cell r="FY799">
            <v>181</v>
          </cell>
          <cell r="GA799">
            <v>425</v>
          </cell>
          <cell r="GJ799">
            <v>152</v>
          </cell>
          <cell r="GL799">
            <v>0</v>
          </cell>
          <cell r="GU799">
            <v>108</v>
          </cell>
          <cell r="GW799">
            <v>0</v>
          </cell>
          <cell r="HF799">
            <v>257</v>
          </cell>
          <cell r="HH799">
            <v>0</v>
          </cell>
          <cell r="HQ799">
            <v>264</v>
          </cell>
          <cell r="HS799">
            <v>0</v>
          </cell>
          <cell r="IB799">
            <v>155</v>
          </cell>
          <cell r="ID799">
            <v>0</v>
          </cell>
        </row>
        <row r="800">
          <cell r="C800">
            <v>729</v>
          </cell>
          <cell r="E800">
            <v>2300</v>
          </cell>
          <cell r="G800">
            <v>6800</v>
          </cell>
          <cell r="J800">
            <v>2266.6666666666665</v>
          </cell>
          <cell r="K800">
            <v>1605</v>
          </cell>
          <cell r="O800">
            <v>113</v>
          </cell>
          <cell r="Q800">
            <v>0</v>
          </cell>
          <cell r="AA800">
            <v>55</v>
          </cell>
          <cell r="AC800">
            <v>0</v>
          </cell>
          <cell r="AE800">
            <v>5280</v>
          </cell>
          <cell r="AG800">
            <v>1056</v>
          </cell>
          <cell r="AH800">
            <v>595</v>
          </cell>
          <cell r="AL800">
            <v>229</v>
          </cell>
          <cell r="AN800">
            <v>5260</v>
          </cell>
          <cell r="AW800">
            <v>194</v>
          </cell>
          <cell r="AY800">
            <v>0</v>
          </cell>
          <cell r="BH800">
            <v>156</v>
          </cell>
          <cell r="BJ800">
            <v>0</v>
          </cell>
          <cell r="BS800">
            <v>212</v>
          </cell>
          <cell r="BU800">
            <v>0</v>
          </cell>
          <cell r="CD800">
            <v>70</v>
          </cell>
          <cell r="CF800">
            <v>2500</v>
          </cell>
          <cell r="CO800">
            <v>614</v>
          </cell>
          <cell r="CQ800">
            <v>0</v>
          </cell>
          <cell r="CZ800">
            <v>147</v>
          </cell>
          <cell r="DB800">
            <v>0</v>
          </cell>
          <cell r="DK800">
            <v>259</v>
          </cell>
          <cell r="DM800">
            <v>3612.5</v>
          </cell>
          <cell r="DV800">
            <v>233</v>
          </cell>
          <cell r="DX800">
            <v>850</v>
          </cell>
          <cell r="EG800">
            <v>699</v>
          </cell>
          <cell r="EI800">
            <v>0</v>
          </cell>
          <cell r="ER800">
            <v>346</v>
          </cell>
          <cell r="ET800">
            <v>0</v>
          </cell>
          <cell r="FC800">
            <v>107</v>
          </cell>
          <cell r="FE800">
            <v>600</v>
          </cell>
          <cell r="FN800">
            <v>529</v>
          </cell>
          <cell r="FP800">
            <v>890</v>
          </cell>
          <cell r="FY800">
            <v>181</v>
          </cell>
          <cell r="GA800">
            <v>1550</v>
          </cell>
          <cell r="GJ800">
            <v>152</v>
          </cell>
          <cell r="GL800">
            <v>0</v>
          </cell>
          <cell r="GU800">
            <v>108</v>
          </cell>
          <cell r="GW800">
            <v>0</v>
          </cell>
          <cell r="HF800">
            <v>257</v>
          </cell>
          <cell r="HH800">
            <v>0</v>
          </cell>
          <cell r="HQ800">
            <v>264</v>
          </cell>
          <cell r="HS800">
            <v>0</v>
          </cell>
          <cell r="IB800">
            <v>155</v>
          </cell>
          <cell r="ID800">
            <v>42</v>
          </cell>
        </row>
        <row r="801">
          <cell r="C801">
            <v>729</v>
          </cell>
          <cell r="E801">
            <v>2300</v>
          </cell>
          <cell r="G801">
            <v>5733.333333333333</v>
          </cell>
          <cell r="J801">
            <v>2866.6666666666665</v>
          </cell>
          <cell r="K801">
            <v>1070</v>
          </cell>
          <cell r="O801">
            <v>113</v>
          </cell>
          <cell r="Q801">
            <v>0</v>
          </cell>
          <cell r="AA801">
            <v>55</v>
          </cell>
          <cell r="AC801">
            <v>0</v>
          </cell>
          <cell r="AE801">
            <v>4753</v>
          </cell>
          <cell r="AG801">
            <v>475.3</v>
          </cell>
          <cell r="AH801">
            <v>1190</v>
          </cell>
          <cell r="AL801">
            <v>229</v>
          </cell>
          <cell r="AN801">
            <v>0</v>
          </cell>
          <cell r="AW801">
            <v>194</v>
          </cell>
          <cell r="AY801">
            <v>0</v>
          </cell>
          <cell r="BH801">
            <v>156</v>
          </cell>
          <cell r="BJ801">
            <v>0</v>
          </cell>
          <cell r="BS801">
            <v>212</v>
          </cell>
          <cell r="BU801">
            <v>880</v>
          </cell>
          <cell r="CD801">
            <v>70</v>
          </cell>
          <cell r="CF801">
            <v>0</v>
          </cell>
          <cell r="CO801">
            <v>614</v>
          </cell>
          <cell r="CQ801">
            <v>0</v>
          </cell>
          <cell r="CZ801">
            <v>147</v>
          </cell>
          <cell r="DB801">
            <v>2904</v>
          </cell>
          <cell r="DK801">
            <v>259</v>
          </cell>
          <cell r="DM801">
            <v>900</v>
          </cell>
          <cell r="DV801">
            <v>233</v>
          </cell>
          <cell r="DX801">
            <v>0</v>
          </cell>
          <cell r="EG801">
            <v>699</v>
          </cell>
          <cell r="EI801">
            <v>0</v>
          </cell>
          <cell r="ER801">
            <v>346</v>
          </cell>
          <cell r="ET801">
            <v>0</v>
          </cell>
          <cell r="FC801">
            <v>107</v>
          </cell>
          <cell r="FE801">
            <v>600</v>
          </cell>
          <cell r="FN801">
            <v>529</v>
          </cell>
          <cell r="FP801">
            <v>1200</v>
          </cell>
          <cell r="FY801">
            <v>181</v>
          </cell>
          <cell r="GA801">
            <v>0</v>
          </cell>
          <cell r="GJ801">
            <v>152</v>
          </cell>
          <cell r="GL801">
            <v>141</v>
          </cell>
          <cell r="GU801">
            <v>108</v>
          </cell>
          <cell r="GW801">
            <v>0</v>
          </cell>
          <cell r="HF801">
            <v>257</v>
          </cell>
          <cell r="HH801">
            <v>1000</v>
          </cell>
          <cell r="HQ801">
            <v>264</v>
          </cell>
          <cell r="HS801">
            <v>0</v>
          </cell>
          <cell r="IB801">
            <v>155</v>
          </cell>
          <cell r="ID801">
            <v>191</v>
          </cell>
        </row>
        <row r="802">
          <cell r="C802">
            <v>729</v>
          </cell>
          <cell r="E802">
            <v>0</v>
          </cell>
          <cell r="G802">
            <v>0</v>
          </cell>
          <cell r="J802">
            <v>0</v>
          </cell>
          <cell r="K802">
            <v>1070</v>
          </cell>
          <cell r="O802">
            <v>113</v>
          </cell>
          <cell r="Q802">
            <v>1200</v>
          </cell>
          <cell r="AA802">
            <v>55</v>
          </cell>
          <cell r="AC802">
            <v>63</v>
          </cell>
          <cell r="AE802">
            <v>1200</v>
          </cell>
          <cell r="AG802">
            <v>200</v>
          </cell>
          <cell r="AH802">
            <v>714</v>
          </cell>
          <cell r="AL802">
            <v>229</v>
          </cell>
          <cell r="AN802">
            <v>0</v>
          </cell>
          <cell r="AW802">
            <v>194</v>
          </cell>
          <cell r="AY802">
            <v>0</v>
          </cell>
          <cell r="BH802">
            <v>114</v>
          </cell>
          <cell r="BJ802">
            <v>133</v>
          </cell>
          <cell r="BS802">
            <v>212</v>
          </cell>
          <cell r="BU802">
            <v>1000</v>
          </cell>
          <cell r="CD802">
            <v>70</v>
          </cell>
          <cell r="CF802">
            <v>1800</v>
          </cell>
          <cell r="CO802">
            <v>614</v>
          </cell>
          <cell r="CQ802">
            <v>0</v>
          </cell>
          <cell r="CZ802">
            <v>147</v>
          </cell>
          <cell r="DB802">
            <v>1851</v>
          </cell>
          <cell r="DK802">
            <v>259</v>
          </cell>
          <cell r="DM802">
            <v>0</v>
          </cell>
          <cell r="DV802">
            <v>233</v>
          </cell>
          <cell r="DX802">
            <v>0</v>
          </cell>
          <cell r="EG802">
            <v>699</v>
          </cell>
          <cell r="EI802">
            <v>0</v>
          </cell>
          <cell r="ER802">
            <v>346</v>
          </cell>
          <cell r="ET802">
            <v>0</v>
          </cell>
          <cell r="FC802">
            <v>107</v>
          </cell>
          <cell r="FE802">
            <v>0</v>
          </cell>
          <cell r="FN802">
            <v>529</v>
          </cell>
          <cell r="FP802">
            <v>0</v>
          </cell>
          <cell r="FY802">
            <v>181</v>
          </cell>
          <cell r="GA802">
            <v>0</v>
          </cell>
          <cell r="GJ802">
            <v>152</v>
          </cell>
          <cell r="GL802">
            <v>1440</v>
          </cell>
          <cell r="GU802">
            <v>108</v>
          </cell>
          <cell r="GW802">
            <v>0</v>
          </cell>
          <cell r="HF802">
            <v>257</v>
          </cell>
          <cell r="HH802">
            <v>0</v>
          </cell>
          <cell r="HQ802">
            <v>264</v>
          </cell>
          <cell r="HS802">
            <v>700</v>
          </cell>
          <cell r="IB802">
            <v>155</v>
          </cell>
          <cell r="ID802">
            <v>0</v>
          </cell>
        </row>
        <row r="803">
          <cell r="C803">
            <v>729</v>
          </cell>
          <cell r="E803">
            <v>18147.916666666668</v>
          </cell>
          <cell r="G803">
            <v>5660</v>
          </cell>
          <cell r="J803">
            <v>1886.6666666666667</v>
          </cell>
          <cell r="K803">
            <v>1605</v>
          </cell>
          <cell r="O803">
            <v>113</v>
          </cell>
          <cell r="Q803">
            <v>0</v>
          </cell>
          <cell r="AA803">
            <v>55</v>
          </cell>
          <cell r="AC803">
            <v>0</v>
          </cell>
          <cell r="AE803">
            <v>3456</v>
          </cell>
          <cell r="AG803">
            <v>1728</v>
          </cell>
          <cell r="AH803">
            <v>238</v>
          </cell>
          <cell r="AL803">
            <v>229</v>
          </cell>
          <cell r="AN803">
            <v>1101</v>
          </cell>
          <cell r="AW803">
            <v>194</v>
          </cell>
          <cell r="AY803">
            <v>2250</v>
          </cell>
          <cell r="BH803">
            <v>114</v>
          </cell>
          <cell r="BJ803">
            <v>0</v>
          </cell>
          <cell r="BS803">
            <v>212</v>
          </cell>
          <cell r="BU803">
            <v>0</v>
          </cell>
          <cell r="CD803">
            <v>70</v>
          </cell>
          <cell r="CF803">
            <v>2300</v>
          </cell>
          <cell r="CO803">
            <v>614</v>
          </cell>
          <cell r="CQ803">
            <v>0</v>
          </cell>
          <cell r="CZ803">
            <v>147</v>
          </cell>
          <cell r="DB803">
            <v>0</v>
          </cell>
          <cell r="DK803">
            <v>259</v>
          </cell>
          <cell r="DM803">
            <v>0</v>
          </cell>
          <cell r="DV803">
            <v>233</v>
          </cell>
          <cell r="DX803">
            <v>850</v>
          </cell>
          <cell r="EG803">
            <v>699</v>
          </cell>
          <cell r="EI803">
            <v>846</v>
          </cell>
          <cell r="ER803">
            <v>346</v>
          </cell>
          <cell r="ET803">
            <v>0</v>
          </cell>
          <cell r="FC803">
            <v>107</v>
          </cell>
          <cell r="FE803">
            <v>0</v>
          </cell>
          <cell r="FN803">
            <v>529</v>
          </cell>
          <cell r="FP803">
            <v>0</v>
          </cell>
          <cell r="FY803">
            <v>181</v>
          </cell>
          <cell r="GA803">
            <v>0</v>
          </cell>
          <cell r="GJ803">
            <v>152</v>
          </cell>
          <cell r="GL803">
            <v>1375</v>
          </cell>
          <cell r="GU803">
            <v>108</v>
          </cell>
          <cell r="GW803">
            <v>0</v>
          </cell>
          <cell r="HF803">
            <v>257</v>
          </cell>
          <cell r="HH803">
            <v>800</v>
          </cell>
          <cell r="HQ803">
            <v>264</v>
          </cell>
          <cell r="HS803">
            <v>0</v>
          </cell>
          <cell r="IB803">
            <v>155</v>
          </cell>
          <cell r="ID803">
            <v>0</v>
          </cell>
        </row>
        <row r="804">
          <cell r="C804">
            <v>729</v>
          </cell>
          <cell r="E804">
            <v>0</v>
          </cell>
          <cell r="G804">
            <v>0</v>
          </cell>
          <cell r="J804">
            <v>0</v>
          </cell>
          <cell r="K804">
            <v>1070</v>
          </cell>
          <cell r="O804">
            <v>113</v>
          </cell>
          <cell r="Q804">
            <v>0</v>
          </cell>
          <cell r="AA804">
            <v>55</v>
          </cell>
          <cell r="AC804">
            <v>5150</v>
          </cell>
          <cell r="AE804">
            <v>1870</v>
          </cell>
          <cell r="AG804">
            <v>935</v>
          </cell>
          <cell r="AH804">
            <v>238</v>
          </cell>
          <cell r="AL804">
            <v>229</v>
          </cell>
          <cell r="AN804">
            <v>0</v>
          </cell>
          <cell r="AW804">
            <v>194</v>
          </cell>
          <cell r="AY804">
            <v>0</v>
          </cell>
          <cell r="BH804">
            <v>114</v>
          </cell>
          <cell r="BJ804">
            <v>0</v>
          </cell>
          <cell r="BS804">
            <v>247</v>
          </cell>
          <cell r="BU804">
            <v>0</v>
          </cell>
          <cell r="CD804">
            <v>70</v>
          </cell>
          <cell r="CF804">
            <v>0</v>
          </cell>
          <cell r="CO804">
            <v>614</v>
          </cell>
          <cell r="CQ804">
            <v>0</v>
          </cell>
          <cell r="CZ804">
            <v>147</v>
          </cell>
          <cell r="DB804">
            <v>0</v>
          </cell>
          <cell r="DK804">
            <v>259</v>
          </cell>
          <cell r="DM804">
            <v>0</v>
          </cell>
          <cell r="DV804">
            <v>233</v>
          </cell>
          <cell r="DX804">
            <v>0</v>
          </cell>
          <cell r="EG804">
            <v>699</v>
          </cell>
          <cell r="EI804">
            <v>0</v>
          </cell>
          <cell r="ER804">
            <v>346</v>
          </cell>
          <cell r="ET804">
            <v>0</v>
          </cell>
          <cell r="FC804">
            <v>107</v>
          </cell>
          <cell r="FE804">
            <v>0</v>
          </cell>
          <cell r="FN804">
            <v>529</v>
          </cell>
          <cell r="FP804">
            <v>0</v>
          </cell>
          <cell r="FY804">
            <v>181</v>
          </cell>
          <cell r="GA804">
            <v>570</v>
          </cell>
          <cell r="GJ804">
            <v>152</v>
          </cell>
          <cell r="GL804">
            <v>0</v>
          </cell>
          <cell r="GU804">
            <v>108</v>
          </cell>
          <cell r="GW804">
            <v>804</v>
          </cell>
          <cell r="HF804">
            <v>257</v>
          </cell>
          <cell r="HH804">
            <v>800</v>
          </cell>
          <cell r="HQ804">
            <v>264</v>
          </cell>
          <cell r="HS804">
            <v>0</v>
          </cell>
          <cell r="IB804">
            <v>155</v>
          </cell>
          <cell r="ID804">
            <v>0</v>
          </cell>
        </row>
        <row r="805">
          <cell r="C805">
            <v>729</v>
          </cell>
          <cell r="E805">
            <v>0</v>
          </cell>
          <cell r="G805">
            <v>9333.3333333333321</v>
          </cell>
          <cell r="J805">
            <v>2333.333333333333</v>
          </cell>
          <cell r="K805">
            <v>2140</v>
          </cell>
          <cell r="O805">
            <v>113</v>
          </cell>
          <cell r="Q805">
            <v>0</v>
          </cell>
          <cell r="AA805">
            <v>55</v>
          </cell>
          <cell r="AC805">
            <v>51</v>
          </cell>
          <cell r="AE805">
            <v>1962</v>
          </cell>
          <cell r="AG805">
            <v>196.2</v>
          </cell>
          <cell r="AH805">
            <v>640</v>
          </cell>
          <cell r="AL805">
            <v>229</v>
          </cell>
          <cell r="AN805">
            <v>0</v>
          </cell>
          <cell r="AW805">
            <v>194</v>
          </cell>
          <cell r="AY805">
            <v>0</v>
          </cell>
          <cell r="BH805">
            <v>114</v>
          </cell>
          <cell r="BJ805">
            <v>2625</v>
          </cell>
          <cell r="BS805">
            <v>247</v>
          </cell>
          <cell r="BU805">
            <v>800</v>
          </cell>
          <cell r="CD805">
            <v>70</v>
          </cell>
          <cell r="CF805">
            <v>0</v>
          </cell>
          <cell r="CO805">
            <v>614</v>
          </cell>
          <cell r="CQ805">
            <v>0</v>
          </cell>
          <cell r="CZ805">
            <v>147</v>
          </cell>
          <cell r="DB805">
            <v>0</v>
          </cell>
          <cell r="DK805">
            <v>259</v>
          </cell>
          <cell r="DM805">
            <v>0</v>
          </cell>
          <cell r="DV805">
            <v>233</v>
          </cell>
          <cell r="DX805">
            <v>0</v>
          </cell>
          <cell r="EG805">
            <v>699</v>
          </cell>
          <cell r="EI805">
            <v>0</v>
          </cell>
          <cell r="ER805">
            <v>346</v>
          </cell>
          <cell r="ET805">
            <v>2100</v>
          </cell>
          <cell r="FC805">
            <v>107</v>
          </cell>
          <cell r="FE805">
            <v>400</v>
          </cell>
          <cell r="FN805">
            <v>529</v>
          </cell>
          <cell r="FP805">
            <v>0</v>
          </cell>
          <cell r="FY805">
            <v>181</v>
          </cell>
          <cell r="GA805">
            <v>0</v>
          </cell>
          <cell r="GJ805">
            <v>152</v>
          </cell>
          <cell r="GL805">
            <v>0</v>
          </cell>
          <cell r="GU805">
            <v>108</v>
          </cell>
          <cell r="GW805">
            <v>0</v>
          </cell>
          <cell r="HF805">
            <v>257</v>
          </cell>
          <cell r="HH805">
            <v>0</v>
          </cell>
          <cell r="HQ805">
            <v>133</v>
          </cell>
          <cell r="HS805">
            <v>537</v>
          </cell>
          <cell r="IB805">
            <v>155</v>
          </cell>
          <cell r="ID805">
            <v>0</v>
          </cell>
        </row>
        <row r="806">
          <cell r="C806">
            <v>729</v>
          </cell>
          <cell r="E806">
            <v>0</v>
          </cell>
          <cell r="G806">
            <v>0</v>
          </cell>
          <cell r="J806">
            <v>0</v>
          </cell>
          <cell r="K806">
            <v>535</v>
          </cell>
          <cell r="O806">
            <v>113</v>
          </cell>
          <cell r="Q806">
            <v>0</v>
          </cell>
          <cell r="AA806">
            <v>55</v>
          </cell>
          <cell r="AC806">
            <v>0</v>
          </cell>
          <cell r="AE806">
            <v>2225</v>
          </cell>
          <cell r="AG806">
            <v>370.83333333333331</v>
          </cell>
          <cell r="AH806">
            <v>384</v>
          </cell>
          <cell r="AL806">
            <v>229</v>
          </cell>
          <cell r="AN806">
            <v>0</v>
          </cell>
          <cell r="AW806">
            <v>194</v>
          </cell>
          <cell r="AY806">
            <v>0</v>
          </cell>
          <cell r="BH806">
            <v>114</v>
          </cell>
          <cell r="BJ806">
            <v>0</v>
          </cell>
          <cell r="BS806">
            <v>247</v>
          </cell>
          <cell r="BU806">
            <v>1000</v>
          </cell>
          <cell r="CD806">
            <v>70</v>
          </cell>
          <cell r="CF806">
            <v>1120</v>
          </cell>
          <cell r="CO806">
            <v>614</v>
          </cell>
          <cell r="CQ806">
            <v>0</v>
          </cell>
          <cell r="CZ806">
            <v>147</v>
          </cell>
          <cell r="DB806">
            <v>850</v>
          </cell>
          <cell r="DK806">
            <v>259</v>
          </cell>
          <cell r="DM806">
            <v>1200</v>
          </cell>
          <cell r="DV806">
            <v>233</v>
          </cell>
          <cell r="DX806">
            <v>0</v>
          </cell>
          <cell r="EG806">
            <v>699</v>
          </cell>
          <cell r="EI806">
            <v>455</v>
          </cell>
          <cell r="ER806">
            <v>346</v>
          </cell>
          <cell r="ET806">
            <v>0</v>
          </cell>
          <cell r="FC806">
            <v>107</v>
          </cell>
          <cell r="FE806">
            <v>0</v>
          </cell>
          <cell r="FN806">
            <v>529</v>
          </cell>
          <cell r="FP806">
            <v>0</v>
          </cell>
          <cell r="FY806">
            <v>181</v>
          </cell>
          <cell r="GA806">
            <v>8000</v>
          </cell>
          <cell r="GJ806">
            <v>152</v>
          </cell>
          <cell r="GL806">
            <v>0</v>
          </cell>
          <cell r="GU806">
            <v>108</v>
          </cell>
          <cell r="GW806">
            <v>0</v>
          </cell>
          <cell r="HF806">
            <v>257</v>
          </cell>
          <cell r="HH806">
            <v>0</v>
          </cell>
          <cell r="HQ806">
            <v>133</v>
          </cell>
          <cell r="HS806">
            <v>680</v>
          </cell>
          <cell r="IB806">
            <v>155</v>
          </cell>
          <cell r="ID806">
            <v>750</v>
          </cell>
        </row>
        <row r="807">
          <cell r="C807">
            <v>729</v>
          </cell>
          <cell r="E807">
            <v>0</v>
          </cell>
          <cell r="G807">
            <v>0</v>
          </cell>
          <cell r="J807">
            <v>0</v>
          </cell>
          <cell r="K807">
            <v>535</v>
          </cell>
          <cell r="O807">
            <v>113</v>
          </cell>
          <cell r="Q807">
            <v>1800</v>
          </cell>
          <cell r="AA807">
            <v>55</v>
          </cell>
          <cell r="AC807">
            <v>0</v>
          </cell>
          <cell r="AE807">
            <v>1250</v>
          </cell>
          <cell r="AG807">
            <v>312.5</v>
          </cell>
          <cell r="AH807">
            <v>256</v>
          </cell>
          <cell r="AL807">
            <v>229</v>
          </cell>
          <cell r="AN807">
            <v>0</v>
          </cell>
          <cell r="AW807">
            <v>194</v>
          </cell>
          <cell r="AY807">
            <v>0</v>
          </cell>
          <cell r="BH807">
            <v>114</v>
          </cell>
          <cell r="BJ807">
            <v>590</v>
          </cell>
          <cell r="BS807">
            <v>247</v>
          </cell>
          <cell r="BU807">
            <v>1500</v>
          </cell>
          <cell r="CD807">
            <v>70</v>
          </cell>
          <cell r="CF807">
            <v>1120</v>
          </cell>
          <cell r="CO807">
            <v>614</v>
          </cell>
          <cell r="CQ807">
            <v>0</v>
          </cell>
          <cell r="CZ807">
            <v>147</v>
          </cell>
          <cell r="DB807">
            <v>0</v>
          </cell>
          <cell r="DK807">
            <v>259</v>
          </cell>
          <cell r="DM807">
            <v>0</v>
          </cell>
          <cell r="DV807">
            <v>233</v>
          </cell>
          <cell r="DX807">
            <v>0</v>
          </cell>
          <cell r="EG807">
            <v>699</v>
          </cell>
          <cell r="EI807">
            <v>0</v>
          </cell>
          <cell r="ER807">
            <v>346</v>
          </cell>
          <cell r="ET807">
            <v>0</v>
          </cell>
          <cell r="FC807">
            <v>107</v>
          </cell>
          <cell r="FE807">
            <v>0</v>
          </cell>
          <cell r="FN807">
            <v>529</v>
          </cell>
          <cell r="FP807">
            <v>0</v>
          </cell>
          <cell r="FY807">
            <v>181</v>
          </cell>
          <cell r="GA807">
            <v>12000</v>
          </cell>
          <cell r="GJ807">
            <v>152</v>
          </cell>
          <cell r="GL807">
            <v>0</v>
          </cell>
          <cell r="GU807">
            <v>108</v>
          </cell>
          <cell r="GW807">
            <v>2316.666666666667</v>
          </cell>
          <cell r="HF807">
            <v>307</v>
          </cell>
          <cell r="HH807">
            <v>1300</v>
          </cell>
          <cell r="HQ807">
            <v>133</v>
          </cell>
          <cell r="HS807">
            <v>0</v>
          </cell>
          <cell r="IB807">
            <v>155</v>
          </cell>
          <cell r="ID807">
            <v>0</v>
          </cell>
        </row>
        <row r="808">
          <cell r="C808">
            <v>729</v>
          </cell>
          <cell r="E808">
            <v>0</v>
          </cell>
          <cell r="G808">
            <v>4140</v>
          </cell>
          <cell r="J808">
            <v>1035</v>
          </cell>
          <cell r="K808">
            <v>7416</v>
          </cell>
          <cell r="O808">
            <v>113</v>
          </cell>
          <cell r="Q808">
            <v>1800</v>
          </cell>
          <cell r="AA808">
            <v>55</v>
          </cell>
          <cell r="AC808">
            <v>2000</v>
          </cell>
          <cell r="AE808">
            <v>12017</v>
          </cell>
          <cell r="AG808">
            <v>3004.25</v>
          </cell>
          <cell r="AH808">
            <v>256</v>
          </cell>
          <cell r="AL808">
            <v>229</v>
          </cell>
          <cell r="AN808">
            <v>141</v>
          </cell>
          <cell r="AW808">
            <v>194</v>
          </cell>
          <cell r="AY808">
            <v>2400</v>
          </cell>
          <cell r="BH808">
            <v>114</v>
          </cell>
          <cell r="BJ808">
            <v>1083</v>
          </cell>
          <cell r="BS808">
            <v>247</v>
          </cell>
          <cell r="BU808">
            <v>1400</v>
          </cell>
          <cell r="CD808">
            <v>70</v>
          </cell>
          <cell r="CF808">
            <v>15</v>
          </cell>
          <cell r="CO808">
            <v>614</v>
          </cell>
          <cell r="CQ808">
            <v>0</v>
          </cell>
          <cell r="CZ808">
            <v>147</v>
          </cell>
          <cell r="DB808">
            <v>2687.5</v>
          </cell>
          <cell r="DK808">
            <v>259</v>
          </cell>
          <cell r="DM808">
            <v>750</v>
          </cell>
          <cell r="DV808">
            <v>233</v>
          </cell>
          <cell r="DX808">
            <v>1066</v>
          </cell>
          <cell r="EG808">
            <v>699</v>
          </cell>
          <cell r="EI808">
            <v>0</v>
          </cell>
          <cell r="ER808">
            <v>346</v>
          </cell>
          <cell r="ET808">
            <v>300</v>
          </cell>
          <cell r="FC808">
            <v>107</v>
          </cell>
          <cell r="FE808">
            <v>1119</v>
          </cell>
          <cell r="FN808">
            <v>529</v>
          </cell>
          <cell r="FP808">
            <v>1000</v>
          </cell>
          <cell r="FY808">
            <v>181</v>
          </cell>
          <cell r="GA808">
            <v>0</v>
          </cell>
          <cell r="GJ808">
            <v>152</v>
          </cell>
          <cell r="GL808">
            <v>0</v>
          </cell>
          <cell r="GU808">
            <v>108</v>
          </cell>
          <cell r="GW808">
            <v>0</v>
          </cell>
          <cell r="HF808">
            <v>307</v>
          </cell>
          <cell r="HH808">
            <v>0</v>
          </cell>
          <cell r="HQ808">
            <v>133</v>
          </cell>
          <cell r="HS808">
            <v>0</v>
          </cell>
          <cell r="IB808">
            <v>155</v>
          </cell>
          <cell r="ID808">
            <v>0</v>
          </cell>
        </row>
        <row r="809">
          <cell r="C809">
            <v>729</v>
          </cell>
          <cell r="E809">
            <v>800</v>
          </cell>
          <cell r="G809">
            <v>2575</v>
          </cell>
          <cell r="J809">
            <v>643.75</v>
          </cell>
          <cell r="K809">
            <v>7416</v>
          </cell>
          <cell r="O809">
            <v>113</v>
          </cell>
          <cell r="Q809">
            <v>0</v>
          </cell>
          <cell r="AA809">
            <v>55</v>
          </cell>
          <cell r="AC809">
            <v>2868</v>
          </cell>
          <cell r="AE809">
            <v>0</v>
          </cell>
          <cell r="AG809">
            <v>0</v>
          </cell>
          <cell r="AH809">
            <v>64</v>
          </cell>
          <cell r="AL809">
            <v>229</v>
          </cell>
          <cell r="AN809">
            <v>0</v>
          </cell>
          <cell r="AW809">
            <v>194</v>
          </cell>
          <cell r="AY809">
            <v>0</v>
          </cell>
          <cell r="BH809">
            <v>114</v>
          </cell>
          <cell r="BJ809">
            <v>27125</v>
          </cell>
          <cell r="BS809">
            <v>247</v>
          </cell>
          <cell r="BU809">
            <v>1800</v>
          </cell>
          <cell r="CD809">
            <v>70</v>
          </cell>
          <cell r="CF809">
            <v>0</v>
          </cell>
          <cell r="CO809">
            <v>614</v>
          </cell>
          <cell r="CQ809">
            <v>0</v>
          </cell>
          <cell r="CZ809">
            <v>147</v>
          </cell>
          <cell r="DB809">
            <v>3333.3333333333335</v>
          </cell>
          <cell r="DK809">
            <v>259</v>
          </cell>
          <cell r="DM809">
            <v>0</v>
          </cell>
          <cell r="DV809">
            <v>233</v>
          </cell>
          <cell r="DX809">
            <v>0</v>
          </cell>
          <cell r="EG809">
            <v>699</v>
          </cell>
          <cell r="EI809">
            <v>0</v>
          </cell>
          <cell r="ER809">
            <v>346</v>
          </cell>
          <cell r="ET809">
            <v>0</v>
          </cell>
          <cell r="FC809">
            <v>107</v>
          </cell>
          <cell r="FE809">
            <v>500</v>
          </cell>
          <cell r="FN809">
            <v>529</v>
          </cell>
          <cell r="FP809">
            <v>0</v>
          </cell>
          <cell r="FY809">
            <v>181</v>
          </cell>
          <cell r="GA809">
            <v>0</v>
          </cell>
          <cell r="GJ809">
            <v>152</v>
          </cell>
          <cell r="GL809">
            <v>300</v>
          </cell>
          <cell r="GU809">
            <v>108</v>
          </cell>
          <cell r="GW809">
            <v>0</v>
          </cell>
          <cell r="HF809">
            <v>307</v>
          </cell>
          <cell r="HH809">
            <v>0</v>
          </cell>
          <cell r="HQ809">
            <v>133</v>
          </cell>
          <cell r="HS809">
            <v>0</v>
          </cell>
          <cell r="IB809">
            <v>155</v>
          </cell>
          <cell r="ID809">
            <v>0</v>
          </cell>
        </row>
        <row r="810">
          <cell r="C810">
            <v>729</v>
          </cell>
          <cell r="E810">
            <v>0</v>
          </cell>
          <cell r="G810">
            <v>3726.666666666667</v>
          </cell>
          <cell r="J810">
            <v>621.1111111111112</v>
          </cell>
          <cell r="K810">
            <v>11124</v>
          </cell>
          <cell r="O810">
            <v>113</v>
          </cell>
          <cell r="Q810">
            <v>0</v>
          </cell>
          <cell r="AA810">
            <v>55</v>
          </cell>
          <cell r="AC810">
            <v>0</v>
          </cell>
          <cell r="AE810">
            <v>3416.666666666667</v>
          </cell>
          <cell r="AG810">
            <v>683.33333333333337</v>
          </cell>
          <cell r="AH810">
            <v>320</v>
          </cell>
          <cell r="AL810">
            <v>229</v>
          </cell>
          <cell r="AN810">
            <v>4225</v>
          </cell>
          <cell r="AW810">
            <v>194</v>
          </cell>
          <cell r="AY810">
            <v>0</v>
          </cell>
          <cell r="BH810">
            <v>114</v>
          </cell>
          <cell r="BJ810">
            <v>0</v>
          </cell>
          <cell r="BS810">
            <v>247</v>
          </cell>
          <cell r="BU810">
            <v>0</v>
          </cell>
          <cell r="CD810">
            <v>70</v>
          </cell>
          <cell r="CF810">
            <v>0</v>
          </cell>
          <cell r="CO810">
            <v>282</v>
          </cell>
          <cell r="CQ810">
            <v>203</v>
          </cell>
          <cell r="CZ810">
            <v>147</v>
          </cell>
          <cell r="DB810">
            <v>0</v>
          </cell>
          <cell r="DK810">
            <v>259</v>
          </cell>
          <cell r="DM810">
            <v>0</v>
          </cell>
          <cell r="DV810">
            <v>233</v>
          </cell>
          <cell r="DX810">
            <v>0</v>
          </cell>
          <cell r="EG810">
            <v>699</v>
          </cell>
          <cell r="EI810">
            <v>0</v>
          </cell>
          <cell r="ER810">
            <v>346</v>
          </cell>
          <cell r="ET810">
            <v>0</v>
          </cell>
          <cell r="FC810">
            <v>107</v>
          </cell>
          <cell r="FE810">
            <v>500</v>
          </cell>
          <cell r="FN810">
            <v>529</v>
          </cell>
          <cell r="FP810">
            <v>0</v>
          </cell>
          <cell r="FY810">
            <v>181</v>
          </cell>
          <cell r="GA810">
            <v>9734.5</v>
          </cell>
          <cell r="GJ810">
            <v>152</v>
          </cell>
          <cell r="GL810">
            <v>2333.333333333333</v>
          </cell>
          <cell r="GU810">
            <v>108</v>
          </cell>
          <cell r="GW810">
            <v>0</v>
          </cell>
          <cell r="HF810">
            <v>307</v>
          </cell>
          <cell r="HH810">
            <v>0</v>
          </cell>
          <cell r="HQ810">
            <v>133</v>
          </cell>
          <cell r="HS810">
            <v>0</v>
          </cell>
          <cell r="IB810">
            <v>155</v>
          </cell>
          <cell r="ID810">
            <v>0</v>
          </cell>
        </row>
        <row r="811">
          <cell r="C811">
            <v>729</v>
          </cell>
          <cell r="E811">
            <v>0</v>
          </cell>
          <cell r="G811">
            <v>3597</v>
          </cell>
          <cell r="J811">
            <v>899.25</v>
          </cell>
          <cell r="K811">
            <v>7416</v>
          </cell>
          <cell r="O811">
            <v>113</v>
          </cell>
          <cell r="Q811">
            <v>1200</v>
          </cell>
          <cell r="AA811">
            <v>55</v>
          </cell>
          <cell r="AC811">
            <v>0</v>
          </cell>
          <cell r="AE811">
            <v>850</v>
          </cell>
          <cell r="AG811">
            <v>283.33333333333331</v>
          </cell>
          <cell r="AH811">
            <v>192</v>
          </cell>
          <cell r="AL811">
            <v>229</v>
          </cell>
          <cell r="AN811">
            <v>290</v>
          </cell>
          <cell r="AW811">
            <v>194</v>
          </cell>
          <cell r="AY811">
            <v>0</v>
          </cell>
          <cell r="BH811">
            <v>114</v>
          </cell>
          <cell r="BJ811">
            <v>0</v>
          </cell>
          <cell r="BS811">
            <v>247</v>
          </cell>
          <cell r="BU811">
            <v>0</v>
          </cell>
          <cell r="CD811">
            <v>70</v>
          </cell>
          <cell r="CF811">
            <v>900</v>
          </cell>
          <cell r="CO811">
            <v>282</v>
          </cell>
          <cell r="CQ811">
            <v>0</v>
          </cell>
          <cell r="CZ811">
            <v>147</v>
          </cell>
          <cell r="DB811">
            <v>3679.166666666667</v>
          </cell>
          <cell r="DK811">
            <v>259</v>
          </cell>
          <cell r="DM811">
            <v>3937.5000000000005</v>
          </cell>
          <cell r="DV811">
            <v>233</v>
          </cell>
          <cell r="DX811">
            <v>0</v>
          </cell>
          <cell r="EG811">
            <v>699</v>
          </cell>
          <cell r="EI811">
            <v>0</v>
          </cell>
          <cell r="ER811">
            <v>346</v>
          </cell>
          <cell r="ET811">
            <v>0</v>
          </cell>
          <cell r="FC811">
            <v>107</v>
          </cell>
          <cell r="FE811">
            <v>0</v>
          </cell>
          <cell r="FN811">
            <v>529</v>
          </cell>
          <cell r="FP811">
            <v>0</v>
          </cell>
          <cell r="FY811">
            <v>181</v>
          </cell>
          <cell r="GA811">
            <v>0</v>
          </cell>
          <cell r="GJ811">
            <v>152</v>
          </cell>
          <cell r="GL811">
            <v>0</v>
          </cell>
          <cell r="GU811">
            <v>108</v>
          </cell>
          <cell r="GW811">
            <v>3033.333333333333</v>
          </cell>
          <cell r="HF811">
            <v>307</v>
          </cell>
          <cell r="HH811">
            <v>1320</v>
          </cell>
          <cell r="HQ811">
            <v>133</v>
          </cell>
          <cell r="HS811">
            <v>0</v>
          </cell>
          <cell r="IB811">
            <v>155</v>
          </cell>
          <cell r="ID811">
            <v>1000</v>
          </cell>
        </row>
        <row r="812">
          <cell r="C812">
            <v>729</v>
          </cell>
          <cell r="E812">
            <v>0</v>
          </cell>
          <cell r="G812">
            <v>2400</v>
          </cell>
          <cell r="J812">
            <v>1200</v>
          </cell>
          <cell r="K812">
            <v>3708</v>
          </cell>
          <cell r="O812">
            <v>113</v>
          </cell>
          <cell r="Q812">
            <v>0</v>
          </cell>
          <cell r="AA812">
            <v>55</v>
          </cell>
          <cell r="AC812">
            <v>0</v>
          </cell>
          <cell r="AE812">
            <v>1250</v>
          </cell>
          <cell r="AG812">
            <v>416.66666666666669</v>
          </cell>
          <cell r="AH812">
            <v>192</v>
          </cell>
          <cell r="AL812">
            <v>229</v>
          </cell>
          <cell r="AN812">
            <v>1000</v>
          </cell>
          <cell r="AW812">
            <v>194</v>
          </cell>
          <cell r="AY812">
            <v>0</v>
          </cell>
          <cell r="BH812">
            <v>114</v>
          </cell>
          <cell r="BJ812">
            <v>0</v>
          </cell>
          <cell r="BS812">
            <v>247</v>
          </cell>
          <cell r="BU812">
            <v>0</v>
          </cell>
          <cell r="CD812">
            <v>70</v>
          </cell>
          <cell r="CF812">
            <v>500</v>
          </cell>
          <cell r="CO812">
            <v>282</v>
          </cell>
          <cell r="CQ812">
            <v>0</v>
          </cell>
          <cell r="CZ812">
            <v>147</v>
          </cell>
          <cell r="DB812">
            <v>0</v>
          </cell>
          <cell r="DK812">
            <v>259</v>
          </cell>
          <cell r="DM812">
            <v>0</v>
          </cell>
          <cell r="DV812">
            <v>233</v>
          </cell>
          <cell r="DX812">
            <v>0</v>
          </cell>
          <cell r="EG812">
            <v>699</v>
          </cell>
          <cell r="EI812">
            <v>0</v>
          </cell>
          <cell r="ER812">
            <v>346</v>
          </cell>
          <cell r="ET812">
            <v>0</v>
          </cell>
          <cell r="FC812">
            <v>107</v>
          </cell>
          <cell r="FE812">
            <v>1205</v>
          </cell>
          <cell r="FN812">
            <v>529</v>
          </cell>
          <cell r="FP812">
            <v>0</v>
          </cell>
          <cell r="FY812">
            <v>181</v>
          </cell>
          <cell r="GA812">
            <v>0</v>
          </cell>
          <cell r="GJ812">
            <v>152</v>
          </cell>
          <cell r="GL812">
            <v>0</v>
          </cell>
          <cell r="GU812">
            <v>108</v>
          </cell>
          <cell r="GW812">
            <v>0</v>
          </cell>
          <cell r="HF812">
            <v>307</v>
          </cell>
          <cell r="HH812">
            <v>720</v>
          </cell>
          <cell r="HQ812">
            <v>133</v>
          </cell>
          <cell r="HS812">
            <v>289</v>
          </cell>
          <cell r="IB812">
            <v>155</v>
          </cell>
          <cell r="ID812">
            <v>1000</v>
          </cell>
        </row>
        <row r="813">
          <cell r="C813">
            <v>729</v>
          </cell>
          <cell r="E813">
            <v>4916.6666666666661</v>
          </cell>
          <cell r="G813">
            <v>4855</v>
          </cell>
          <cell r="J813">
            <v>971</v>
          </cell>
          <cell r="K813">
            <v>9270</v>
          </cell>
          <cell r="O813">
            <v>113</v>
          </cell>
          <cell r="Q813">
            <v>0</v>
          </cell>
          <cell r="AA813">
            <v>55</v>
          </cell>
          <cell r="AC813">
            <v>0</v>
          </cell>
          <cell r="AE813">
            <v>850</v>
          </cell>
          <cell r="AG813">
            <v>283.33333333333331</v>
          </cell>
          <cell r="AH813">
            <v>192</v>
          </cell>
          <cell r="AL813">
            <v>229</v>
          </cell>
          <cell r="AN813">
            <v>480</v>
          </cell>
          <cell r="AW813">
            <v>194</v>
          </cell>
          <cell r="AY813">
            <v>0</v>
          </cell>
          <cell r="BH813">
            <v>114</v>
          </cell>
          <cell r="BJ813">
            <v>484</v>
          </cell>
          <cell r="BS813">
            <v>247</v>
          </cell>
          <cell r="BU813">
            <v>0</v>
          </cell>
          <cell r="CD813">
            <v>70</v>
          </cell>
          <cell r="CF813">
            <v>0</v>
          </cell>
          <cell r="CO813">
            <v>282</v>
          </cell>
          <cell r="CQ813">
            <v>0</v>
          </cell>
          <cell r="CZ813">
            <v>147</v>
          </cell>
          <cell r="DB813">
            <v>0</v>
          </cell>
          <cell r="DK813">
            <v>259</v>
          </cell>
          <cell r="DM813">
            <v>0</v>
          </cell>
          <cell r="DV813">
            <v>233</v>
          </cell>
          <cell r="DX813">
            <v>0</v>
          </cell>
          <cell r="EG813">
            <v>699</v>
          </cell>
          <cell r="EI813">
            <v>990</v>
          </cell>
          <cell r="ER813">
            <v>346</v>
          </cell>
          <cell r="ET813">
            <v>600</v>
          </cell>
          <cell r="FC813">
            <v>107</v>
          </cell>
          <cell r="FE813">
            <v>600</v>
          </cell>
          <cell r="FN813">
            <v>496</v>
          </cell>
          <cell r="FP813">
            <v>3991.666666666667</v>
          </cell>
          <cell r="FY813">
            <v>181</v>
          </cell>
          <cell r="GA813">
            <v>0</v>
          </cell>
          <cell r="GJ813">
            <v>152</v>
          </cell>
          <cell r="GL813">
            <v>0</v>
          </cell>
          <cell r="GU813">
            <v>108</v>
          </cell>
          <cell r="GW813">
            <v>0</v>
          </cell>
          <cell r="HF813">
            <v>307</v>
          </cell>
          <cell r="HH813">
            <v>0</v>
          </cell>
          <cell r="HQ813">
            <v>133</v>
          </cell>
          <cell r="HS813">
            <v>0</v>
          </cell>
          <cell r="IB813">
            <v>155</v>
          </cell>
          <cell r="ID813">
            <v>0</v>
          </cell>
        </row>
        <row r="814">
          <cell r="C814">
            <v>729</v>
          </cell>
          <cell r="E814">
            <v>6750</v>
          </cell>
          <cell r="G814">
            <v>4770.833333333333</v>
          </cell>
          <cell r="J814">
            <v>954.16666666666663</v>
          </cell>
          <cell r="K814">
            <v>9270</v>
          </cell>
          <cell r="O814">
            <v>113</v>
          </cell>
          <cell r="Q814">
            <v>9600</v>
          </cell>
          <cell r="AA814">
            <v>55</v>
          </cell>
          <cell r="AC814">
            <v>0</v>
          </cell>
          <cell r="AE814">
            <v>3680</v>
          </cell>
          <cell r="AG814">
            <v>1226.6666666666667</v>
          </cell>
          <cell r="AH814">
            <v>192</v>
          </cell>
          <cell r="AL814">
            <v>229</v>
          </cell>
          <cell r="AN814">
            <v>108</v>
          </cell>
          <cell r="AW814">
            <v>194</v>
          </cell>
          <cell r="AY814">
            <v>0</v>
          </cell>
          <cell r="BH814">
            <v>114</v>
          </cell>
          <cell r="BJ814">
            <v>200</v>
          </cell>
          <cell r="BS814">
            <v>247</v>
          </cell>
          <cell r="BU814">
            <v>0</v>
          </cell>
          <cell r="CD814">
            <v>70</v>
          </cell>
          <cell r="CF814">
            <v>270</v>
          </cell>
          <cell r="CO814">
            <v>282</v>
          </cell>
          <cell r="CQ814">
            <v>410</v>
          </cell>
          <cell r="CZ814">
            <v>147</v>
          </cell>
          <cell r="DB814">
            <v>0</v>
          </cell>
          <cell r="DK814">
            <v>259</v>
          </cell>
          <cell r="DM814">
            <v>0</v>
          </cell>
          <cell r="DV814">
            <v>233</v>
          </cell>
          <cell r="DX814">
            <v>633</v>
          </cell>
          <cell r="EG814">
            <v>699</v>
          </cell>
          <cell r="EI814">
            <v>0</v>
          </cell>
          <cell r="ER814">
            <v>346</v>
          </cell>
          <cell r="ET814">
            <v>0</v>
          </cell>
          <cell r="FC814">
            <v>107</v>
          </cell>
          <cell r="FE814">
            <v>1080</v>
          </cell>
          <cell r="FN814">
            <v>496</v>
          </cell>
          <cell r="FP814">
            <v>0</v>
          </cell>
          <cell r="FY814">
            <v>181</v>
          </cell>
          <cell r="GA814">
            <v>2000</v>
          </cell>
          <cell r="GJ814">
            <v>152</v>
          </cell>
          <cell r="GL814">
            <v>0</v>
          </cell>
          <cell r="GU814">
            <v>108</v>
          </cell>
          <cell r="GW814">
            <v>0</v>
          </cell>
          <cell r="HF814">
            <v>307</v>
          </cell>
          <cell r="HH814">
            <v>0</v>
          </cell>
          <cell r="HQ814">
            <v>133</v>
          </cell>
          <cell r="HS814">
            <v>1200</v>
          </cell>
          <cell r="IB814">
            <v>155</v>
          </cell>
          <cell r="ID814">
            <v>0</v>
          </cell>
        </row>
        <row r="815">
          <cell r="C815">
            <v>729</v>
          </cell>
          <cell r="E815">
            <v>13416.666666666666</v>
          </cell>
          <cell r="G815">
            <v>6813.333333333333</v>
          </cell>
          <cell r="J815">
            <v>973.33333333333326</v>
          </cell>
          <cell r="K815">
            <v>12978</v>
          </cell>
          <cell r="O815">
            <v>113</v>
          </cell>
          <cell r="Q815">
            <v>2000</v>
          </cell>
          <cell r="AA815">
            <v>55</v>
          </cell>
          <cell r="AC815">
            <v>0</v>
          </cell>
          <cell r="AE815">
            <v>1200</v>
          </cell>
          <cell r="AG815">
            <v>200</v>
          </cell>
          <cell r="AH815">
            <v>384</v>
          </cell>
          <cell r="AL815">
            <v>229</v>
          </cell>
          <cell r="AN815">
            <v>120</v>
          </cell>
          <cell r="AW815">
            <v>194</v>
          </cell>
          <cell r="AY815">
            <v>0</v>
          </cell>
          <cell r="BH815">
            <v>114</v>
          </cell>
          <cell r="BJ815">
            <v>50</v>
          </cell>
          <cell r="BS815">
            <v>247</v>
          </cell>
          <cell r="BU815">
            <v>0</v>
          </cell>
          <cell r="CD815">
            <v>70</v>
          </cell>
          <cell r="CF815">
            <v>600</v>
          </cell>
          <cell r="CO815">
            <v>282</v>
          </cell>
          <cell r="CQ815">
            <v>1660</v>
          </cell>
          <cell r="CZ815">
            <v>147</v>
          </cell>
          <cell r="DB815">
            <v>1800</v>
          </cell>
          <cell r="DK815">
            <v>259</v>
          </cell>
          <cell r="DM815">
            <v>0</v>
          </cell>
          <cell r="DV815">
            <v>233</v>
          </cell>
          <cell r="DX815">
            <v>0</v>
          </cell>
          <cell r="EG815">
            <v>699</v>
          </cell>
          <cell r="EI815">
            <v>0</v>
          </cell>
          <cell r="ER815">
            <v>346</v>
          </cell>
          <cell r="ET815">
            <v>0</v>
          </cell>
          <cell r="FC815">
            <v>107</v>
          </cell>
          <cell r="FE815">
            <v>0</v>
          </cell>
          <cell r="FN815">
            <v>496</v>
          </cell>
          <cell r="FP815">
            <v>0</v>
          </cell>
          <cell r="FY815">
            <v>181</v>
          </cell>
          <cell r="GA815">
            <v>2316.6666666666665</v>
          </cell>
          <cell r="GJ815">
            <v>152</v>
          </cell>
          <cell r="GL815">
            <v>1200</v>
          </cell>
          <cell r="GU815">
            <v>108</v>
          </cell>
          <cell r="GW815">
            <v>0</v>
          </cell>
          <cell r="HF815">
            <v>307</v>
          </cell>
          <cell r="HH815">
            <v>800</v>
          </cell>
          <cell r="HQ815">
            <v>133</v>
          </cell>
          <cell r="HS815">
            <v>1200</v>
          </cell>
          <cell r="IB815">
            <v>155</v>
          </cell>
          <cell r="ID815">
            <v>0</v>
          </cell>
        </row>
        <row r="816">
          <cell r="C816">
            <v>729</v>
          </cell>
          <cell r="E816">
            <v>11416.666666666666</v>
          </cell>
          <cell r="G816">
            <v>5833.3333333333339</v>
          </cell>
          <cell r="J816">
            <v>1166.6666666666667</v>
          </cell>
          <cell r="K816">
            <v>9270</v>
          </cell>
          <cell r="O816">
            <v>219</v>
          </cell>
          <cell r="Q816">
            <v>4666.6666666666661</v>
          </cell>
          <cell r="AA816">
            <v>55</v>
          </cell>
          <cell r="AC816">
            <v>459</v>
          </cell>
          <cell r="AE816">
            <v>970</v>
          </cell>
          <cell r="AG816">
            <v>242.5</v>
          </cell>
          <cell r="AH816">
            <v>268</v>
          </cell>
          <cell r="AL816">
            <v>229</v>
          </cell>
          <cell r="AN816">
            <v>3370</v>
          </cell>
          <cell r="AW816">
            <v>367</v>
          </cell>
          <cell r="AY816">
            <v>4058.333333333333</v>
          </cell>
          <cell r="BH816">
            <v>114</v>
          </cell>
          <cell r="BJ816">
            <v>211</v>
          </cell>
          <cell r="BS816">
            <v>247</v>
          </cell>
          <cell r="BU816">
            <v>0</v>
          </cell>
          <cell r="CD816">
            <v>70</v>
          </cell>
          <cell r="CF816">
            <v>8400</v>
          </cell>
          <cell r="CO816">
            <v>282</v>
          </cell>
          <cell r="CQ816">
            <v>1250</v>
          </cell>
          <cell r="CZ816">
            <v>147</v>
          </cell>
          <cell r="DB816">
            <v>266</v>
          </cell>
          <cell r="DK816">
            <v>259</v>
          </cell>
          <cell r="DM816">
            <v>8550</v>
          </cell>
          <cell r="DV816">
            <v>233</v>
          </cell>
          <cell r="DX816">
            <v>0</v>
          </cell>
          <cell r="EG816">
            <v>699</v>
          </cell>
          <cell r="EI816">
            <v>600</v>
          </cell>
          <cell r="ER816">
            <v>346</v>
          </cell>
          <cell r="ET816">
            <v>0</v>
          </cell>
          <cell r="FC816">
            <v>107</v>
          </cell>
          <cell r="FE816">
            <v>0</v>
          </cell>
          <cell r="FN816">
            <v>496</v>
          </cell>
          <cell r="FP816">
            <v>0</v>
          </cell>
          <cell r="FY816">
            <v>181</v>
          </cell>
          <cell r="GA816">
            <v>1500</v>
          </cell>
          <cell r="GJ816">
            <v>152</v>
          </cell>
          <cell r="GL816">
            <v>0</v>
          </cell>
          <cell r="GU816">
            <v>108</v>
          </cell>
          <cell r="GW816">
            <v>0</v>
          </cell>
          <cell r="HF816">
            <v>307</v>
          </cell>
          <cell r="HH816">
            <v>0</v>
          </cell>
          <cell r="HQ816">
            <v>133</v>
          </cell>
          <cell r="HS816">
            <v>248</v>
          </cell>
          <cell r="IB816">
            <v>155</v>
          </cell>
          <cell r="ID816">
            <v>0</v>
          </cell>
        </row>
        <row r="817">
          <cell r="C817">
            <v>729</v>
          </cell>
          <cell r="E817">
            <v>0</v>
          </cell>
          <cell r="G817">
            <v>1740</v>
          </cell>
          <cell r="J817">
            <v>580</v>
          </cell>
          <cell r="K817">
            <v>5562</v>
          </cell>
          <cell r="O817">
            <v>219</v>
          </cell>
          <cell r="Q817">
            <v>0</v>
          </cell>
          <cell r="AA817">
            <v>55</v>
          </cell>
          <cell r="AC817">
            <v>1140</v>
          </cell>
          <cell r="AE817">
            <v>2900</v>
          </cell>
          <cell r="AG817">
            <v>1450</v>
          </cell>
          <cell r="AH817">
            <v>134</v>
          </cell>
          <cell r="AL817">
            <v>229</v>
          </cell>
          <cell r="AN817">
            <v>370</v>
          </cell>
          <cell r="AW817">
            <v>367</v>
          </cell>
          <cell r="AY817">
            <v>0</v>
          </cell>
          <cell r="BH817">
            <v>114</v>
          </cell>
          <cell r="BJ817">
            <v>0</v>
          </cell>
          <cell r="BS817">
            <v>247</v>
          </cell>
          <cell r="BU817">
            <v>1800</v>
          </cell>
          <cell r="CD817">
            <v>70</v>
          </cell>
          <cell r="CF817">
            <v>1500</v>
          </cell>
          <cell r="CO817">
            <v>282</v>
          </cell>
          <cell r="CQ817">
            <v>0</v>
          </cell>
          <cell r="CZ817">
            <v>147</v>
          </cell>
          <cell r="DB817">
            <v>0</v>
          </cell>
          <cell r="DK817">
            <v>259</v>
          </cell>
          <cell r="DM817">
            <v>0</v>
          </cell>
          <cell r="DV817">
            <v>233</v>
          </cell>
          <cell r="DX817">
            <v>0</v>
          </cell>
          <cell r="EG817">
            <v>699</v>
          </cell>
          <cell r="EI817">
            <v>0</v>
          </cell>
          <cell r="ER817">
            <v>346</v>
          </cell>
          <cell r="ET817">
            <v>250</v>
          </cell>
          <cell r="FC817">
            <v>107</v>
          </cell>
          <cell r="FE817">
            <v>0</v>
          </cell>
          <cell r="FN817">
            <v>496</v>
          </cell>
          <cell r="FP817">
            <v>461</v>
          </cell>
          <cell r="FY817">
            <v>181</v>
          </cell>
          <cell r="GA817">
            <v>0</v>
          </cell>
          <cell r="GJ817">
            <v>152</v>
          </cell>
          <cell r="GL817">
            <v>2000</v>
          </cell>
          <cell r="GU817">
            <v>108</v>
          </cell>
          <cell r="GW817">
            <v>2621.6666666666665</v>
          </cell>
          <cell r="HF817">
            <v>307</v>
          </cell>
          <cell r="HH817">
            <v>0</v>
          </cell>
          <cell r="HQ817">
            <v>133</v>
          </cell>
          <cell r="HS817">
            <v>0</v>
          </cell>
          <cell r="IB817">
            <v>155</v>
          </cell>
          <cell r="ID817">
            <v>42</v>
          </cell>
        </row>
        <row r="818">
          <cell r="C818">
            <v>729</v>
          </cell>
          <cell r="E818">
            <v>0</v>
          </cell>
          <cell r="G818">
            <v>3000</v>
          </cell>
          <cell r="J818">
            <v>600</v>
          </cell>
          <cell r="K818">
            <v>9270</v>
          </cell>
          <cell r="O818">
            <v>219</v>
          </cell>
          <cell r="Q818">
            <v>0</v>
          </cell>
          <cell r="AA818">
            <v>55</v>
          </cell>
          <cell r="AC818">
            <v>1800</v>
          </cell>
          <cell r="AE818">
            <v>3200</v>
          </cell>
          <cell r="AG818">
            <v>1600</v>
          </cell>
          <cell r="AH818">
            <v>134</v>
          </cell>
          <cell r="AL818">
            <v>229</v>
          </cell>
          <cell r="AN818">
            <v>0</v>
          </cell>
          <cell r="AW818">
            <v>367</v>
          </cell>
          <cell r="AY818">
            <v>0</v>
          </cell>
          <cell r="BH818">
            <v>114</v>
          </cell>
          <cell r="BJ818">
            <v>0</v>
          </cell>
          <cell r="BS818">
            <v>247</v>
          </cell>
          <cell r="BU818">
            <v>0</v>
          </cell>
          <cell r="CD818">
            <v>70</v>
          </cell>
          <cell r="CF818">
            <v>1000</v>
          </cell>
          <cell r="CO818">
            <v>282</v>
          </cell>
          <cell r="CQ818">
            <v>0</v>
          </cell>
          <cell r="CZ818">
            <v>147</v>
          </cell>
          <cell r="DB818">
            <v>0</v>
          </cell>
          <cell r="DK818">
            <v>259</v>
          </cell>
          <cell r="DM818">
            <v>1560</v>
          </cell>
          <cell r="DV818">
            <v>233</v>
          </cell>
          <cell r="DX818">
            <v>216</v>
          </cell>
          <cell r="EG818">
            <v>699</v>
          </cell>
          <cell r="EI818">
            <v>0</v>
          </cell>
          <cell r="ER818">
            <v>346</v>
          </cell>
          <cell r="ET818">
            <v>0</v>
          </cell>
          <cell r="FC818">
            <v>219</v>
          </cell>
          <cell r="FE818">
            <v>113</v>
          </cell>
          <cell r="FN818">
            <v>496</v>
          </cell>
          <cell r="FP818">
            <v>0</v>
          </cell>
          <cell r="FY818">
            <v>181</v>
          </cell>
          <cell r="GA818">
            <v>940</v>
          </cell>
          <cell r="GJ818">
            <v>152</v>
          </cell>
          <cell r="GL818">
            <v>1950</v>
          </cell>
          <cell r="GU818">
            <v>108</v>
          </cell>
          <cell r="GW818">
            <v>0</v>
          </cell>
          <cell r="HF818">
            <v>307</v>
          </cell>
          <cell r="HH818">
            <v>0</v>
          </cell>
          <cell r="HQ818">
            <v>133</v>
          </cell>
          <cell r="HS818">
            <v>1410</v>
          </cell>
          <cell r="IB818">
            <v>155</v>
          </cell>
          <cell r="ID818">
            <v>0</v>
          </cell>
        </row>
        <row r="819">
          <cell r="C819">
            <v>729</v>
          </cell>
          <cell r="E819">
            <v>0</v>
          </cell>
          <cell r="G819">
            <v>6183.3333333333339</v>
          </cell>
          <cell r="J819">
            <v>772.91666666666674</v>
          </cell>
          <cell r="K819">
            <v>7536</v>
          </cell>
          <cell r="O819">
            <v>219</v>
          </cell>
          <cell r="Q819">
            <v>0</v>
          </cell>
          <cell r="AA819">
            <v>55</v>
          </cell>
          <cell r="AC819">
            <v>2100</v>
          </cell>
          <cell r="AE819">
            <v>0</v>
          </cell>
          <cell r="AG819">
            <v>0</v>
          </cell>
          <cell r="AH819">
            <v>67</v>
          </cell>
          <cell r="AL819">
            <v>229</v>
          </cell>
          <cell r="AN819">
            <v>0</v>
          </cell>
          <cell r="AW819">
            <v>367</v>
          </cell>
          <cell r="AY819">
            <v>0</v>
          </cell>
          <cell r="BH819">
            <v>114</v>
          </cell>
          <cell r="BJ819">
            <v>0</v>
          </cell>
          <cell r="BS819">
            <v>247</v>
          </cell>
          <cell r="BU819">
            <v>0</v>
          </cell>
          <cell r="CD819">
            <v>70</v>
          </cell>
          <cell r="CF819">
            <v>1000</v>
          </cell>
          <cell r="CO819">
            <v>282</v>
          </cell>
          <cell r="CQ819">
            <v>0</v>
          </cell>
          <cell r="CZ819">
            <v>147</v>
          </cell>
          <cell r="DB819">
            <v>1100</v>
          </cell>
          <cell r="DK819">
            <v>259</v>
          </cell>
          <cell r="DM819">
            <v>1560</v>
          </cell>
          <cell r="DV819">
            <v>233</v>
          </cell>
          <cell r="DX819">
            <v>0</v>
          </cell>
          <cell r="EG819">
            <v>699</v>
          </cell>
          <cell r="EI819">
            <v>830</v>
          </cell>
          <cell r="ER819">
            <v>346</v>
          </cell>
          <cell r="ET819">
            <v>100</v>
          </cell>
          <cell r="FC819">
            <v>219</v>
          </cell>
          <cell r="FE819">
            <v>0</v>
          </cell>
          <cell r="FN819">
            <v>496</v>
          </cell>
          <cell r="FP819">
            <v>0</v>
          </cell>
          <cell r="FY819">
            <v>181</v>
          </cell>
          <cell r="GA819">
            <v>350</v>
          </cell>
          <cell r="GJ819">
            <v>152</v>
          </cell>
          <cell r="GL819">
            <v>0</v>
          </cell>
          <cell r="GU819">
            <v>108</v>
          </cell>
          <cell r="GW819">
            <v>0</v>
          </cell>
          <cell r="HF819">
            <v>307</v>
          </cell>
          <cell r="HH819">
            <v>0</v>
          </cell>
          <cell r="HQ819">
            <v>133</v>
          </cell>
          <cell r="HS819">
            <v>117</v>
          </cell>
          <cell r="IB819">
            <v>155</v>
          </cell>
          <cell r="ID819">
            <v>0</v>
          </cell>
        </row>
        <row r="820">
          <cell r="C820">
            <v>729</v>
          </cell>
          <cell r="E820">
            <v>2625</v>
          </cell>
          <cell r="G820">
            <v>7701.6666666666661</v>
          </cell>
          <cell r="J820">
            <v>1540.3333333333333</v>
          </cell>
          <cell r="K820">
            <v>4710</v>
          </cell>
          <cell r="O820">
            <v>219</v>
          </cell>
          <cell r="Q820">
            <v>1440</v>
          </cell>
          <cell r="AA820">
            <v>55</v>
          </cell>
          <cell r="AC820">
            <v>0</v>
          </cell>
          <cell r="AE820">
            <v>6810.5</v>
          </cell>
          <cell r="AG820">
            <v>2270.1666666666665</v>
          </cell>
          <cell r="AH820">
            <v>201</v>
          </cell>
          <cell r="AL820">
            <v>280</v>
          </cell>
          <cell r="AN820">
            <v>1440</v>
          </cell>
          <cell r="AW820">
            <v>367</v>
          </cell>
          <cell r="AY820">
            <v>2525</v>
          </cell>
          <cell r="BH820">
            <v>114</v>
          </cell>
          <cell r="BJ820">
            <v>0</v>
          </cell>
          <cell r="BS820">
            <v>247</v>
          </cell>
          <cell r="BU820">
            <v>0</v>
          </cell>
          <cell r="CD820">
            <v>70</v>
          </cell>
          <cell r="CF820">
            <v>1000</v>
          </cell>
          <cell r="CO820">
            <v>282</v>
          </cell>
          <cell r="CQ820">
            <v>577</v>
          </cell>
          <cell r="CZ820">
            <v>147</v>
          </cell>
          <cell r="DB820">
            <v>0</v>
          </cell>
          <cell r="DK820">
            <v>259</v>
          </cell>
          <cell r="DM820">
            <v>0</v>
          </cell>
          <cell r="DV820">
            <v>233</v>
          </cell>
          <cell r="DX820">
            <v>0</v>
          </cell>
          <cell r="EG820">
            <v>699</v>
          </cell>
          <cell r="EI820">
            <v>1480</v>
          </cell>
          <cell r="ER820">
            <v>346</v>
          </cell>
          <cell r="ET820">
            <v>1650</v>
          </cell>
          <cell r="FC820">
            <v>219</v>
          </cell>
          <cell r="FE820">
            <v>0</v>
          </cell>
          <cell r="FN820">
            <v>496</v>
          </cell>
          <cell r="FP820">
            <v>0</v>
          </cell>
          <cell r="FY820">
            <v>181</v>
          </cell>
          <cell r="GA820">
            <v>5833.3333333333339</v>
          </cell>
          <cell r="GJ820">
            <v>152</v>
          </cell>
          <cell r="GL820">
            <v>0</v>
          </cell>
          <cell r="GU820">
            <v>108</v>
          </cell>
          <cell r="GW820">
            <v>0</v>
          </cell>
          <cell r="HF820">
            <v>307</v>
          </cell>
          <cell r="HH820">
            <v>0</v>
          </cell>
          <cell r="HQ820">
            <v>133</v>
          </cell>
          <cell r="HS820">
            <v>0</v>
          </cell>
          <cell r="IB820">
            <v>155</v>
          </cell>
          <cell r="ID820">
            <v>0</v>
          </cell>
        </row>
        <row r="821">
          <cell r="C821">
            <v>729</v>
          </cell>
          <cell r="E821">
            <v>7000</v>
          </cell>
          <cell r="G821">
            <v>5993.166666666667</v>
          </cell>
          <cell r="J821">
            <v>1498.2916666666667</v>
          </cell>
          <cell r="K821">
            <v>3768</v>
          </cell>
          <cell r="O821">
            <v>219</v>
          </cell>
          <cell r="Q821">
            <v>0</v>
          </cell>
          <cell r="AA821">
            <v>55</v>
          </cell>
          <cell r="AC821">
            <v>2987.166666666667</v>
          </cell>
          <cell r="AE821">
            <v>1358.3333333333335</v>
          </cell>
          <cell r="AG821">
            <v>679.16666666666674</v>
          </cell>
          <cell r="AH821">
            <v>134</v>
          </cell>
          <cell r="AL821">
            <v>280</v>
          </cell>
          <cell r="AN821">
            <v>0</v>
          </cell>
          <cell r="AW821">
            <v>367</v>
          </cell>
          <cell r="AY821">
            <v>0</v>
          </cell>
          <cell r="BH821">
            <v>114</v>
          </cell>
          <cell r="BJ821">
            <v>0</v>
          </cell>
          <cell r="BS821">
            <v>247</v>
          </cell>
          <cell r="BU821">
            <v>0</v>
          </cell>
          <cell r="CD821">
            <v>70</v>
          </cell>
          <cell r="CF821">
            <v>0</v>
          </cell>
          <cell r="CO821">
            <v>282</v>
          </cell>
          <cell r="CQ821">
            <v>0</v>
          </cell>
          <cell r="CZ821">
            <v>147</v>
          </cell>
          <cell r="DB821">
            <v>0</v>
          </cell>
          <cell r="DK821">
            <v>259</v>
          </cell>
          <cell r="DM821">
            <v>0</v>
          </cell>
          <cell r="DV821">
            <v>233</v>
          </cell>
          <cell r="DX821">
            <v>1800</v>
          </cell>
          <cell r="EG821">
            <v>699</v>
          </cell>
          <cell r="EI821">
            <v>0</v>
          </cell>
          <cell r="ER821">
            <v>346</v>
          </cell>
          <cell r="ET821">
            <v>0</v>
          </cell>
          <cell r="FC821">
            <v>219</v>
          </cell>
          <cell r="FE821">
            <v>1880</v>
          </cell>
          <cell r="FN821">
            <v>496</v>
          </cell>
          <cell r="FP821">
            <v>2500</v>
          </cell>
          <cell r="FY821">
            <v>181</v>
          </cell>
          <cell r="GA821">
            <v>4083.333333333333</v>
          </cell>
          <cell r="GJ821">
            <v>152</v>
          </cell>
          <cell r="GL821">
            <v>0</v>
          </cell>
          <cell r="GU821">
            <v>106</v>
          </cell>
          <cell r="GW821">
            <v>0</v>
          </cell>
          <cell r="HF821">
            <v>307</v>
          </cell>
          <cell r="HH821">
            <v>0</v>
          </cell>
          <cell r="HQ821">
            <v>133</v>
          </cell>
          <cell r="HS821">
            <v>0</v>
          </cell>
          <cell r="IB821">
            <v>155</v>
          </cell>
          <cell r="ID821">
            <v>0</v>
          </cell>
        </row>
        <row r="822">
          <cell r="C822">
            <v>729</v>
          </cell>
          <cell r="E822">
            <v>0</v>
          </cell>
          <cell r="G822">
            <v>6437.5</v>
          </cell>
          <cell r="J822">
            <v>3218.75</v>
          </cell>
          <cell r="K822">
            <v>1884</v>
          </cell>
          <cell r="O822">
            <v>219</v>
          </cell>
          <cell r="Q822">
            <v>0</v>
          </cell>
          <cell r="AA822">
            <v>55</v>
          </cell>
          <cell r="AC822">
            <v>2823.666666666667</v>
          </cell>
          <cell r="AE822">
            <v>1325</v>
          </cell>
          <cell r="AG822">
            <v>265</v>
          </cell>
          <cell r="AH822">
            <v>335</v>
          </cell>
          <cell r="AL822">
            <v>280</v>
          </cell>
          <cell r="AN822">
            <v>0</v>
          </cell>
          <cell r="AW822">
            <v>367</v>
          </cell>
          <cell r="AY822">
            <v>3066.666666666667</v>
          </cell>
          <cell r="BH822">
            <v>114</v>
          </cell>
          <cell r="BJ822">
            <v>2017</v>
          </cell>
          <cell r="BS822">
            <v>247</v>
          </cell>
          <cell r="BU822">
            <v>0</v>
          </cell>
          <cell r="CD822">
            <v>70</v>
          </cell>
          <cell r="CF822">
            <v>1400</v>
          </cell>
          <cell r="CO822">
            <v>282</v>
          </cell>
          <cell r="CQ822">
            <v>0</v>
          </cell>
          <cell r="CZ822">
            <v>147</v>
          </cell>
          <cell r="DB822">
            <v>0</v>
          </cell>
          <cell r="DK822">
            <v>259</v>
          </cell>
          <cell r="DM822">
            <v>1750</v>
          </cell>
          <cell r="DV822">
            <v>233</v>
          </cell>
          <cell r="DX822">
            <v>0</v>
          </cell>
          <cell r="EG822">
            <v>699</v>
          </cell>
          <cell r="EI822">
            <v>0</v>
          </cell>
          <cell r="ER822">
            <v>346</v>
          </cell>
          <cell r="ET822">
            <v>1650</v>
          </cell>
          <cell r="FC822">
            <v>219</v>
          </cell>
          <cell r="FE822">
            <v>275</v>
          </cell>
          <cell r="FN822">
            <v>496</v>
          </cell>
          <cell r="FP822">
            <v>800</v>
          </cell>
          <cell r="FY822">
            <v>181</v>
          </cell>
          <cell r="GA822">
            <v>0</v>
          </cell>
          <cell r="GJ822">
            <v>152</v>
          </cell>
          <cell r="GL822">
            <v>0</v>
          </cell>
          <cell r="GU822">
            <v>106</v>
          </cell>
          <cell r="GW822">
            <v>0</v>
          </cell>
          <cell r="HF822">
            <v>307</v>
          </cell>
          <cell r="HH822">
            <v>2042</v>
          </cell>
          <cell r="HQ822">
            <v>133</v>
          </cell>
          <cell r="HS822">
            <v>0</v>
          </cell>
          <cell r="IB822">
            <v>155</v>
          </cell>
          <cell r="ID822">
            <v>300</v>
          </cell>
        </row>
        <row r="823">
          <cell r="C823">
            <v>729</v>
          </cell>
          <cell r="E823">
            <v>0</v>
          </cell>
          <cell r="G823">
            <v>3716.666666666667</v>
          </cell>
          <cell r="J823">
            <v>929.16666666666674</v>
          </cell>
          <cell r="K823">
            <v>3768</v>
          </cell>
          <cell r="O823">
            <v>219</v>
          </cell>
          <cell r="Q823">
            <v>0</v>
          </cell>
          <cell r="AA823">
            <v>55</v>
          </cell>
          <cell r="AC823">
            <v>0</v>
          </cell>
          <cell r="AE823">
            <v>4350</v>
          </cell>
          <cell r="AG823">
            <v>1087.5</v>
          </cell>
          <cell r="AH823">
            <v>268</v>
          </cell>
          <cell r="AL823">
            <v>280</v>
          </cell>
          <cell r="AN823">
            <v>1020</v>
          </cell>
          <cell r="AW823">
            <v>367</v>
          </cell>
          <cell r="AY823">
            <v>1500</v>
          </cell>
          <cell r="BH823">
            <v>114</v>
          </cell>
          <cell r="BJ823">
            <v>1100</v>
          </cell>
          <cell r="BS823">
            <v>247</v>
          </cell>
          <cell r="BU823">
            <v>1800</v>
          </cell>
          <cell r="CD823">
            <v>70</v>
          </cell>
          <cell r="CF823">
            <v>0</v>
          </cell>
          <cell r="CO823">
            <v>282</v>
          </cell>
          <cell r="CQ823">
            <v>0</v>
          </cell>
          <cell r="CZ823">
            <v>147</v>
          </cell>
          <cell r="DB823">
            <v>0</v>
          </cell>
          <cell r="DK823">
            <v>259</v>
          </cell>
          <cell r="DM823">
            <v>1050</v>
          </cell>
          <cell r="DV823">
            <v>233</v>
          </cell>
          <cell r="DX823">
            <v>0</v>
          </cell>
          <cell r="EG823">
            <v>699</v>
          </cell>
          <cell r="EI823">
            <v>464</v>
          </cell>
          <cell r="ER823">
            <v>346</v>
          </cell>
          <cell r="ET823">
            <v>0</v>
          </cell>
          <cell r="FC823">
            <v>219</v>
          </cell>
          <cell r="FE823">
            <v>1373</v>
          </cell>
          <cell r="FN823">
            <v>496</v>
          </cell>
          <cell r="FP823">
            <v>2500</v>
          </cell>
          <cell r="FY823">
            <v>181</v>
          </cell>
          <cell r="GA823">
            <v>650</v>
          </cell>
          <cell r="GJ823">
            <v>146</v>
          </cell>
          <cell r="GL823">
            <v>4333.333333333333</v>
          </cell>
          <cell r="GU823">
            <v>106</v>
          </cell>
          <cell r="GW823">
            <v>650</v>
          </cell>
          <cell r="HF823">
            <v>307</v>
          </cell>
          <cell r="HH823">
            <v>0</v>
          </cell>
          <cell r="HQ823">
            <v>133</v>
          </cell>
          <cell r="HS823">
            <v>0</v>
          </cell>
          <cell r="IB823">
            <v>155</v>
          </cell>
          <cell r="ID823">
            <v>0</v>
          </cell>
        </row>
        <row r="824">
          <cell r="C824">
            <v>729</v>
          </cell>
          <cell r="E824">
            <v>6525</v>
          </cell>
          <cell r="G824">
            <v>8427.0833333333339</v>
          </cell>
          <cell r="J824">
            <v>2809.0277777777778</v>
          </cell>
          <cell r="K824">
            <v>2826</v>
          </cell>
          <cell r="O824">
            <v>219</v>
          </cell>
          <cell r="Q824">
            <v>4083.333333333333</v>
          </cell>
          <cell r="AA824">
            <v>55</v>
          </cell>
          <cell r="AC824">
            <v>0</v>
          </cell>
          <cell r="AE824">
            <v>4619.1666666666661</v>
          </cell>
          <cell r="AG824">
            <v>659.88095238095229</v>
          </cell>
          <cell r="AH824">
            <v>469</v>
          </cell>
          <cell r="AL824">
            <v>280</v>
          </cell>
          <cell r="AN824">
            <v>1440</v>
          </cell>
          <cell r="AW824">
            <v>367</v>
          </cell>
          <cell r="AY824">
            <v>3116.666666666667</v>
          </cell>
          <cell r="BH824">
            <v>114</v>
          </cell>
          <cell r="BJ824">
            <v>100</v>
          </cell>
          <cell r="BS824">
            <v>247</v>
          </cell>
          <cell r="BU824">
            <v>0</v>
          </cell>
          <cell r="CD824">
            <v>70</v>
          </cell>
          <cell r="CF824">
            <v>0</v>
          </cell>
          <cell r="CO824">
            <v>282</v>
          </cell>
          <cell r="CQ824">
            <v>0</v>
          </cell>
          <cell r="CZ824">
            <v>147</v>
          </cell>
          <cell r="DB824">
            <v>2000</v>
          </cell>
          <cell r="DK824">
            <v>259</v>
          </cell>
          <cell r="DM824">
            <v>2120</v>
          </cell>
          <cell r="DV824">
            <v>233</v>
          </cell>
          <cell r="DX824">
            <v>1200</v>
          </cell>
          <cell r="EG824">
            <v>699</v>
          </cell>
          <cell r="EI824">
            <v>0</v>
          </cell>
          <cell r="ER824">
            <v>346</v>
          </cell>
          <cell r="ET824">
            <v>0</v>
          </cell>
          <cell r="FC824">
            <v>219</v>
          </cell>
          <cell r="FE824">
            <v>0</v>
          </cell>
          <cell r="FN824">
            <v>496</v>
          </cell>
          <cell r="FP824">
            <v>0</v>
          </cell>
          <cell r="FY824">
            <v>181</v>
          </cell>
          <cell r="GA824">
            <v>0</v>
          </cell>
          <cell r="GJ824">
            <v>146</v>
          </cell>
          <cell r="GL824">
            <v>0</v>
          </cell>
          <cell r="GU824">
            <v>106</v>
          </cell>
          <cell r="GW824">
            <v>2200</v>
          </cell>
          <cell r="HF824">
            <v>307</v>
          </cell>
          <cell r="HH824">
            <v>2042</v>
          </cell>
          <cell r="HQ824">
            <v>133</v>
          </cell>
          <cell r="HS824">
            <v>0</v>
          </cell>
          <cell r="IB824">
            <v>155</v>
          </cell>
          <cell r="ID824">
            <v>0</v>
          </cell>
        </row>
        <row r="825">
          <cell r="C825">
            <v>729</v>
          </cell>
          <cell r="E825">
            <v>7300</v>
          </cell>
          <cell r="G825">
            <v>4000</v>
          </cell>
          <cell r="J825">
            <v>800</v>
          </cell>
          <cell r="K825">
            <v>4710</v>
          </cell>
          <cell r="O825">
            <v>219</v>
          </cell>
          <cell r="Q825">
            <v>2683.333333333333</v>
          </cell>
          <cell r="AA825">
            <v>55</v>
          </cell>
          <cell r="AC825">
            <v>0</v>
          </cell>
          <cell r="AE825">
            <v>1600</v>
          </cell>
          <cell r="AG825">
            <v>400</v>
          </cell>
          <cell r="AH825">
            <v>268</v>
          </cell>
          <cell r="AL825">
            <v>280</v>
          </cell>
          <cell r="AN825">
            <v>0</v>
          </cell>
          <cell r="AW825">
            <v>367</v>
          </cell>
          <cell r="AY825">
            <v>0</v>
          </cell>
          <cell r="BH825">
            <v>114</v>
          </cell>
          <cell r="BJ825">
            <v>0</v>
          </cell>
          <cell r="BS825">
            <v>247</v>
          </cell>
          <cell r="BU825">
            <v>0</v>
          </cell>
          <cell r="CD825">
            <v>70</v>
          </cell>
          <cell r="CF825">
            <v>3069.9999999999995</v>
          </cell>
          <cell r="CO825">
            <v>282</v>
          </cell>
          <cell r="CQ825">
            <v>958</v>
          </cell>
          <cell r="CZ825">
            <v>147</v>
          </cell>
          <cell r="DB825">
            <v>1205</v>
          </cell>
          <cell r="DK825">
            <v>259</v>
          </cell>
          <cell r="DM825">
            <v>0</v>
          </cell>
          <cell r="DV825">
            <v>233</v>
          </cell>
          <cell r="DX825">
            <v>0</v>
          </cell>
          <cell r="EG825">
            <v>699</v>
          </cell>
          <cell r="EI825">
            <v>350</v>
          </cell>
          <cell r="ER825">
            <v>346</v>
          </cell>
          <cell r="ET825">
            <v>830</v>
          </cell>
          <cell r="FC825">
            <v>219</v>
          </cell>
          <cell r="FE825">
            <v>0</v>
          </cell>
          <cell r="FN825">
            <v>496</v>
          </cell>
          <cell r="FP825">
            <v>0</v>
          </cell>
          <cell r="FY825">
            <v>181</v>
          </cell>
          <cell r="GA825">
            <v>1500</v>
          </cell>
          <cell r="GJ825">
            <v>146</v>
          </cell>
          <cell r="GL825">
            <v>1629</v>
          </cell>
          <cell r="GU825">
            <v>106</v>
          </cell>
          <cell r="GW825">
            <v>600</v>
          </cell>
          <cell r="HF825">
            <v>307</v>
          </cell>
          <cell r="HH825">
            <v>0</v>
          </cell>
          <cell r="HQ825">
            <v>133</v>
          </cell>
          <cell r="HS825">
            <v>160</v>
          </cell>
          <cell r="IB825">
            <v>155</v>
          </cell>
          <cell r="ID825">
            <v>1100</v>
          </cell>
        </row>
        <row r="826">
          <cell r="C826">
            <v>729</v>
          </cell>
          <cell r="E826">
            <v>8187.4999999999991</v>
          </cell>
          <cell r="G826">
            <v>1000</v>
          </cell>
          <cell r="J826">
            <v>200</v>
          </cell>
          <cell r="K826">
            <v>4710</v>
          </cell>
          <cell r="O826">
            <v>219</v>
          </cell>
          <cell r="Q826">
            <v>0</v>
          </cell>
          <cell r="AA826">
            <v>55</v>
          </cell>
          <cell r="AC826">
            <v>2633.333333333333</v>
          </cell>
          <cell r="AE826">
            <v>7171.1666666666661</v>
          </cell>
          <cell r="AG826">
            <v>1434.2333333333331</v>
          </cell>
          <cell r="AH826">
            <v>335</v>
          </cell>
          <cell r="AL826">
            <v>280</v>
          </cell>
          <cell r="AN826">
            <v>3234</v>
          </cell>
          <cell r="AW826">
            <v>367</v>
          </cell>
          <cell r="AY826">
            <v>0</v>
          </cell>
          <cell r="BH826">
            <v>114</v>
          </cell>
          <cell r="BJ826">
            <v>0</v>
          </cell>
          <cell r="BS826">
            <v>247</v>
          </cell>
          <cell r="BU826">
            <v>0</v>
          </cell>
          <cell r="CD826">
            <v>70</v>
          </cell>
          <cell r="CF826">
            <v>2600</v>
          </cell>
          <cell r="CO826">
            <v>282</v>
          </cell>
          <cell r="CQ826">
            <v>0</v>
          </cell>
          <cell r="CZ826">
            <v>147</v>
          </cell>
          <cell r="DB826">
            <v>1060</v>
          </cell>
          <cell r="DK826">
            <v>259</v>
          </cell>
          <cell r="DM826">
            <v>0</v>
          </cell>
          <cell r="DV826">
            <v>233</v>
          </cell>
          <cell r="DX826">
            <v>1200</v>
          </cell>
          <cell r="EG826">
            <v>699</v>
          </cell>
          <cell r="EI826">
            <v>0</v>
          </cell>
          <cell r="ER826">
            <v>346</v>
          </cell>
          <cell r="ET826">
            <v>0</v>
          </cell>
          <cell r="FC826">
            <v>219</v>
          </cell>
          <cell r="FE826">
            <v>0</v>
          </cell>
          <cell r="FN826">
            <v>496</v>
          </cell>
          <cell r="FP826">
            <v>0</v>
          </cell>
          <cell r="FY826">
            <v>181</v>
          </cell>
          <cell r="GA826">
            <v>1333.3333333333333</v>
          </cell>
          <cell r="GJ826">
            <v>146</v>
          </cell>
          <cell r="GL826">
            <v>0</v>
          </cell>
          <cell r="GU826">
            <v>106</v>
          </cell>
          <cell r="GW826">
            <v>0</v>
          </cell>
          <cell r="HF826">
            <v>307</v>
          </cell>
          <cell r="HH826">
            <v>2382</v>
          </cell>
          <cell r="HQ826">
            <v>133</v>
          </cell>
          <cell r="HS826">
            <v>150</v>
          </cell>
          <cell r="IB826">
            <v>155</v>
          </cell>
          <cell r="ID826">
            <v>0</v>
          </cell>
        </row>
        <row r="827">
          <cell r="C827">
            <v>729</v>
          </cell>
          <cell r="E827">
            <v>0</v>
          </cell>
          <cell r="G827">
            <v>3710</v>
          </cell>
          <cell r="J827">
            <v>530</v>
          </cell>
          <cell r="K827">
            <v>6594</v>
          </cell>
          <cell r="O827">
            <v>219</v>
          </cell>
          <cell r="Q827">
            <v>0</v>
          </cell>
          <cell r="AA827">
            <v>55</v>
          </cell>
          <cell r="AC827">
            <v>2000</v>
          </cell>
          <cell r="AE827">
            <v>4340</v>
          </cell>
          <cell r="AG827">
            <v>1446.6666666666667</v>
          </cell>
          <cell r="AH827">
            <v>201</v>
          </cell>
          <cell r="AL827">
            <v>280</v>
          </cell>
          <cell r="AN827">
            <v>0</v>
          </cell>
          <cell r="AW827">
            <v>367</v>
          </cell>
          <cell r="AY827">
            <v>0</v>
          </cell>
          <cell r="BH827">
            <v>114</v>
          </cell>
          <cell r="BJ827">
            <v>609</v>
          </cell>
          <cell r="BS827">
            <v>247</v>
          </cell>
          <cell r="BU827">
            <v>1370</v>
          </cell>
          <cell r="CD827">
            <v>70</v>
          </cell>
          <cell r="CF827">
            <v>2600</v>
          </cell>
          <cell r="CO827">
            <v>282</v>
          </cell>
          <cell r="CQ827">
            <v>3150</v>
          </cell>
          <cell r="CZ827">
            <v>147</v>
          </cell>
          <cell r="DB827">
            <v>500</v>
          </cell>
          <cell r="DK827">
            <v>259</v>
          </cell>
          <cell r="DM827">
            <v>0</v>
          </cell>
          <cell r="DV827">
            <v>233</v>
          </cell>
          <cell r="DX827">
            <v>0</v>
          </cell>
          <cell r="EG827">
            <v>699</v>
          </cell>
          <cell r="EI827">
            <v>0</v>
          </cell>
          <cell r="ER827">
            <v>346</v>
          </cell>
          <cell r="ET827">
            <v>0</v>
          </cell>
          <cell r="FC827">
            <v>219</v>
          </cell>
          <cell r="FE827">
            <v>0</v>
          </cell>
          <cell r="FN827">
            <v>496</v>
          </cell>
          <cell r="FP827">
            <v>0</v>
          </cell>
          <cell r="FY827">
            <v>181</v>
          </cell>
          <cell r="GA827">
            <v>2800</v>
          </cell>
          <cell r="GJ827">
            <v>146</v>
          </cell>
          <cell r="GL827">
            <v>3000</v>
          </cell>
          <cell r="GU827">
            <v>106</v>
          </cell>
          <cell r="GW827">
            <v>0</v>
          </cell>
          <cell r="HF827">
            <v>307</v>
          </cell>
          <cell r="HH827">
            <v>0</v>
          </cell>
          <cell r="HQ827">
            <v>133</v>
          </cell>
          <cell r="HS827">
            <v>1037</v>
          </cell>
          <cell r="IB827">
            <v>91</v>
          </cell>
          <cell r="ID827">
            <v>2000</v>
          </cell>
        </row>
        <row r="828">
          <cell r="C828">
            <v>729</v>
          </cell>
          <cell r="E828">
            <v>3000</v>
          </cell>
          <cell r="G828">
            <v>2562.5</v>
          </cell>
          <cell r="J828">
            <v>854.16666666666663</v>
          </cell>
          <cell r="K828">
            <v>2826</v>
          </cell>
          <cell r="O828">
            <v>219</v>
          </cell>
          <cell r="Q828">
            <v>1500</v>
          </cell>
          <cell r="AA828">
            <v>55</v>
          </cell>
          <cell r="AC828">
            <v>0</v>
          </cell>
          <cell r="AE828">
            <v>10203.333333333334</v>
          </cell>
          <cell r="AG828">
            <v>2040.6666666666667</v>
          </cell>
          <cell r="AH828">
            <v>505</v>
          </cell>
          <cell r="AL828">
            <v>280</v>
          </cell>
          <cell r="AN828">
            <v>400</v>
          </cell>
          <cell r="AW828">
            <v>367</v>
          </cell>
          <cell r="AY828">
            <v>0</v>
          </cell>
          <cell r="BH828">
            <v>114</v>
          </cell>
          <cell r="BJ828">
            <v>0</v>
          </cell>
          <cell r="BS828">
            <v>247</v>
          </cell>
          <cell r="BU828">
            <v>0</v>
          </cell>
          <cell r="CD828">
            <v>70</v>
          </cell>
          <cell r="CF828">
            <v>665</v>
          </cell>
          <cell r="CO828">
            <v>282</v>
          </cell>
          <cell r="CQ828">
            <v>1500</v>
          </cell>
          <cell r="CZ828">
            <v>147</v>
          </cell>
          <cell r="DB828">
            <v>0</v>
          </cell>
          <cell r="DK828">
            <v>259</v>
          </cell>
          <cell r="DM828">
            <v>0</v>
          </cell>
          <cell r="DV828">
            <v>233</v>
          </cell>
          <cell r="DX828">
            <v>0</v>
          </cell>
          <cell r="EG828">
            <v>699</v>
          </cell>
          <cell r="EI828">
            <v>0</v>
          </cell>
          <cell r="ER828">
            <v>346</v>
          </cell>
          <cell r="ET828">
            <v>0</v>
          </cell>
          <cell r="FC828">
            <v>219</v>
          </cell>
          <cell r="FE828">
            <v>0</v>
          </cell>
          <cell r="FN828">
            <v>496</v>
          </cell>
          <cell r="FP828">
            <v>1440</v>
          </cell>
          <cell r="FY828">
            <v>181</v>
          </cell>
          <cell r="GA828">
            <v>1000</v>
          </cell>
          <cell r="GJ828">
            <v>146</v>
          </cell>
          <cell r="GL828">
            <v>3400</v>
          </cell>
          <cell r="GU828">
            <v>106</v>
          </cell>
          <cell r="GW828">
            <v>640</v>
          </cell>
          <cell r="HF828">
            <v>307</v>
          </cell>
          <cell r="HH828">
            <v>0</v>
          </cell>
          <cell r="HQ828">
            <v>133</v>
          </cell>
          <cell r="HS828">
            <v>0</v>
          </cell>
          <cell r="IB828">
            <v>91</v>
          </cell>
          <cell r="ID828">
            <v>0</v>
          </cell>
        </row>
        <row r="829">
          <cell r="C829">
            <v>397</v>
          </cell>
          <cell r="E829">
            <v>28000</v>
          </cell>
          <cell r="G829">
            <v>13040.833333333334</v>
          </cell>
          <cell r="J829">
            <v>3260.2083333333335</v>
          </cell>
          <cell r="K829">
            <v>3768</v>
          </cell>
          <cell r="O829">
            <v>219</v>
          </cell>
          <cell r="Q829">
            <v>0</v>
          </cell>
          <cell r="AA829">
            <v>55</v>
          </cell>
          <cell r="AC829">
            <v>0</v>
          </cell>
          <cell r="AE829">
            <v>6730</v>
          </cell>
          <cell r="AG829">
            <v>3365</v>
          </cell>
          <cell r="AH829">
            <v>202</v>
          </cell>
          <cell r="AL829">
            <v>280</v>
          </cell>
          <cell r="AN829">
            <v>0</v>
          </cell>
          <cell r="AW829">
            <v>367</v>
          </cell>
          <cell r="AY829">
            <v>0</v>
          </cell>
          <cell r="BH829">
            <v>114</v>
          </cell>
          <cell r="BJ829">
            <v>0</v>
          </cell>
          <cell r="BS829">
            <v>247</v>
          </cell>
          <cell r="BU829">
            <v>1807</v>
          </cell>
          <cell r="CD829">
            <v>70</v>
          </cell>
          <cell r="CF829">
            <v>0</v>
          </cell>
          <cell r="CO829">
            <v>282</v>
          </cell>
          <cell r="CQ829">
            <v>0</v>
          </cell>
          <cell r="CZ829">
            <v>147</v>
          </cell>
          <cell r="DB829">
            <v>0</v>
          </cell>
          <cell r="DK829">
            <v>259</v>
          </cell>
          <cell r="DM829">
            <v>1958.3333333333333</v>
          </cell>
          <cell r="DV829">
            <v>233</v>
          </cell>
          <cell r="DX829">
            <v>1500</v>
          </cell>
          <cell r="EG829">
            <v>699</v>
          </cell>
          <cell r="EI829">
            <v>2596.666666666667</v>
          </cell>
          <cell r="ER829">
            <v>346</v>
          </cell>
          <cell r="ET829">
            <v>0</v>
          </cell>
          <cell r="FC829">
            <v>219</v>
          </cell>
          <cell r="FE829">
            <v>0</v>
          </cell>
          <cell r="FN829">
            <v>496</v>
          </cell>
          <cell r="FP829">
            <v>0</v>
          </cell>
          <cell r="FY829">
            <v>181</v>
          </cell>
          <cell r="GA829">
            <v>3750</v>
          </cell>
          <cell r="GJ829">
            <v>146</v>
          </cell>
          <cell r="GL829">
            <v>1600</v>
          </cell>
          <cell r="GU829">
            <v>106</v>
          </cell>
          <cell r="GW829">
            <v>0</v>
          </cell>
          <cell r="HF829">
            <v>307</v>
          </cell>
          <cell r="HH829">
            <v>0</v>
          </cell>
          <cell r="HQ829">
            <v>133</v>
          </cell>
          <cell r="HS829">
            <v>0</v>
          </cell>
          <cell r="IB829">
            <v>91</v>
          </cell>
          <cell r="ID829">
            <v>0</v>
          </cell>
        </row>
        <row r="830">
          <cell r="C830">
            <v>397</v>
          </cell>
          <cell r="E830">
            <v>0</v>
          </cell>
          <cell r="G830">
            <v>9458.3333333333321</v>
          </cell>
          <cell r="J830">
            <v>3152.7777777777774</v>
          </cell>
          <cell r="K830">
            <v>2826</v>
          </cell>
          <cell r="O830">
            <v>219</v>
          </cell>
          <cell r="Q830">
            <v>3750</v>
          </cell>
          <cell r="AA830">
            <v>55</v>
          </cell>
          <cell r="AC830">
            <v>0</v>
          </cell>
          <cell r="AE830">
            <v>6100</v>
          </cell>
          <cell r="AG830">
            <v>1220</v>
          </cell>
          <cell r="AH830">
            <v>505</v>
          </cell>
          <cell r="AL830">
            <v>280</v>
          </cell>
          <cell r="AN830">
            <v>0</v>
          </cell>
          <cell r="AW830">
            <v>367</v>
          </cell>
          <cell r="AY830">
            <v>200</v>
          </cell>
          <cell r="BH830">
            <v>114</v>
          </cell>
          <cell r="BJ830">
            <v>0</v>
          </cell>
          <cell r="BS830">
            <v>247</v>
          </cell>
          <cell r="BU830">
            <v>0</v>
          </cell>
          <cell r="CD830">
            <v>70</v>
          </cell>
          <cell r="CF830">
            <v>1350</v>
          </cell>
          <cell r="CO830">
            <v>282</v>
          </cell>
          <cell r="CQ830">
            <v>1700</v>
          </cell>
          <cell r="CZ830">
            <v>147</v>
          </cell>
          <cell r="DB830">
            <v>0</v>
          </cell>
          <cell r="DK830">
            <v>259</v>
          </cell>
          <cell r="DM830">
            <v>1196.6666666666665</v>
          </cell>
          <cell r="DV830">
            <v>233</v>
          </cell>
          <cell r="DX830">
            <v>1100</v>
          </cell>
          <cell r="EG830">
            <v>699</v>
          </cell>
          <cell r="EI830">
            <v>0</v>
          </cell>
          <cell r="ER830">
            <v>346</v>
          </cell>
          <cell r="ET830">
            <v>0</v>
          </cell>
          <cell r="FC830">
            <v>219</v>
          </cell>
          <cell r="FE830">
            <v>3108.1666666666665</v>
          </cell>
          <cell r="FN830">
            <v>496</v>
          </cell>
          <cell r="FP830">
            <v>0</v>
          </cell>
          <cell r="FY830">
            <v>181</v>
          </cell>
          <cell r="GA830">
            <v>0</v>
          </cell>
          <cell r="GJ830">
            <v>146</v>
          </cell>
          <cell r="GL830">
            <v>0</v>
          </cell>
          <cell r="GU830">
            <v>106</v>
          </cell>
          <cell r="GW830">
            <v>600</v>
          </cell>
          <cell r="HF830">
            <v>307</v>
          </cell>
          <cell r="HH830">
            <v>0</v>
          </cell>
          <cell r="HQ830">
            <v>133</v>
          </cell>
          <cell r="HS830">
            <v>840</v>
          </cell>
          <cell r="IB830">
            <v>91</v>
          </cell>
          <cell r="ID830">
            <v>2800</v>
          </cell>
        </row>
        <row r="831">
          <cell r="C831">
            <v>397</v>
          </cell>
          <cell r="E831">
            <v>0</v>
          </cell>
          <cell r="G831">
            <v>8600</v>
          </cell>
          <cell r="J831">
            <v>1720</v>
          </cell>
          <cell r="K831">
            <v>4710</v>
          </cell>
          <cell r="O831">
            <v>219</v>
          </cell>
          <cell r="Q831">
            <v>0</v>
          </cell>
          <cell r="AA831">
            <v>55</v>
          </cell>
          <cell r="AC831">
            <v>1794</v>
          </cell>
          <cell r="AE831">
            <v>320</v>
          </cell>
          <cell r="AG831">
            <v>160</v>
          </cell>
          <cell r="AH831">
            <v>202</v>
          </cell>
          <cell r="AL831">
            <v>280</v>
          </cell>
          <cell r="AN831">
            <v>0</v>
          </cell>
          <cell r="AW831">
            <v>367</v>
          </cell>
          <cell r="AY831">
            <v>1000</v>
          </cell>
          <cell r="BH831">
            <v>114</v>
          </cell>
          <cell r="BJ831">
            <v>0</v>
          </cell>
          <cell r="BS831">
            <v>247</v>
          </cell>
          <cell r="BU831">
            <v>960</v>
          </cell>
          <cell r="CD831">
            <v>70</v>
          </cell>
          <cell r="CF831">
            <v>0</v>
          </cell>
          <cell r="CO831">
            <v>282</v>
          </cell>
          <cell r="CQ831">
            <v>1450</v>
          </cell>
          <cell r="CZ831">
            <v>147</v>
          </cell>
          <cell r="DB831">
            <v>0</v>
          </cell>
          <cell r="DK831">
            <v>259</v>
          </cell>
          <cell r="DM831">
            <v>0</v>
          </cell>
          <cell r="DV831">
            <v>233</v>
          </cell>
          <cell r="DX831">
            <v>104</v>
          </cell>
          <cell r="EG831">
            <v>699</v>
          </cell>
          <cell r="EI831">
            <v>0</v>
          </cell>
          <cell r="ER831">
            <v>346</v>
          </cell>
          <cell r="ET831">
            <v>0</v>
          </cell>
          <cell r="FC831">
            <v>219</v>
          </cell>
          <cell r="FE831">
            <v>0</v>
          </cell>
          <cell r="FN831">
            <v>496</v>
          </cell>
          <cell r="FP831">
            <v>0</v>
          </cell>
          <cell r="FY831">
            <v>181</v>
          </cell>
          <cell r="GA831">
            <v>0</v>
          </cell>
          <cell r="GJ831">
            <v>146</v>
          </cell>
          <cell r="GL831">
            <v>0</v>
          </cell>
          <cell r="GU831">
            <v>106</v>
          </cell>
          <cell r="GW831">
            <v>0</v>
          </cell>
          <cell r="HF831">
            <v>307</v>
          </cell>
          <cell r="HH831">
            <v>0</v>
          </cell>
          <cell r="HQ831">
            <v>133</v>
          </cell>
          <cell r="HS831">
            <v>0</v>
          </cell>
          <cell r="IB831">
            <v>91</v>
          </cell>
          <cell r="ID831">
            <v>0</v>
          </cell>
        </row>
        <row r="832">
          <cell r="C832">
            <v>397</v>
          </cell>
          <cell r="E832">
            <v>0</v>
          </cell>
          <cell r="G832">
            <v>3550</v>
          </cell>
          <cell r="J832">
            <v>710</v>
          </cell>
          <cell r="K832">
            <v>4710</v>
          </cell>
          <cell r="O832">
            <v>219</v>
          </cell>
          <cell r="Q832">
            <v>0</v>
          </cell>
          <cell r="AA832">
            <v>55</v>
          </cell>
          <cell r="AC832">
            <v>0</v>
          </cell>
          <cell r="AE832">
            <v>6373.333333333333</v>
          </cell>
          <cell r="AG832">
            <v>1274.6666666666665</v>
          </cell>
          <cell r="AH832">
            <v>505</v>
          </cell>
          <cell r="AL832">
            <v>280</v>
          </cell>
          <cell r="AN832">
            <v>720</v>
          </cell>
          <cell r="AW832">
            <v>367</v>
          </cell>
          <cell r="AY832">
            <v>1200</v>
          </cell>
          <cell r="BH832">
            <v>114</v>
          </cell>
          <cell r="BJ832">
            <v>1775</v>
          </cell>
          <cell r="BS832">
            <v>247</v>
          </cell>
          <cell r="BU832">
            <v>960</v>
          </cell>
          <cell r="CD832">
            <v>70</v>
          </cell>
          <cell r="CF832">
            <v>1350</v>
          </cell>
          <cell r="CO832">
            <v>282</v>
          </cell>
          <cell r="CQ832">
            <v>0</v>
          </cell>
          <cell r="CZ832">
            <v>147</v>
          </cell>
          <cell r="DB832">
            <v>270</v>
          </cell>
          <cell r="DK832">
            <v>259</v>
          </cell>
          <cell r="DM832">
            <v>0</v>
          </cell>
          <cell r="DV832">
            <v>233</v>
          </cell>
          <cell r="DX832">
            <v>0</v>
          </cell>
          <cell r="EG832">
            <v>699</v>
          </cell>
          <cell r="EI832">
            <v>0</v>
          </cell>
          <cell r="ER832">
            <v>316</v>
          </cell>
          <cell r="ET832">
            <v>1888</v>
          </cell>
          <cell r="FC832">
            <v>219</v>
          </cell>
          <cell r="FE832">
            <v>0</v>
          </cell>
          <cell r="FN832">
            <v>496</v>
          </cell>
          <cell r="FP832">
            <v>1800</v>
          </cell>
          <cell r="FY832">
            <v>241</v>
          </cell>
          <cell r="GA832">
            <v>0</v>
          </cell>
          <cell r="GJ832">
            <v>146</v>
          </cell>
          <cell r="GL832">
            <v>0</v>
          </cell>
          <cell r="GU832">
            <v>106</v>
          </cell>
          <cell r="GW832">
            <v>0</v>
          </cell>
          <cell r="HF832">
            <v>307</v>
          </cell>
          <cell r="HH832">
            <v>0</v>
          </cell>
          <cell r="HQ832">
            <v>133</v>
          </cell>
          <cell r="HS832">
            <v>876</v>
          </cell>
          <cell r="IB832">
            <v>91</v>
          </cell>
          <cell r="ID832">
            <v>1166.6666666666667</v>
          </cell>
        </row>
        <row r="833">
          <cell r="C833">
            <v>397</v>
          </cell>
          <cell r="E833">
            <v>3012.666666666667</v>
          </cell>
          <cell r="G833">
            <v>3000</v>
          </cell>
          <cell r="J833">
            <v>600</v>
          </cell>
          <cell r="K833">
            <v>4710</v>
          </cell>
          <cell r="O833">
            <v>219</v>
          </cell>
          <cell r="Q833">
            <v>0</v>
          </cell>
          <cell r="AA833">
            <v>55</v>
          </cell>
          <cell r="AC833">
            <v>3483.333333333333</v>
          </cell>
          <cell r="AE833">
            <v>4966.6666666666661</v>
          </cell>
          <cell r="AG833">
            <v>2483.333333333333</v>
          </cell>
          <cell r="AH833">
            <v>202</v>
          </cell>
          <cell r="AL833">
            <v>280</v>
          </cell>
          <cell r="AN833">
            <v>0</v>
          </cell>
          <cell r="AW833">
            <v>367</v>
          </cell>
          <cell r="AY833">
            <v>600</v>
          </cell>
          <cell r="BH833">
            <v>114</v>
          </cell>
          <cell r="BJ833">
            <v>0</v>
          </cell>
          <cell r="BS833">
            <v>247</v>
          </cell>
          <cell r="BU833">
            <v>0</v>
          </cell>
          <cell r="CD833">
            <v>70</v>
          </cell>
          <cell r="CF833">
            <v>1350</v>
          </cell>
          <cell r="CO833">
            <v>282</v>
          </cell>
          <cell r="CQ833">
            <v>0</v>
          </cell>
          <cell r="CZ833">
            <v>147</v>
          </cell>
          <cell r="DB833">
            <v>0</v>
          </cell>
          <cell r="DK833">
            <v>259</v>
          </cell>
          <cell r="DM833">
            <v>3800</v>
          </cell>
          <cell r="DV833">
            <v>233</v>
          </cell>
          <cell r="DX833">
            <v>0</v>
          </cell>
          <cell r="EG833">
            <v>699</v>
          </cell>
          <cell r="EI833">
            <v>0</v>
          </cell>
          <cell r="ER833">
            <v>316</v>
          </cell>
          <cell r="ET833">
            <v>0</v>
          </cell>
          <cell r="FC833">
            <v>219</v>
          </cell>
          <cell r="FE833">
            <v>0</v>
          </cell>
          <cell r="FN833">
            <v>496</v>
          </cell>
          <cell r="FP833">
            <v>0</v>
          </cell>
          <cell r="FY833">
            <v>241</v>
          </cell>
          <cell r="GA833">
            <v>1300</v>
          </cell>
          <cell r="GJ833">
            <v>146</v>
          </cell>
          <cell r="GL833">
            <v>3000</v>
          </cell>
          <cell r="GU833">
            <v>106</v>
          </cell>
          <cell r="GW833">
            <v>1000</v>
          </cell>
          <cell r="HF833">
            <v>307</v>
          </cell>
          <cell r="HH833">
            <v>0</v>
          </cell>
          <cell r="HQ833">
            <v>133</v>
          </cell>
          <cell r="HS833">
            <v>1000</v>
          </cell>
          <cell r="IB833">
            <v>91</v>
          </cell>
          <cell r="ID833">
            <v>2916.6666666666665</v>
          </cell>
        </row>
        <row r="834">
          <cell r="C834">
            <v>397</v>
          </cell>
          <cell r="E834">
            <v>0</v>
          </cell>
          <cell r="G834">
            <v>8650</v>
          </cell>
          <cell r="J834">
            <v>2883.3333333333335</v>
          </cell>
          <cell r="K834">
            <v>2157</v>
          </cell>
          <cell r="O834">
            <v>219</v>
          </cell>
          <cell r="Q834">
            <v>0</v>
          </cell>
          <cell r="AA834">
            <v>55</v>
          </cell>
          <cell r="AC834">
            <v>1400</v>
          </cell>
          <cell r="AE834">
            <v>4190</v>
          </cell>
          <cell r="AG834">
            <v>698.33333333333337</v>
          </cell>
          <cell r="AH834">
            <v>606</v>
          </cell>
          <cell r="AL834">
            <v>280</v>
          </cell>
          <cell r="AN834">
            <v>1200</v>
          </cell>
          <cell r="AW834">
            <v>367</v>
          </cell>
          <cell r="AY834">
            <v>0</v>
          </cell>
          <cell r="BH834">
            <v>114</v>
          </cell>
          <cell r="BJ834">
            <v>0</v>
          </cell>
          <cell r="BS834">
            <v>247</v>
          </cell>
          <cell r="BU834">
            <v>0</v>
          </cell>
          <cell r="CD834">
            <v>70</v>
          </cell>
          <cell r="CF834">
            <v>1350</v>
          </cell>
          <cell r="CO834">
            <v>282</v>
          </cell>
          <cell r="CQ834">
            <v>2050</v>
          </cell>
          <cell r="CZ834">
            <v>147</v>
          </cell>
          <cell r="DB834">
            <v>1000</v>
          </cell>
          <cell r="DK834">
            <v>259</v>
          </cell>
          <cell r="DM834">
            <v>2820.833333333333</v>
          </cell>
          <cell r="DV834">
            <v>233</v>
          </cell>
          <cell r="DX834">
            <v>840</v>
          </cell>
          <cell r="EG834">
            <v>433</v>
          </cell>
          <cell r="EI834">
            <v>2278</v>
          </cell>
          <cell r="ER834">
            <v>316</v>
          </cell>
          <cell r="ET834">
            <v>960</v>
          </cell>
          <cell r="FC834">
            <v>219</v>
          </cell>
          <cell r="FE834">
            <v>0</v>
          </cell>
          <cell r="FN834">
            <v>496</v>
          </cell>
          <cell r="FP834">
            <v>0</v>
          </cell>
          <cell r="FY834">
            <v>241</v>
          </cell>
          <cell r="GA834">
            <v>0</v>
          </cell>
          <cell r="GJ834">
            <v>146</v>
          </cell>
          <cell r="GL834">
            <v>0</v>
          </cell>
          <cell r="GU834">
            <v>106</v>
          </cell>
          <cell r="GW834">
            <v>0</v>
          </cell>
          <cell r="HF834">
            <v>307</v>
          </cell>
          <cell r="HH834">
            <v>0</v>
          </cell>
          <cell r="HQ834">
            <v>133</v>
          </cell>
          <cell r="HS834">
            <v>223</v>
          </cell>
          <cell r="IB834">
            <v>91</v>
          </cell>
          <cell r="ID834">
            <v>0</v>
          </cell>
        </row>
        <row r="835">
          <cell r="C835">
            <v>397</v>
          </cell>
          <cell r="E835">
            <v>0</v>
          </cell>
          <cell r="G835">
            <v>2696.666666666667</v>
          </cell>
          <cell r="J835">
            <v>1348.3333333333335</v>
          </cell>
          <cell r="K835">
            <v>1438</v>
          </cell>
          <cell r="O835">
            <v>219</v>
          </cell>
          <cell r="Q835">
            <v>0</v>
          </cell>
          <cell r="AA835">
            <v>55</v>
          </cell>
          <cell r="AC835">
            <v>2000</v>
          </cell>
          <cell r="AE835">
            <v>467</v>
          </cell>
          <cell r="AG835">
            <v>233.5</v>
          </cell>
          <cell r="AH835">
            <v>202</v>
          </cell>
          <cell r="AL835">
            <v>280</v>
          </cell>
          <cell r="AN835">
            <v>0</v>
          </cell>
          <cell r="AW835">
            <v>367</v>
          </cell>
          <cell r="AY835">
            <v>0</v>
          </cell>
          <cell r="BH835">
            <v>114</v>
          </cell>
          <cell r="BJ835">
            <v>0</v>
          </cell>
          <cell r="BS835">
            <v>247</v>
          </cell>
          <cell r="BU835">
            <v>0</v>
          </cell>
          <cell r="CD835">
            <v>70</v>
          </cell>
          <cell r="CF835">
            <v>1350</v>
          </cell>
          <cell r="CO835">
            <v>282</v>
          </cell>
          <cell r="CQ835">
            <v>4160</v>
          </cell>
          <cell r="CZ835">
            <v>147</v>
          </cell>
          <cell r="DB835">
            <v>0</v>
          </cell>
          <cell r="DK835">
            <v>259</v>
          </cell>
          <cell r="DM835">
            <v>1350</v>
          </cell>
          <cell r="DV835">
            <v>233</v>
          </cell>
          <cell r="DX835">
            <v>0</v>
          </cell>
          <cell r="EG835">
            <v>433</v>
          </cell>
          <cell r="EI835">
            <v>0</v>
          </cell>
          <cell r="ER835">
            <v>316</v>
          </cell>
          <cell r="ET835">
            <v>960</v>
          </cell>
          <cell r="FC835">
            <v>219</v>
          </cell>
          <cell r="FE835">
            <v>2114</v>
          </cell>
          <cell r="FN835">
            <v>496</v>
          </cell>
          <cell r="FP835">
            <v>0</v>
          </cell>
          <cell r="FY835">
            <v>241</v>
          </cell>
          <cell r="GA835">
            <v>0</v>
          </cell>
          <cell r="GJ835">
            <v>146</v>
          </cell>
          <cell r="GL835">
            <v>0</v>
          </cell>
          <cell r="GU835">
            <v>106</v>
          </cell>
          <cell r="GW835">
            <v>2300</v>
          </cell>
          <cell r="HF835">
            <v>307</v>
          </cell>
          <cell r="HH835">
            <v>1626</v>
          </cell>
          <cell r="HQ835">
            <v>133</v>
          </cell>
          <cell r="HS835">
            <v>0</v>
          </cell>
          <cell r="IB835">
            <v>91</v>
          </cell>
          <cell r="ID835">
            <v>1200</v>
          </cell>
        </row>
        <row r="836">
          <cell r="C836">
            <v>397</v>
          </cell>
          <cell r="E836">
            <v>0</v>
          </cell>
          <cell r="G836">
            <v>6476.25</v>
          </cell>
          <cell r="J836">
            <v>2158.75</v>
          </cell>
          <cell r="K836">
            <v>2157</v>
          </cell>
          <cell r="O836">
            <v>219</v>
          </cell>
          <cell r="Q836">
            <v>8300</v>
          </cell>
          <cell r="AA836">
            <v>55</v>
          </cell>
          <cell r="AC836">
            <v>0</v>
          </cell>
          <cell r="AE836">
            <v>19500</v>
          </cell>
          <cell r="AG836">
            <v>3250</v>
          </cell>
          <cell r="AH836">
            <v>606</v>
          </cell>
          <cell r="AL836">
            <v>280</v>
          </cell>
          <cell r="AN836">
            <v>1440</v>
          </cell>
          <cell r="AW836">
            <v>367</v>
          </cell>
          <cell r="AY836">
            <v>0</v>
          </cell>
          <cell r="BH836">
            <v>114</v>
          </cell>
          <cell r="BJ836">
            <v>1328</v>
          </cell>
          <cell r="BS836">
            <v>247</v>
          </cell>
          <cell r="BU836">
            <v>81</v>
          </cell>
          <cell r="CD836">
            <v>70</v>
          </cell>
          <cell r="CF836">
            <v>0</v>
          </cell>
          <cell r="CO836">
            <v>282</v>
          </cell>
          <cell r="CQ836">
            <v>0</v>
          </cell>
          <cell r="CZ836">
            <v>147</v>
          </cell>
          <cell r="DB836">
            <v>0</v>
          </cell>
          <cell r="DK836">
            <v>259</v>
          </cell>
          <cell r="DM836">
            <v>0</v>
          </cell>
          <cell r="DV836">
            <v>233</v>
          </cell>
          <cell r="DX836">
            <v>0</v>
          </cell>
          <cell r="EG836">
            <v>433</v>
          </cell>
          <cell r="EI836">
            <v>0</v>
          </cell>
          <cell r="ER836">
            <v>316</v>
          </cell>
          <cell r="ET836">
            <v>0</v>
          </cell>
          <cell r="FC836">
            <v>219</v>
          </cell>
          <cell r="FE836">
            <v>0</v>
          </cell>
          <cell r="FN836">
            <v>496</v>
          </cell>
          <cell r="FP836">
            <v>550</v>
          </cell>
          <cell r="FY836">
            <v>241</v>
          </cell>
          <cell r="GA836">
            <v>1500</v>
          </cell>
          <cell r="GJ836">
            <v>146</v>
          </cell>
          <cell r="GL836">
            <v>0</v>
          </cell>
          <cell r="GU836">
            <v>106</v>
          </cell>
          <cell r="GW836">
            <v>1025</v>
          </cell>
          <cell r="HF836">
            <v>307</v>
          </cell>
          <cell r="HH836">
            <v>0</v>
          </cell>
          <cell r="HQ836">
            <v>133</v>
          </cell>
          <cell r="HS836">
            <v>0</v>
          </cell>
          <cell r="IB836">
            <v>91</v>
          </cell>
          <cell r="ID836">
            <v>0</v>
          </cell>
        </row>
        <row r="837">
          <cell r="C837">
            <v>397</v>
          </cell>
          <cell r="E837">
            <v>0</v>
          </cell>
          <cell r="G837">
            <v>840</v>
          </cell>
          <cell r="J837">
            <v>420</v>
          </cell>
          <cell r="K837">
            <v>1438</v>
          </cell>
          <cell r="O837">
            <v>219</v>
          </cell>
          <cell r="Q837">
            <v>0</v>
          </cell>
          <cell r="AA837">
            <v>55</v>
          </cell>
          <cell r="AC837">
            <v>0</v>
          </cell>
          <cell r="AE837">
            <v>4125</v>
          </cell>
          <cell r="AG837">
            <v>825</v>
          </cell>
          <cell r="AH837">
            <v>245</v>
          </cell>
          <cell r="AL837">
            <v>280</v>
          </cell>
          <cell r="AN837">
            <v>0</v>
          </cell>
          <cell r="AW837">
            <v>367</v>
          </cell>
          <cell r="AY837">
            <v>400</v>
          </cell>
          <cell r="BH837">
            <v>114</v>
          </cell>
          <cell r="BJ837">
            <v>0</v>
          </cell>
          <cell r="BS837">
            <v>247</v>
          </cell>
          <cell r="BU837">
            <v>0</v>
          </cell>
          <cell r="CD837">
            <v>70</v>
          </cell>
          <cell r="CF837">
            <v>1350</v>
          </cell>
          <cell r="CO837">
            <v>282</v>
          </cell>
          <cell r="CQ837">
            <v>0</v>
          </cell>
          <cell r="CZ837">
            <v>147</v>
          </cell>
          <cell r="DB837">
            <v>0</v>
          </cell>
          <cell r="DK837">
            <v>259</v>
          </cell>
          <cell r="DM837">
            <v>0</v>
          </cell>
          <cell r="DV837">
            <v>233</v>
          </cell>
          <cell r="DX837">
            <v>0</v>
          </cell>
          <cell r="EG837">
            <v>433</v>
          </cell>
          <cell r="EI837">
            <v>0</v>
          </cell>
          <cell r="ER837">
            <v>316</v>
          </cell>
          <cell r="ET837">
            <v>0</v>
          </cell>
          <cell r="FC837">
            <v>219</v>
          </cell>
          <cell r="FE837">
            <v>0</v>
          </cell>
          <cell r="FN837">
            <v>496</v>
          </cell>
          <cell r="FP837">
            <v>500</v>
          </cell>
          <cell r="FY837">
            <v>241</v>
          </cell>
          <cell r="GA837">
            <v>0</v>
          </cell>
          <cell r="GJ837">
            <v>146</v>
          </cell>
          <cell r="GL837">
            <v>0</v>
          </cell>
          <cell r="GU837">
            <v>106</v>
          </cell>
          <cell r="GW837">
            <v>0</v>
          </cell>
          <cell r="HF837">
            <v>307</v>
          </cell>
          <cell r="HH837">
            <v>0</v>
          </cell>
          <cell r="HQ837">
            <v>133</v>
          </cell>
          <cell r="HS837">
            <v>481</v>
          </cell>
          <cell r="IB837">
            <v>91</v>
          </cell>
          <cell r="ID837">
            <v>0</v>
          </cell>
        </row>
        <row r="838">
          <cell r="C838">
            <v>397</v>
          </cell>
          <cell r="E838">
            <v>450</v>
          </cell>
          <cell r="G838">
            <v>6719.9999999999991</v>
          </cell>
          <cell r="J838">
            <v>1679.9999999999998</v>
          </cell>
          <cell r="K838">
            <v>2876</v>
          </cell>
          <cell r="O838">
            <v>219</v>
          </cell>
          <cell r="Q838">
            <v>0</v>
          </cell>
          <cell r="AA838">
            <v>55</v>
          </cell>
          <cell r="AC838">
            <v>100</v>
          </cell>
          <cell r="AE838">
            <v>7350</v>
          </cell>
          <cell r="AG838">
            <v>1470</v>
          </cell>
          <cell r="AH838">
            <v>245</v>
          </cell>
          <cell r="AL838">
            <v>280</v>
          </cell>
          <cell r="AN838">
            <v>0</v>
          </cell>
          <cell r="AW838">
            <v>367</v>
          </cell>
          <cell r="AY838">
            <v>0</v>
          </cell>
          <cell r="BH838">
            <v>114</v>
          </cell>
          <cell r="BJ838">
            <v>0</v>
          </cell>
          <cell r="BS838">
            <v>247</v>
          </cell>
          <cell r="BU838">
            <v>0</v>
          </cell>
          <cell r="CD838">
            <v>70</v>
          </cell>
          <cell r="CF838">
            <v>0</v>
          </cell>
          <cell r="CO838">
            <v>282</v>
          </cell>
          <cell r="CQ838">
            <v>0</v>
          </cell>
          <cell r="CZ838">
            <v>147</v>
          </cell>
          <cell r="DB838">
            <v>1400</v>
          </cell>
          <cell r="DK838">
            <v>259</v>
          </cell>
          <cell r="DM838">
            <v>0</v>
          </cell>
          <cell r="DV838">
            <v>233</v>
          </cell>
          <cell r="DX838">
            <v>0</v>
          </cell>
          <cell r="EG838">
            <v>433</v>
          </cell>
          <cell r="EI838">
            <v>0</v>
          </cell>
          <cell r="ER838">
            <v>316</v>
          </cell>
          <cell r="ET838">
            <v>0</v>
          </cell>
          <cell r="FC838">
            <v>219</v>
          </cell>
          <cell r="FE838">
            <v>559</v>
          </cell>
          <cell r="FN838">
            <v>496</v>
          </cell>
          <cell r="FP838">
            <v>0</v>
          </cell>
          <cell r="FY838">
            <v>241</v>
          </cell>
          <cell r="GA838">
            <v>0</v>
          </cell>
          <cell r="GJ838">
            <v>146</v>
          </cell>
          <cell r="GL838">
            <v>0</v>
          </cell>
          <cell r="GU838">
            <v>106</v>
          </cell>
          <cell r="GW838">
            <v>0</v>
          </cell>
          <cell r="HF838">
            <v>307</v>
          </cell>
          <cell r="HH838">
            <v>0</v>
          </cell>
          <cell r="HQ838">
            <v>133</v>
          </cell>
          <cell r="HS838">
            <v>0</v>
          </cell>
          <cell r="IB838">
            <v>91</v>
          </cell>
          <cell r="ID838">
            <v>62</v>
          </cell>
        </row>
        <row r="839">
          <cell r="C839">
            <v>397</v>
          </cell>
          <cell r="E839">
            <v>0</v>
          </cell>
          <cell r="G839">
            <v>1440</v>
          </cell>
          <cell r="J839">
            <v>1440</v>
          </cell>
          <cell r="K839">
            <v>719</v>
          </cell>
          <cell r="O839">
            <v>219</v>
          </cell>
          <cell r="Q839">
            <v>0</v>
          </cell>
          <cell r="AA839">
            <v>55</v>
          </cell>
          <cell r="AC839">
            <v>4500</v>
          </cell>
          <cell r="AE839">
            <v>3300</v>
          </cell>
          <cell r="AG839">
            <v>550</v>
          </cell>
          <cell r="AH839">
            <v>294</v>
          </cell>
          <cell r="AL839">
            <v>280</v>
          </cell>
          <cell r="AN839">
            <v>0</v>
          </cell>
          <cell r="AW839">
            <v>367</v>
          </cell>
          <cell r="AY839">
            <v>0</v>
          </cell>
          <cell r="BH839">
            <v>114</v>
          </cell>
          <cell r="BJ839">
            <v>0</v>
          </cell>
          <cell r="BS839">
            <v>247</v>
          </cell>
          <cell r="BU839">
            <v>1550</v>
          </cell>
          <cell r="CD839">
            <v>70</v>
          </cell>
          <cell r="CF839">
            <v>880</v>
          </cell>
          <cell r="CO839">
            <v>282</v>
          </cell>
          <cell r="CQ839">
            <v>320</v>
          </cell>
          <cell r="CZ839">
            <v>147</v>
          </cell>
          <cell r="DB839">
            <v>1308.3333333333333</v>
          </cell>
          <cell r="DK839">
            <v>259</v>
          </cell>
          <cell r="DM839">
            <v>0</v>
          </cell>
          <cell r="DV839">
            <v>233</v>
          </cell>
          <cell r="DX839">
            <v>910</v>
          </cell>
          <cell r="EG839">
            <v>433</v>
          </cell>
          <cell r="EI839">
            <v>0</v>
          </cell>
          <cell r="ER839">
            <v>316</v>
          </cell>
          <cell r="ET839">
            <v>0</v>
          </cell>
          <cell r="FC839">
            <v>219</v>
          </cell>
          <cell r="FE839">
            <v>0</v>
          </cell>
          <cell r="FN839">
            <v>496</v>
          </cell>
          <cell r="FP839">
            <v>0</v>
          </cell>
          <cell r="FY839">
            <v>241</v>
          </cell>
          <cell r="GA839">
            <v>11429.166666666668</v>
          </cell>
          <cell r="GJ839">
            <v>146</v>
          </cell>
          <cell r="GL839">
            <v>3500</v>
          </cell>
          <cell r="GU839">
            <v>106</v>
          </cell>
          <cell r="GW839">
            <v>0</v>
          </cell>
          <cell r="HF839">
            <v>307</v>
          </cell>
          <cell r="HH839">
            <v>1355</v>
          </cell>
          <cell r="HQ839">
            <v>133</v>
          </cell>
          <cell r="HS839">
            <v>0</v>
          </cell>
          <cell r="IB839">
            <v>91</v>
          </cell>
          <cell r="ID839">
            <v>0</v>
          </cell>
        </row>
        <row r="840">
          <cell r="C840">
            <v>397</v>
          </cell>
          <cell r="E840">
            <v>3250</v>
          </cell>
          <cell r="G840">
            <v>7233.333333333333</v>
          </cell>
          <cell r="J840">
            <v>1446.6666666666665</v>
          </cell>
          <cell r="K840">
            <v>3595</v>
          </cell>
          <cell r="O840">
            <v>219</v>
          </cell>
          <cell r="Q840">
            <v>0</v>
          </cell>
          <cell r="AA840">
            <v>55</v>
          </cell>
          <cell r="AC840">
            <v>0</v>
          </cell>
          <cell r="AE840">
            <v>5700</v>
          </cell>
          <cell r="AG840">
            <v>1425</v>
          </cell>
          <cell r="AH840">
            <v>196</v>
          </cell>
          <cell r="AL840">
            <v>280</v>
          </cell>
          <cell r="AN840">
            <v>1281</v>
          </cell>
          <cell r="AW840">
            <v>367</v>
          </cell>
          <cell r="AY840">
            <v>0</v>
          </cell>
          <cell r="BH840">
            <v>181</v>
          </cell>
          <cell r="BJ840">
            <v>556</v>
          </cell>
          <cell r="BS840">
            <v>247</v>
          </cell>
          <cell r="BU840">
            <v>0</v>
          </cell>
          <cell r="CD840">
            <v>70</v>
          </cell>
          <cell r="CF840">
            <v>0</v>
          </cell>
          <cell r="CO840">
            <v>282</v>
          </cell>
          <cell r="CQ840">
            <v>0</v>
          </cell>
          <cell r="CZ840">
            <v>147</v>
          </cell>
          <cell r="DB840">
            <v>2050</v>
          </cell>
          <cell r="DK840">
            <v>259</v>
          </cell>
          <cell r="DM840">
            <v>0</v>
          </cell>
          <cell r="DV840">
            <v>233</v>
          </cell>
          <cell r="DX840">
            <v>0</v>
          </cell>
          <cell r="EG840">
            <v>433</v>
          </cell>
          <cell r="EI840">
            <v>0</v>
          </cell>
          <cell r="ER840">
            <v>316</v>
          </cell>
          <cell r="ET840">
            <v>509</v>
          </cell>
          <cell r="FC840">
            <v>219</v>
          </cell>
          <cell r="FE840">
            <v>0</v>
          </cell>
          <cell r="FN840">
            <v>496</v>
          </cell>
          <cell r="FP840">
            <v>1200</v>
          </cell>
          <cell r="FY840">
            <v>241</v>
          </cell>
          <cell r="GA840">
            <v>0</v>
          </cell>
          <cell r="GJ840">
            <v>146</v>
          </cell>
          <cell r="GL840">
            <v>0</v>
          </cell>
          <cell r="GU840">
            <v>106</v>
          </cell>
          <cell r="GW840">
            <v>0</v>
          </cell>
          <cell r="HF840">
            <v>307</v>
          </cell>
          <cell r="HH840">
            <v>0</v>
          </cell>
          <cell r="HQ840">
            <v>133</v>
          </cell>
          <cell r="HS840">
            <v>0</v>
          </cell>
          <cell r="IB840">
            <v>91</v>
          </cell>
          <cell r="ID840">
            <v>0</v>
          </cell>
        </row>
        <row r="841">
          <cell r="C841">
            <v>397</v>
          </cell>
          <cell r="E841">
            <v>1200</v>
          </cell>
          <cell r="G841">
            <v>3200</v>
          </cell>
          <cell r="J841">
            <v>640</v>
          </cell>
          <cell r="K841">
            <v>3595</v>
          </cell>
          <cell r="O841">
            <v>219</v>
          </cell>
          <cell r="Q841">
            <v>500</v>
          </cell>
          <cell r="AA841">
            <v>55</v>
          </cell>
          <cell r="AC841">
            <v>1649</v>
          </cell>
          <cell r="AE841">
            <v>2097</v>
          </cell>
          <cell r="AG841">
            <v>2097</v>
          </cell>
          <cell r="AH841">
            <v>49</v>
          </cell>
          <cell r="AL841">
            <v>280</v>
          </cell>
          <cell r="AN841">
            <v>0</v>
          </cell>
          <cell r="AW841">
            <v>367</v>
          </cell>
          <cell r="AY841">
            <v>0</v>
          </cell>
          <cell r="BH841">
            <v>181</v>
          </cell>
          <cell r="BJ841">
            <v>0</v>
          </cell>
          <cell r="BS841">
            <v>247</v>
          </cell>
          <cell r="BU841">
            <v>1200</v>
          </cell>
          <cell r="CD841">
            <v>70</v>
          </cell>
          <cell r="CF841">
            <v>660</v>
          </cell>
          <cell r="CO841">
            <v>282</v>
          </cell>
          <cell r="CQ841">
            <v>2040</v>
          </cell>
          <cell r="CZ841">
            <v>147</v>
          </cell>
          <cell r="DB841">
            <v>0</v>
          </cell>
          <cell r="DK841">
            <v>259</v>
          </cell>
          <cell r="DM841">
            <v>0</v>
          </cell>
          <cell r="DV841">
            <v>233</v>
          </cell>
          <cell r="DX841">
            <v>0</v>
          </cell>
          <cell r="EG841">
            <v>433</v>
          </cell>
          <cell r="EI841">
            <v>0</v>
          </cell>
          <cell r="ER841">
            <v>316</v>
          </cell>
          <cell r="ET841">
            <v>0</v>
          </cell>
          <cell r="FC841">
            <v>219</v>
          </cell>
          <cell r="FE841">
            <v>0</v>
          </cell>
          <cell r="FN841">
            <v>496</v>
          </cell>
          <cell r="FP841">
            <v>240</v>
          </cell>
          <cell r="FY841">
            <v>241</v>
          </cell>
          <cell r="GA841">
            <v>600</v>
          </cell>
          <cell r="GJ841">
            <v>146</v>
          </cell>
          <cell r="GL841">
            <v>0</v>
          </cell>
          <cell r="GU841">
            <v>106</v>
          </cell>
          <cell r="GW841">
            <v>2100</v>
          </cell>
          <cell r="HF841">
            <v>307</v>
          </cell>
          <cell r="HH841">
            <v>0</v>
          </cell>
          <cell r="HQ841">
            <v>133</v>
          </cell>
          <cell r="HS841">
            <v>0</v>
          </cell>
          <cell r="IB841">
            <v>91</v>
          </cell>
          <cell r="ID841">
            <v>2950</v>
          </cell>
        </row>
        <row r="842">
          <cell r="C842">
            <v>397</v>
          </cell>
          <cell r="E842">
            <v>0</v>
          </cell>
          <cell r="G842">
            <v>3000</v>
          </cell>
          <cell r="J842">
            <v>750</v>
          </cell>
          <cell r="K842">
            <v>2876</v>
          </cell>
          <cell r="O842">
            <v>219</v>
          </cell>
          <cell r="Q842">
            <v>4083.333333333333</v>
          </cell>
          <cell r="AA842">
            <v>55</v>
          </cell>
          <cell r="AC842">
            <v>0</v>
          </cell>
          <cell r="AE842">
            <v>3400</v>
          </cell>
          <cell r="AG842">
            <v>1133.3333333333333</v>
          </cell>
          <cell r="AH842">
            <v>147</v>
          </cell>
          <cell r="AL842">
            <v>280</v>
          </cell>
          <cell r="AN842">
            <v>271</v>
          </cell>
          <cell r="AW842">
            <v>367</v>
          </cell>
          <cell r="AY842">
            <v>0</v>
          </cell>
          <cell r="BH842">
            <v>181</v>
          </cell>
          <cell r="BJ842">
            <v>0</v>
          </cell>
          <cell r="BS842">
            <v>247</v>
          </cell>
          <cell r="BU842">
            <v>0</v>
          </cell>
          <cell r="CD842">
            <v>70</v>
          </cell>
          <cell r="CF842">
            <v>0</v>
          </cell>
          <cell r="CO842">
            <v>282</v>
          </cell>
          <cell r="CQ842">
            <v>0</v>
          </cell>
          <cell r="CZ842">
            <v>147</v>
          </cell>
          <cell r="DB842">
            <v>0</v>
          </cell>
          <cell r="DK842">
            <v>259</v>
          </cell>
          <cell r="DM842">
            <v>2866.6666666666665</v>
          </cell>
          <cell r="DV842">
            <v>233</v>
          </cell>
          <cell r="DX842">
            <v>0</v>
          </cell>
          <cell r="EG842">
            <v>433</v>
          </cell>
          <cell r="EI842">
            <v>0</v>
          </cell>
          <cell r="ER842">
            <v>316</v>
          </cell>
          <cell r="ET842">
            <v>638</v>
          </cell>
          <cell r="FC842">
            <v>219</v>
          </cell>
          <cell r="FE842">
            <v>0</v>
          </cell>
          <cell r="FN842">
            <v>496</v>
          </cell>
          <cell r="FP842">
            <v>0</v>
          </cell>
          <cell r="FY842">
            <v>241</v>
          </cell>
          <cell r="GA842">
            <v>4900</v>
          </cell>
          <cell r="GJ842">
            <v>146</v>
          </cell>
          <cell r="GL842">
            <v>5833.3333333333339</v>
          </cell>
          <cell r="GU842">
            <v>106</v>
          </cell>
          <cell r="GW842">
            <v>0</v>
          </cell>
          <cell r="HF842">
            <v>307</v>
          </cell>
          <cell r="HH842">
            <v>0</v>
          </cell>
          <cell r="HQ842">
            <v>133</v>
          </cell>
          <cell r="HS842">
            <v>0</v>
          </cell>
          <cell r="IB842">
            <v>91</v>
          </cell>
          <cell r="ID842">
            <v>0</v>
          </cell>
        </row>
        <row r="843">
          <cell r="C843">
            <v>397</v>
          </cell>
          <cell r="E843">
            <v>2460</v>
          </cell>
          <cell r="G843">
            <v>7183.3333333333339</v>
          </cell>
          <cell r="J843">
            <v>1795.8333333333335</v>
          </cell>
          <cell r="K843">
            <v>2876</v>
          </cell>
          <cell r="O843">
            <v>219</v>
          </cell>
          <cell r="Q843">
            <v>1000</v>
          </cell>
          <cell r="AA843">
            <v>55</v>
          </cell>
          <cell r="AC843">
            <v>0</v>
          </cell>
          <cell r="AE843">
            <v>3200</v>
          </cell>
          <cell r="AG843">
            <v>1066.6666666666667</v>
          </cell>
          <cell r="AH843">
            <v>147</v>
          </cell>
          <cell r="AL843">
            <v>280</v>
          </cell>
          <cell r="AN843">
            <v>0</v>
          </cell>
          <cell r="AW843">
            <v>367</v>
          </cell>
          <cell r="AY843">
            <v>0</v>
          </cell>
          <cell r="BH843">
            <v>181</v>
          </cell>
          <cell r="BJ843">
            <v>96</v>
          </cell>
          <cell r="BS843">
            <v>247</v>
          </cell>
          <cell r="BU843">
            <v>0</v>
          </cell>
          <cell r="CD843">
            <v>70</v>
          </cell>
          <cell r="CF843">
            <v>0</v>
          </cell>
          <cell r="CO843">
            <v>257</v>
          </cell>
          <cell r="CQ843">
            <v>4225</v>
          </cell>
          <cell r="CZ843">
            <v>147</v>
          </cell>
          <cell r="DB843">
            <v>0</v>
          </cell>
          <cell r="DK843">
            <v>259</v>
          </cell>
          <cell r="DM843">
            <v>0</v>
          </cell>
          <cell r="DV843">
            <v>233</v>
          </cell>
          <cell r="DX843">
            <v>0</v>
          </cell>
          <cell r="EG843">
            <v>433</v>
          </cell>
          <cell r="EI843">
            <v>840</v>
          </cell>
          <cell r="ER843">
            <v>316</v>
          </cell>
          <cell r="ET843">
            <v>0</v>
          </cell>
          <cell r="FC843">
            <v>219</v>
          </cell>
          <cell r="FE843">
            <v>661</v>
          </cell>
          <cell r="FN843">
            <v>496</v>
          </cell>
          <cell r="FP843">
            <v>0</v>
          </cell>
          <cell r="FY843">
            <v>241</v>
          </cell>
          <cell r="GA843">
            <v>2100</v>
          </cell>
          <cell r="GJ843">
            <v>146</v>
          </cell>
          <cell r="GL843">
            <v>0</v>
          </cell>
          <cell r="GU843">
            <v>106</v>
          </cell>
          <cell r="GW843">
            <v>600</v>
          </cell>
          <cell r="HF843">
            <v>307</v>
          </cell>
          <cell r="HH843">
            <v>0</v>
          </cell>
          <cell r="HQ843">
            <v>133</v>
          </cell>
          <cell r="HS843">
            <v>0</v>
          </cell>
          <cell r="IB843">
            <v>91</v>
          </cell>
          <cell r="ID843">
            <v>0</v>
          </cell>
        </row>
        <row r="844">
          <cell r="C844">
            <v>397</v>
          </cell>
          <cell r="E844">
            <v>0</v>
          </cell>
          <cell r="G844">
            <v>7012.833333333333</v>
          </cell>
          <cell r="J844">
            <v>1402.5666666666666</v>
          </cell>
          <cell r="K844">
            <v>3595</v>
          </cell>
          <cell r="O844">
            <v>219</v>
          </cell>
          <cell r="Q844">
            <v>1000</v>
          </cell>
          <cell r="AA844">
            <v>55</v>
          </cell>
          <cell r="AC844">
            <v>0</v>
          </cell>
          <cell r="AE844">
            <v>1000</v>
          </cell>
          <cell r="AG844">
            <v>500</v>
          </cell>
          <cell r="AH844">
            <v>98</v>
          </cell>
          <cell r="AL844">
            <v>280</v>
          </cell>
          <cell r="AN844">
            <v>0</v>
          </cell>
          <cell r="AW844">
            <v>367</v>
          </cell>
          <cell r="AY844">
            <v>3500</v>
          </cell>
          <cell r="BH844">
            <v>181</v>
          </cell>
          <cell r="BJ844">
            <v>0</v>
          </cell>
          <cell r="BS844">
            <v>247</v>
          </cell>
          <cell r="BU844">
            <v>0</v>
          </cell>
          <cell r="CD844">
            <v>70</v>
          </cell>
          <cell r="CF844">
            <v>0</v>
          </cell>
          <cell r="CO844">
            <v>257</v>
          </cell>
          <cell r="CQ844">
            <v>4583.333333333333</v>
          </cell>
          <cell r="CZ844">
            <v>147</v>
          </cell>
          <cell r="DB844">
            <v>15122.166666666666</v>
          </cell>
          <cell r="DK844">
            <v>259</v>
          </cell>
          <cell r="DM844">
            <v>0</v>
          </cell>
          <cell r="DV844">
            <v>233</v>
          </cell>
          <cell r="DX844">
            <v>0</v>
          </cell>
          <cell r="EG844">
            <v>433</v>
          </cell>
          <cell r="EI844">
            <v>0</v>
          </cell>
          <cell r="ER844">
            <v>316</v>
          </cell>
          <cell r="ET844">
            <v>300</v>
          </cell>
          <cell r="FC844">
            <v>219</v>
          </cell>
          <cell r="FE844">
            <v>0</v>
          </cell>
          <cell r="FN844">
            <v>496</v>
          </cell>
          <cell r="FP844">
            <v>0</v>
          </cell>
          <cell r="FY844">
            <v>241</v>
          </cell>
          <cell r="GA844">
            <v>2800</v>
          </cell>
          <cell r="GJ844">
            <v>146</v>
          </cell>
          <cell r="GL844">
            <v>0</v>
          </cell>
          <cell r="GU844">
            <v>106</v>
          </cell>
          <cell r="GW844">
            <v>1700</v>
          </cell>
          <cell r="HF844">
            <v>307</v>
          </cell>
          <cell r="HH844">
            <v>0</v>
          </cell>
          <cell r="HQ844">
            <v>133</v>
          </cell>
          <cell r="HS844">
            <v>759</v>
          </cell>
          <cell r="IB844">
            <v>91</v>
          </cell>
          <cell r="ID844">
            <v>0</v>
          </cell>
        </row>
        <row r="845">
          <cell r="C845">
            <v>397</v>
          </cell>
          <cell r="E845">
            <v>0</v>
          </cell>
          <cell r="G845">
            <v>9000</v>
          </cell>
          <cell r="J845">
            <v>1800</v>
          </cell>
          <cell r="K845">
            <v>3595</v>
          </cell>
          <cell r="O845">
            <v>219</v>
          </cell>
          <cell r="Q845">
            <v>0</v>
          </cell>
          <cell r="AA845">
            <v>55</v>
          </cell>
          <cell r="AC845">
            <v>3219.1666666666665</v>
          </cell>
          <cell r="AE845">
            <v>1550</v>
          </cell>
          <cell r="AG845">
            <v>516.66666666666663</v>
          </cell>
          <cell r="AH845">
            <v>147</v>
          </cell>
          <cell r="AL845">
            <v>280</v>
          </cell>
          <cell r="AN845">
            <v>1200</v>
          </cell>
          <cell r="AW845">
            <v>367</v>
          </cell>
          <cell r="AY845">
            <v>3500</v>
          </cell>
          <cell r="BH845">
            <v>181</v>
          </cell>
          <cell r="BJ845">
            <v>1200</v>
          </cell>
          <cell r="BS845">
            <v>247</v>
          </cell>
          <cell r="BU845">
            <v>0</v>
          </cell>
          <cell r="CD845">
            <v>70</v>
          </cell>
          <cell r="CF845">
            <v>0</v>
          </cell>
          <cell r="CO845">
            <v>257</v>
          </cell>
          <cell r="CQ845">
            <v>0</v>
          </cell>
          <cell r="CZ845">
            <v>147</v>
          </cell>
          <cell r="DB845">
            <v>0</v>
          </cell>
          <cell r="DK845">
            <v>259</v>
          </cell>
          <cell r="DM845">
            <v>0</v>
          </cell>
          <cell r="DV845">
            <v>233</v>
          </cell>
          <cell r="DX845">
            <v>0</v>
          </cell>
          <cell r="EG845">
            <v>433</v>
          </cell>
          <cell r="EI845">
            <v>1248</v>
          </cell>
          <cell r="ER845">
            <v>316</v>
          </cell>
          <cell r="ET845">
            <v>0</v>
          </cell>
          <cell r="FC845">
            <v>219</v>
          </cell>
          <cell r="FE845">
            <v>1200</v>
          </cell>
          <cell r="FN845">
            <v>496</v>
          </cell>
          <cell r="FP845">
            <v>1800</v>
          </cell>
          <cell r="FY845">
            <v>241</v>
          </cell>
          <cell r="GA845">
            <v>0</v>
          </cell>
          <cell r="GJ845">
            <v>146</v>
          </cell>
          <cell r="GL845">
            <v>0</v>
          </cell>
          <cell r="GU845">
            <v>106</v>
          </cell>
          <cell r="GW845">
            <v>0</v>
          </cell>
          <cell r="HF845">
            <v>307</v>
          </cell>
          <cell r="HH845">
            <v>0</v>
          </cell>
          <cell r="HQ845">
            <v>133</v>
          </cell>
          <cell r="HS845">
            <v>0</v>
          </cell>
          <cell r="IB845">
            <v>91</v>
          </cell>
          <cell r="ID845">
            <v>5100</v>
          </cell>
        </row>
        <row r="846">
          <cell r="C846">
            <v>397</v>
          </cell>
          <cell r="E846">
            <v>3983.333333333333</v>
          </cell>
          <cell r="G846">
            <v>1900</v>
          </cell>
          <cell r="J846">
            <v>950</v>
          </cell>
          <cell r="K846">
            <v>1438</v>
          </cell>
          <cell r="O846">
            <v>219</v>
          </cell>
          <cell r="Q846">
            <v>0</v>
          </cell>
          <cell r="AA846">
            <v>55</v>
          </cell>
          <cell r="AC846">
            <v>0</v>
          </cell>
          <cell r="AE846">
            <v>3629</v>
          </cell>
          <cell r="AG846">
            <v>725.8</v>
          </cell>
          <cell r="AH846">
            <v>245</v>
          </cell>
          <cell r="AL846">
            <v>280</v>
          </cell>
          <cell r="AN846">
            <v>0</v>
          </cell>
          <cell r="AW846">
            <v>367</v>
          </cell>
          <cell r="AY846">
            <v>2500</v>
          </cell>
          <cell r="BH846">
            <v>181</v>
          </cell>
          <cell r="BJ846">
            <v>1000</v>
          </cell>
          <cell r="BS846">
            <v>247</v>
          </cell>
          <cell r="BU846">
            <v>0</v>
          </cell>
          <cell r="CD846">
            <v>70</v>
          </cell>
          <cell r="CF846">
            <v>1000</v>
          </cell>
          <cell r="CO846">
            <v>257</v>
          </cell>
          <cell r="CQ846">
            <v>0</v>
          </cell>
          <cell r="CZ846">
            <v>147</v>
          </cell>
          <cell r="DB846">
            <v>0</v>
          </cell>
          <cell r="DK846">
            <v>203</v>
          </cell>
          <cell r="DM846">
            <v>345</v>
          </cell>
          <cell r="DV846">
            <v>233</v>
          </cell>
          <cell r="DX846">
            <v>0</v>
          </cell>
          <cell r="EG846">
            <v>433</v>
          </cell>
          <cell r="EI846">
            <v>0</v>
          </cell>
          <cell r="ER846">
            <v>316</v>
          </cell>
          <cell r="ET846">
            <v>300</v>
          </cell>
          <cell r="FC846">
            <v>219</v>
          </cell>
          <cell r="FE846">
            <v>320</v>
          </cell>
          <cell r="FN846">
            <v>496</v>
          </cell>
          <cell r="FP846">
            <v>550</v>
          </cell>
          <cell r="FY846">
            <v>241</v>
          </cell>
          <cell r="GA846">
            <v>8933.3333333333339</v>
          </cell>
          <cell r="GJ846">
            <v>146</v>
          </cell>
          <cell r="GL846">
            <v>0</v>
          </cell>
          <cell r="GU846">
            <v>106</v>
          </cell>
          <cell r="GW846">
            <v>0</v>
          </cell>
          <cell r="HF846">
            <v>307</v>
          </cell>
          <cell r="HH846">
            <v>0</v>
          </cell>
          <cell r="HQ846">
            <v>133</v>
          </cell>
          <cell r="HS846">
            <v>0</v>
          </cell>
          <cell r="IB846">
            <v>91</v>
          </cell>
          <cell r="ID846">
            <v>1020</v>
          </cell>
        </row>
        <row r="847">
          <cell r="C847">
            <v>397</v>
          </cell>
          <cell r="E847">
            <v>4900</v>
          </cell>
          <cell r="G847">
            <v>7325</v>
          </cell>
          <cell r="J847">
            <v>1831.25</v>
          </cell>
          <cell r="K847">
            <v>2876</v>
          </cell>
          <cell r="O847">
            <v>219</v>
          </cell>
          <cell r="Q847">
            <v>2000</v>
          </cell>
          <cell r="AA847">
            <v>55</v>
          </cell>
          <cell r="AC847">
            <v>0</v>
          </cell>
          <cell r="AE847">
            <v>2866.666666666667</v>
          </cell>
          <cell r="AG847">
            <v>716.66666666666674</v>
          </cell>
          <cell r="AH847">
            <v>196</v>
          </cell>
          <cell r="AL847">
            <v>280</v>
          </cell>
          <cell r="AN847">
            <v>0</v>
          </cell>
          <cell r="AW847">
            <v>367</v>
          </cell>
          <cell r="AY847">
            <v>2000</v>
          </cell>
          <cell r="BH847">
            <v>181</v>
          </cell>
          <cell r="BJ847">
            <v>0</v>
          </cell>
          <cell r="BS847">
            <v>247</v>
          </cell>
          <cell r="BU847">
            <v>0</v>
          </cell>
          <cell r="CD847">
            <v>70</v>
          </cell>
          <cell r="CF847">
            <v>0</v>
          </cell>
          <cell r="CO847">
            <v>257</v>
          </cell>
          <cell r="CQ847">
            <v>5300</v>
          </cell>
          <cell r="CZ847">
            <v>147</v>
          </cell>
          <cell r="DB847">
            <v>1680</v>
          </cell>
          <cell r="DK847">
            <v>203</v>
          </cell>
          <cell r="DM847">
            <v>0</v>
          </cell>
          <cell r="DV847">
            <v>233</v>
          </cell>
          <cell r="DX847">
            <v>0</v>
          </cell>
          <cell r="EG847">
            <v>433</v>
          </cell>
          <cell r="EI847">
            <v>1200</v>
          </cell>
          <cell r="ER847">
            <v>316</v>
          </cell>
          <cell r="ET847">
            <v>0</v>
          </cell>
          <cell r="FC847">
            <v>219</v>
          </cell>
          <cell r="FE847">
            <v>0</v>
          </cell>
          <cell r="FN847">
            <v>496</v>
          </cell>
          <cell r="FP847">
            <v>0</v>
          </cell>
          <cell r="FY847">
            <v>241</v>
          </cell>
          <cell r="GA847">
            <v>3009.3333333333335</v>
          </cell>
          <cell r="GJ847">
            <v>146</v>
          </cell>
          <cell r="GL847">
            <v>0</v>
          </cell>
          <cell r="GU847">
            <v>106</v>
          </cell>
          <cell r="GW847">
            <v>0</v>
          </cell>
          <cell r="HF847">
            <v>307</v>
          </cell>
          <cell r="HH847">
            <v>1120</v>
          </cell>
          <cell r="HQ847">
            <v>133</v>
          </cell>
          <cell r="HS847">
            <v>0</v>
          </cell>
          <cell r="IB847">
            <v>91</v>
          </cell>
          <cell r="ID847">
            <v>2500</v>
          </cell>
        </row>
        <row r="848">
          <cell r="C848">
            <v>397</v>
          </cell>
          <cell r="E848">
            <v>0</v>
          </cell>
          <cell r="G848">
            <v>6547.5</v>
          </cell>
          <cell r="J848">
            <v>6547.5</v>
          </cell>
          <cell r="K848">
            <v>958</v>
          </cell>
          <cell r="O848">
            <v>219</v>
          </cell>
          <cell r="Q848">
            <v>0</v>
          </cell>
          <cell r="AA848">
            <v>55</v>
          </cell>
          <cell r="AC848">
            <v>217</v>
          </cell>
          <cell r="AE848">
            <v>4066.666666666667</v>
          </cell>
          <cell r="AG848">
            <v>1355.5555555555557</v>
          </cell>
          <cell r="AH848">
            <v>147</v>
          </cell>
          <cell r="AL848">
            <v>280</v>
          </cell>
          <cell r="AN848">
            <v>0</v>
          </cell>
          <cell r="AW848">
            <v>367</v>
          </cell>
          <cell r="AY848">
            <v>2100</v>
          </cell>
          <cell r="BH848">
            <v>181</v>
          </cell>
          <cell r="BJ848">
            <v>1226</v>
          </cell>
          <cell r="BS848">
            <v>247</v>
          </cell>
          <cell r="BU848">
            <v>0</v>
          </cell>
          <cell r="CD848">
            <v>70</v>
          </cell>
          <cell r="CF848">
            <v>1200</v>
          </cell>
          <cell r="CO848">
            <v>257</v>
          </cell>
          <cell r="CQ848">
            <v>3066.6666666666665</v>
          </cell>
          <cell r="CZ848">
            <v>147</v>
          </cell>
          <cell r="DB848">
            <v>3500.4166666666665</v>
          </cell>
          <cell r="DK848">
            <v>203</v>
          </cell>
          <cell r="DM848">
            <v>0</v>
          </cell>
          <cell r="DV848">
            <v>233</v>
          </cell>
          <cell r="DX848">
            <v>896</v>
          </cell>
          <cell r="EG848">
            <v>433</v>
          </cell>
          <cell r="EI848">
            <v>1200</v>
          </cell>
          <cell r="ER848">
            <v>316</v>
          </cell>
          <cell r="ET848">
            <v>0</v>
          </cell>
          <cell r="FC848">
            <v>219</v>
          </cell>
          <cell r="FE848">
            <v>0</v>
          </cell>
          <cell r="FN848">
            <v>496</v>
          </cell>
          <cell r="FP848">
            <v>0</v>
          </cell>
          <cell r="FY848">
            <v>241</v>
          </cell>
          <cell r="GA848">
            <v>0</v>
          </cell>
          <cell r="GJ848">
            <v>146</v>
          </cell>
          <cell r="GL848">
            <v>2000</v>
          </cell>
          <cell r="GU848">
            <v>106</v>
          </cell>
          <cell r="GW848">
            <v>1696</v>
          </cell>
          <cell r="HF848">
            <v>307</v>
          </cell>
          <cell r="HH848">
            <v>0</v>
          </cell>
          <cell r="HQ848">
            <v>133</v>
          </cell>
          <cell r="HS848">
            <v>0</v>
          </cell>
          <cell r="IB848">
            <v>91</v>
          </cell>
          <cell r="ID848">
            <v>0</v>
          </cell>
        </row>
        <row r="849">
          <cell r="C849">
            <v>397</v>
          </cell>
          <cell r="E849">
            <v>0</v>
          </cell>
          <cell r="G849">
            <v>14358.333333333332</v>
          </cell>
          <cell r="J849">
            <v>3589.583333333333</v>
          </cell>
          <cell r="K849">
            <v>3832</v>
          </cell>
          <cell r="O849">
            <v>219</v>
          </cell>
          <cell r="Q849">
            <v>1600</v>
          </cell>
          <cell r="AA849">
            <v>55</v>
          </cell>
          <cell r="AC849">
            <v>0</v>
          </cell>
          <cell r="AE849">
            <v>7949.666666666667</v>
          </cell>
          <cell r="AG849">
            <v>1987.4166666666667</v>
          </cell>
          <cell r="AH849">
            <v>196</v>
          </cell>
          <cell r="AL849">
            <v>280</v>
          </cell>
          <cell r="AN849">
            <v>0</v>
          </cell>
          <cell r="AW849">
            <v>367</v>
          </cell>
          <cell r="AY849">
            <v>0</v>
          </cell>
          <cell r="BH849">
            <v>181</v>
          </cell>
          <cell r="BJ849">
            <v>0</v>
          </cell>
          <cell r="BS849">
            <v>247</v>
          </cell>
          <cell r="BU849">
            <v>0</v>
          </cell>
          <cell r="CD849">
            <v>70</v>
          </cell>
          <cell r="CF849">
            <v>900</v>
          </cell>
          <cell r="CO849">
            <v>257</v>
          </cell>
          <cell r="CQ849">
            <v>0</v>
          </cell>
          <cell r="CZ849">
            <v>147</v>
          </cell>
          <cell r="DB849">
            <v>0</v>
          </cell>
          <cell r="DK849">
            <v>203</v>
          </cell>
          <cell r="DM849">
            <v>0</v>
          </cell>
          <cell r="DV849">
            <v>233</v>
          </cell>
          <cell r="DX849">
            <v>0</v>
          </cell>
          <cell r="EG849">
            <v>433</v>
          </cell>
          <cell r="EI849">
            <v>0</v>
          </cell>
          <cell r="ER849">
            <v>316</v>
          </cell>
          <cell r="ET849">
            <v>0</v>
          </cell>
          <cell r="FC849">
            <v>219</v>
          </cell>
          <cell r="FE849">
            <v>1060</v>
          </cell>
          <cell r="FN849">
            <v>496</v>
          </cell>
          <cell r="FP849">
            <v>0</v>
          </cell>
          <cell r="FY849">
            <v>241</v>
          </cell>
          <cell r="GA849">
            <v>0</v>
          </cell>
          <cell r="GJ849">
            <v>146</v>
          </cell>
          <cell r="GL849">
            <v>0</v>
          </cell>
          <cell r="GU849">
            <v>106</v>
          </cell>
          <cell r="GW849">
            <v>0</v>
          </cell>
          <cell r="HF849">
            <v>307</v>
          </cell>
          <cell r="HH849">
            <v>240</v>
          </cell>
          <cell r="HQ849">
            <v>133</v>
          </cell>
          <cell r="HS849">
            <v>0</v>
          </cell>
          <cell r="IB849">
            <v>91</v>
          </cell>
          <cell r="ID849">
            <v>1950</v>
          </cell>
        </row>
        <row r="850">
          <cell r="C850">
            <v>397</v>
          </cell>
          <cell r="E850">
            <v>3016.666666666667</v>
          </cell>
          <cell r="G850">
            <v>11233.333333333332</v>
          </cell>
          <cell r="J850">
            <v>2246.6666666666665</v>
          </cell>
          <cell r="K850">
            <v>4790</v>
          </cell>
          <cell r="O850">
            <v>219</v>
          </cell>
          <cell r="Q850">
            <v>800</v>
          </cell>
          <cell r="AA850">
            <v>64</v>
          </cell>
          <cell r="AC850">
            <v>1440</v>
          </cell>
          <cell r="AL850">
            <v>280</v>
          </cell>
          <cell r="AN850">
            <v>0</v>
          </cell>
          <cell r="AW850">
            <v>367</v>
          </cell>
          <cell r="AY850">
            <v>0</v>
          </cell>
          <cell r="BH850">
            <v>181</v>
          </cell>
          <cell r="BJ850">
            <v>0</v>
          </cell>
          <cell r="BS850">
            <v>247</v>
          </cell>
          <cell r="BU850">
            <v>0</v>
          </cell>
          <cell r="CD850">
            <v>70</v>
          </cell>
          <cell r="CF850">
            <v>900</v>
          </cell>
          <cell r="CO850">
            <v>257</v>
          </cell>
          <cell r="CQ850">
            <v>0</v>
          </cell>
          <cell r="CZ850">
            <v>147</v>
          </cell>
          <cell r="DB850">
            <v>0</v>
          </cell>
          <cell r="DK850">
            <v>203</v>
          </cell>
          <cell r="DM850">
            <v>0</v>
          </cell>
          <cell r="DV850">
            <v>233</v>
          </cell>
          <cell r="DX850">
            <v>0</v>
          </cell>
          <cell r="EG850">
            <v>433</v>
          </cell>
          <cell r="EI850">
            <v>0</v>
          </cell>
          <cell r="ER850">
            <v>316</v>
          </cell>
          <cell r="ET850">
            <v>0</v>
          </cell>
          <cell r="FC850">
            <v>219</v>
          </cell>
          <cell r="FE850">
            <v>0</v>
          </cell>
          <cell r="FN850">
            <v>496</v>
          </cell>
          <cell r="FP850">
            <v>0</v>
          </cell>
          <cell r="FY850">
            <v>241</v>
          </cell>
          <cell r="GA850">
            <v>13333.333333333332</v>
          </cell>
          <cell r="GJ850">
            <v>146</v>
          </cell>
          <cell r="GL850">
            <v>2866.6666666666665</v>
          </cell>
          <cell r="GU850">
            <v>106</v>
          </cell>
          <cell r="GW850">
            <v>0</v>
          </cell>
          <cell r="HF850">
            <v>307</v>
          </cell>
          <cell r="HH850">
            <v>240</v>
          </cell>
          <cell r="HQ850">
            <v>133</v>
          </cell>
          <cell r="HS850">
            <v>1855</v>
          </cell>
          <cell r="IB850">
            <v>91</v>
          </cell>
          <cell r="ID850">
            <v>0</v>
          </cell>
        </row>
        <row r="851">
          <cell r="C851">
            <v>397</v>
          </cell>
          <cell r="E851">
            <v>0</v>
          </cell>
          <cell r="G851">
            <v>6316.666666666667</v>
          </cell>
          <cell r="J851">
            <v>2105.5555555555557</v>
          </cell>
          <cell r="K851">
            <v>2874</v>
          </cell>
          <cell r="O851">
            <v>219</v>
          </cell>
          <cell r="Q851">
            <v>3500</v>
          </cell>
          <cell r="AA851">
            <v>64</v>
          </cell>
          <cell r="AC851">
            <v>18808</v>
          </cell>
          <cell r="AL851">
            <v>280</v>
          </cell>
          <cell r="AN851">
            <v>0</v>
          </cell>
          <cell r="AW851">
            <v>367</v>
          </cell>
          <cell r="AY851">
            <v>3450</v>
          </cell>
          <cell r="BH851">
            <v>181</v>
          </cell>
          <cell r="BJ851">
            <v>0</v>
          </cell>
          <cell r="BS851">
            <v>247</v>
          </cell>
          <cell r="BU851">
            <v>1000</v>
          </cell>
          <cell r="CD851">
            <v>70</v>
          </cell>
          <cell r="CF851">
            <v>500</v>
          </cell>
          <cell r="CO851">
            <v>257</v>
          </cell>
          <cell r="CQ851">
            <v>8200</v>
          </cell>
          <cell r="CZ851">
            <v>147</v>
          </cell>
          <cell r="DB851">
            <v>0</v>
          </cell>
          <cell r="DK851">
            <v>203</v>
          </cell>
          <cell r="DM851">
            <v>0</v>
          </cell>
          <cell r="DV851">
            <v>233</v>
          </cell>
          <cell r="DX851">
            <v>0</v>
          </cell>
          <cell r="EG851">
            <v>433</v>
          </cell>
          <cell r="EI851">
            <v>1200</v>
          </cell>
          <cell r="ER851">
            <v>316</v>
          </cell>
          <cell r="ET851">
            <v>1110</v>
          </cell>
          <cell r="FC851">
            <v>219</v>
          </cell>
          <cell r="FE851">
            <v>3866.666666666667</v>
          </cell>
          <cell r="FN851">
            <v>496</v>
          </cell>
          <cell r="FP851">
            <v>0</v>
          </cell>
          <cell r="FY851">
            <v>241</v>
          </cell>
          <cell r="GA851">
            <v>3408.3333333333335</v>
          </cell>
          <cell r="GJ851">
            <v>146</v>
          </cell>
          <cell r="GL851">
            <v>0</v>
          </cell>
          <cell r="GU851">
            <v>106</v>
          </cell>
          <cell r="GW851">
            <v>0</v>
          </cell>
          <cell r="HF851">
            <v>307</v>
          </cell>
          <cell r="HH851">
            <v>0</v>
          </cell>
          <cell r="HQ851">
            <v>133</v>
          </cell>
          <cell r="HS851">
            <v>0</v>
          </cell>
          <cell r="IB851">
            <v>91</v>
          </cell>
          <cell r="ID851">
            <v>2458.3333333333335</v>
          </cell>
        </row>
        <row r="852">
          <cell r="C852">
            <v>397</v>
          </cell>
          <cell r="E852">
            <v>0</v>
          </cell>
          <cell r="G852">
            <v>9333.3333333333321</v>
          </cell>
          <cell r="J852">
            <v>4666.6666666666661</v>
          </cell>
          <cell r="K852">
            <v>1916</v>
          </cell>
          <cell r="O852">
            <v>219</v>
          </cell>
          <cell r="Q852">
            <v>2720</v>
          </cell>
          <cell r="AA852">
            <v>64</v>
          </cell>
          <cell r="AC852">
            <v>0</v>
          </cell>
          <cell r="AL852">
            <v>280</v>
          </cell>
          <cell r="AN852">
            <v>0</v>
          </cell>
          <cell r="AW852">
            <v>367</v>
          </cell>
          <cell r="AY852">
            <v>0</v>
          </cell>
          <cell r="BH852">
            <v>181</v>
          </cell>
          <cell r="BJ852">
            <v>0</v>
          </cell>
          <cell r="BS852">
            <v>247</v>
          </cell>
          <cell r="BU852">
            <v>700</v>
          </cell>
          <cell r="CD852">
            <v>70</v>
          </cell>
          <cell r="CF852">
            <v>0</v>
          </cell>
          <cell r="CO852">
            <v>257</v>
          </cell>
          <cell r="CQ852">
            <v>0</v>
          </cell>
          <cell r="CZ852">
            <v>147</v>
          </cell>
          <cell r="DB852">
            <v>75</v>
          </cell>
          <cell r="DK852">
            <v>203</v>
          </cell>
          <cell r="DM852">
            <v>0</v>
          </cell>
          <cell r="DV852">
            <v>233</v>
          </cell>
          <cell r="DX852">
            <v>0</v>
          </cell>
          <cell r="EG852">
            <v>433</v>
          </cell>
          <cell r="EI852">
            <v>600</v>
          </cell>
          <cell r="ER852">
            <v>316</v>
          </cell>
          <cell r="ET852">
            <v>0</v>
          </cell>
          <cell r="FC852">
            <v>219</v>
          </cell>
          <cell r="FE852">
            <v>0</v>
          </cell>
          <cell r="FN852">
            <v>496</v>
          </cell>
          <cell r="FP852">
            <v>0</v>
          </cell>
          <cell r="FY852">
            <v>241</v>
          </cell>
          <cell r="GA852">
            <v>0</v>
          </cell>
          <cell r="GJ852">
            <v>146</v>
          </cell>
          <cell r="GL852">
            <v>0</v>
          </cell>
          <cell r="GU852">
            <v>106</v>
          </cell>
          <cell r="GW852">
            <v>0</v>
          </cell>
          <cell r="HF852">
            <v>307</v>
          </cell>
          <cell r="HH852">
            <v>0</v>
          </cell>
          <cell r="HQ852">
            <v>133</v>
          </cell>
          <cell r="HS852">
            <v>650</v>
          </cell>
          <cell r="IB852">
            <v>91</v>
          </cell>
          <cell r="ID852">
            <v>1300</v>
          </cell>
        </row>
        <row r="853">
          <cell r="C853">
            <v>397</v>
          </cell>
          <cell r="E853">
            <v>1000</v>
          </cell>
          <cell r="G853">
            <v>10291.666666666666</v>
          </cell>
          <cell r="J853">
            <v>3430.5555555555552</v>
          </cell>
          <cell r="K853">
            <v>2874</v>
          </cell>
          <cell r="O853">
            <v>219</v>
          </cell>
          <cell r="Q853">
            <v>0</v>
          </cell>
          <cell r="AA853">
            <v>64</v>
          </cell>
          <cell r="AC853">
            <v>0</v>
          </cell>
          <cell r="AL853">
            <v>236</v>
          </cell>
          <cell r="AN853">
            <v>1084</v>
          </cell>
          <cell r="AW853">
            <v>367</v>
          </cell>
          <cell r="AY853">
            <v>2533.333333333333</v>
          </cell>
          <cell r="BH853">
            <v>181</v>
          </cell>
          <cell r="BJ853">
            <v>61</v>
          </cell>
          <cell r="BS853">
            <v>247</v>
          </cell>
          <cell r="BU853">
            <v>0</v>
          </cell>
          <cell r="CD853">
            <v>70</v>
          </cell>
          <cell r="CF853">
            <v>0</v>
          </cell>
          <cell r="CO853">
            <v>257</v>
          </cell>
          <cell r="CQ853">
            <v>0</v>
          </cell>
          <cell r="CZ853">
            <v>147</v>
          </cell>
          <cell r="DB853">
            <v>2200</v>
          </cell>
          <cell r="DK853">
            <v>203</v>
          </cell>
          <cell r="DM853">
            <v>0</v>
          </cell>
          <cell r="DV853">
            <v>233</v>
          </cell>
          <cell r="DX853">
            <v>0</v>
          </cell>
          <cell r="EG853">
            <v>433</v>
          </cell>
          <cell r="EI853">
            <v>0</v>
          </cell>
          <cell r="ER853">
            <v>316</v>
          </cell>
          <cell r="ET853">
            <v>0</v>
          </cell>
          <cell r="FC853">
            <v>219</v>
          </cell>
          <cell r="FE853">
            <v>0</v>
          </cell>
          <cell r="FN853">
            <v>496</v>
          </cell>
          <cell r="FP853">
            <v>292</v>
          </cell>
          <cell r="FY853">
            <v>241</v>
          </cell>
          <cell r="GA853">
            <v>0</v>
          </cell>
          <cell r="GJ853">
            <v>146</v>
          </cell>
          <cell r="GL853">
            <v>0</v>
          </cell>
          <cell r="GU853">
            <v>106</v>
          </cell>
          <cell r="GW853">
            <v>960</v>
          </cell>
          <cell r="HF853">
            <v>307</v>
          </cell>
          <cell r="HH853">
            <v>191</v>
          </cell>
          <cell r="HQ853">
            <v>133</v>
          </cell>
          <cell r="HS853">
            <v>0</v>
          </cell>
          <cell r="IB853">
            <v>91</v>
          </cell>
          <cell r="ID853">
            <v>0</v>
          </cell>
        </row>
        <row r="854">
          <cell r="C854">
            <v>397</v>
          </cell>
          <cell r="E854">
            <v>8433.3333333333321</v>
          </cell>
          <cell r="G854">
            <v>0</v>
          </cell>
          <cell r="J854">
            <v>0</v>
          </cell>
          <cell r="K854">
            <v>1916</v>
          </cell>
          <cell r="O854">
            <v>219</v>
          </cell>
          <cell r="Q854">
            <v>0</v>
          </cell>
          <cell r="AA854">
            <v>64</v>
          </cell>
          <cell r="AC854">
            <v>0</v>
          </cell>
          <cell r="AL854">
            <v>236</v>
          </cell>
          <cell r="AN854">
            <v>249</v>
          </cell>
          <cell r="AW854">
            <v>367</v>
          </cell>
          <cell r="AY854">
            <v>0</v>
          </cell>
          <cell r="BH854">
            <v>181</v>
          </cell>
          <cell r="BJ854">
            <v>0</v>
          </cell>
          <cell r="BS854">
            <v>247</v>
          </cell>
          <cell r="BU854">
            <v>0</v>
          </cell>
          <cell r="CD854">
            <v>70</v>
          </cell>
          <cell r="CF854">
            <v>0</v>
          </cell>
          <cell r="CO854">
            <v>257</v>
          </cell>
          <cell r="CQ854">
            <v>0</v>
          </cell>
          <cell r="CZ854">
            <v>147</v>
          </cell>
          <cell r="DB854">
            <v>650</v>
          </cell>
          <cell r="DK854">
            <v>203</v>
          </cell>
          <cell r="DM854">
            <v>0</v>
          </cell>
          <cell r="DV854">
            <v>233</v>
          </cell>
          <cell r="DX854">
            <v>0</v>
          </cell>
          <cell r="EG854">
            <v>433</v>
          </cell>
          <cell r="EI854">
            <v>0</v>
          </cell>
          <cell r="ER854">
            <v>316</v>
          </cell>
          <cell r="ET854">
            <v>0</v>
          </cell>
          <cell r="FC854">
            <v>219</v>
          </cell>
          <cell r="FE854">
            <v>3440.6666666666665</v>
          </cell>
          <cell r="FN854">
            <v>496</v>
          </cell>
          <cell r="FP854">
            <v>0</v>
          </cell>
          <cell r="FY854">
            <v>241</v>
          </cell>
          <cell r="GA854">
            <v>0</v>
          </cell>
          <cell r="GJ854">
            <v>146</v>
          </cell>
          <cell r="GL854">
            <v>0</v>
          </cell>
          <cell r="GU854">
            <v>106</v>
          </cell>
          <cell r="GW854">
            <v>0</v>
          </cell>
          <cell r="HF854">
            <v>307</v>
          </cell>
          <cell r="HH854">
            <v>0</v>
          </cell>
          <cell r="HQ854">
            <v>133</v>
          </cell>
          <cell r="HS854">
            <v>0</v>
          </cell>
          <cell r="IB854">
            <v>91</v>
          </cell>
          <cell r="ID854">
            <v>2250</v>
          </cell>
        </row>
        <row r="855">
          <cell r="C855">
            <v>397</v>
          </cell>
          <cell r="E855">
            <v>3000</v>
          </cell>
          <cell r="G855">
            <v>11500</v>
          </cell>
          <cell r="J855">
            <v>5750</v>
          </cell>
          <cell r="K855">
            <v>1916</v>
          </cell>
          <cell r="O855">
            <v>219</v>
          </cell>
          <cell r="Q855">
            <v>0</v>
          </cell>
          <cell r="AA855">
            <v>64</v>
          </cell>
          <cell r="AC855">
            <v>0</v>
          </cell>
          <cell r="AL855">
            <v>236</v>
          </cell>
          <cell r="AN855">
            <v>0</v>
          </cell>
          <cell r="AW855">
            <v>367</v>
          </cell>
          <cell r="AY855">
            <v>600</v>
          </cell>
          <cell r="BH855">
            <v>181</v>
          </cell>
          <cell r="BJ855">
            <v>1300</v>
          </cell>
          <cell r="BS855">
            <v>247</v>
          </cell>
          <cell r="BU855">
            <v>1800</v>
          </cell>
          <cell r="CD855">
            <v>70</v>
          </cell>
          <cell r="CF855">
            <v>0</v>
          </cell>
          <cell r="CO855">
            <v>257</v>
          </cell>
          <cell r="CQ855">
            <v>0</v>
          </cell>
          <cell r="CZ855">
            <v>147</v>
          </cell>
          <cell r="DB855">
            <v>0</v>
          </cell>
          <cell r="DK855">
            <v>203</v>
          </cell>
          <cell r="DM855">
            <v>0</v>
          </cell>
          <cell r="DV855">
            <v>233</v>
          </cell>
          <cell r="DX855">
            <v>0</v>
          </cell>
          <cell r="EG855">
            <v>433</v>
          </cell>
          <cell r="EI855">
            <v>700</v>
          </cell>
          <cell r="ER855">
            <v>316</v>
          </cell>
          <cell r="ET855">
            <v>0</v>
          </cell>
          <cell r="FC855">
            <v>219</v>
          </cell>
          <cell r="FE855">
            <v>0</v>
          </cell>
          <cell r="FN855">
            <v>496</v>
          </cell>
          <cell r="FP855">
            <v>0</v>
          </cell>
          <cell r="FY855">
            <v>241</v>
          </cell>
          <cell r="GA855">
            <v>4000</v>
          </cell>
          <cell r="GJ855">
            <v>146</v>
          </cell>
          <cell r="GL855">
            <v>0</v>
          </cell>
          <cell r="GU855">
            <v>106</v>
          </cell>
          <cell r="GW855">
            <v>0</v>
          </cell>
          <cell r="HF855">
            <v>307</v>
          </cell>
          <cell r="HH855">
            <v>0</v>
          </cell>
          <cell r="HQ855">
            <v>133</v>
          </cell>
          <cell r="HS855">
            <v>162</v>
          </cell>
          <cell r="IB855">
            <v>91</v>
          </cell>
          <cell r="ID855">
            <v>0</v>
          </cell>
        </row>
        <row r="856">
          <cell r="C856">
            <v>397</v>
          </cell>
          <cell r="E856">
            <v>0</v>
          </cell>
          <cell r="G856">
            <v>1780</v>
          </cell>
          <cell r="J856">
            <v>1780</v>
          </cell>
          <cell r="K856">
            <v>958</v>
          </cell>
          <cell r="O856">
            <v>54</v>
          </cell>
          <cell r="Q856">
            <v>398</v>
          </cell>
          <cell r="AA856">
            <v>64</v>
          </cell>
          <cell r="AC856">
            <v>0</v>
          </cell>
          <cell r="AL856">
            <v>236</v>
          </cell>
          <cell r="AN856">
            <v>0</v>
          </cell>
          <cell r="AW856">
            <v>367</v>
          </cell>
          <cell r="AY856">
            <v>0</v>
          </cell>
          <cell r="BH856">
            <v>181</v>
          </cell>
          <cell r="BJ856">
            <v>0</v>
          </cell>
          <cell r="BS856">
            <v>247</v>
          </cell>
          <cell r="BU856">
            <v>0</v>
          </cell>
          <cell r="CD856">
            <v>70</v>
          </cell>
          <cell r="CF856">
            <v>1800</v>
          </cell>
          <cell r="CO856">
            <v>257</v>
          </cell>
          <cell r="CQ856">
            <v>0</v>
          </cell>
          <cell r="CZ856">
            <v>147</v>
          </cell>
          <cell r="DB856">
            <v>360</v>
          </cell>
          <cell r="DK856">
            <v>203</v>
          </cell>
          <cell r="DM856">
            <v>0</v>
          </cell>
          <cell r="DV856">
            <v>308</v>
          </cell>
          <cell r="DX856">
            <v>89</v>
          </cell>
          <cell r="EG856">
            <v>433</v>
          </cell>
          <cell r="EI856">
            <v>0</v>
          </cell>
          <cell r="ER856">
            <v>316</v>
          </cell>
          <cell r="ET856">
            <v>0</v>
          </cell>
          <cell r="FC856">
            <v>219</v>
          </cell>
          <cell r="FE856">
            <v>0</v>
          </cell>
          <cell r="FN856">
            <v>496</v>
          </cell>
          <cell r="FP856">
            <v>0</v>
          </cell>
          <cell r="FY856">
            <v>241</v>
          </cell>
          <cell r="GA856">
            <v>0</v>
          </cell>
          <cell r="GJ856">
            <v>146</v>
          </cell>
          <cell r="GL856">
            <v>0</v>
          </cell>
          <cell r="GU856">
            <v>106</v>
          </cell>
          <cell r="GW856">
            <v>2456</v>
          </cell>
          <cell r="HF856">
            <v>307</v>
          </cell>
          <cell r="HH856">
            <v>0</v>
          </cell>
          <cell r="HQ856">
            <v>133</v>
          </cell>
          <cell r="HS856">
            <v>0</v>
          </cell>
          <cell r="IB856">
            <v>91</v>
          </cell>
          <cell r="ID856">
            <v>0</v>
          </cell>
        </row>
        <row r="857">
          <cell r="C857">
            <v>397</v>
          </cell>
          <cell r="E857">
            <v>700</v>
          </cell>
          <cell r="G857">
            <v>5800</v>
          </cell>
          <cell r="J857">
            <v>1160</v>
          </cell>
          <cell r="K857">
            <v>4790</v>
          </cell>
          <cell r="O857">
            <v>54</v>
          </cell>
          <cell r="Q857">
            <v>0</v>
          </cell>
          <cell r="AA857">
            <v>64</v>
          </cell>
          <cell r="AC857">
            <v>0</v>
          </cell>
          <cell r="AL857">
            <v>236</v>
          </cell>
          <cell r="AN857">
            <v>0</v>
          </cell>
          <cell r="AW857">
            <v>367</v>
          </cell>
          <cell r="AY857">
            <v>2550</v>
          </cell>
          <cell r="BH857">
            <v>181</v>
          </cell>
          <cell r="BJ857">
            <v>1300</v>
          </cell>
          <cell r="BS857">
            <v>247</v>
          </cell>
          <cell r="BU857">
            <v>0</v>
          </cell>
          <cell r="CD857">
            <v>70</v>
          </cell>
          <cell r="CF857">
            <v>940</v>
          </cell>
          <cell r="CO857">
            <v>257</v>
          </cell>
          <cell r="CQ857">
            <v>0</v>
          </cell>
          <cell r="CZ857">
            <v>147</v>
          </cell>
          <cell r="DB857">
            <v>0</v>
          </cell>
          <cell r="DK857">
            <v>203</v>
          </cell>
          <cell r="DM857">
            <v>1440</v>
          </cell>
          <cell r="DV857">
            <v>308</v>
          </cell>
          <cell r="DX857">
            <v>0</v>
          </cell>
          <cell r="EG857">
            <v>433</v>
          </cell>
          <cell r="EI857">
            <v>1200</v>
          </cell>
          <cell r="ER857">
            <v>316</v>
          </cell>
          <cell r="ET857">
            <v>0</v>
          </cell>
          <cell r="FC857">
            <v>219</v>
          </cell>
          <cell r="FE857">
            <v>0</v>
          </cell>
          <cell r="FN857">
            <v>496</v>
          </cell>
          <cell r="FP857">
            <v>750</v>
          </cell>
          <cell r="FY857">
            <v>241</v>
          </cell>
          <cell r="GA857">
            <v>3500</v>
          </cell>
          <cell r="GJ857">
            <v>146</v>
          </cell>
          <cell r="GL857">
            <v>0</v>
          </cell>
          <cell r="GU857">
            <v>106</v>
          </cell>
          <cell r="GW857">
            <v>1333.3333333333333</v>
          </cell>
          <cell r="HF857">
            <v>307</v>
          </cell>
          <cell r="HH857">
            <v>0</v>
          </cell>
          <cell r="HQ857">
            <v>133</v>
          </cell>
          <cell r="HS857">
            <v>0</v>
          </cell>
          <cell r="IB857">
            <v>91</v>
          </cell>
          <cell r="ID857">
            <v>0</v>
          </cell>
        </row>
        <row r="858">
          <cell r="C858">
            <v>397</v>
          </cell>
          <cell r="E858">
            <v>0</v>
          </cell>
          <cell r="G858">
            <v>0</v>
          </cell>
          <cell r="J858">
            <v>0</v>
          </cell>
          <cell r="K858">
            <v>1916</v>
          </cell>
          <cell r="O858">
            <v>54</v>
          </cell>
          <cell r="Q858">
            <v>445</v>
          </cell>
          <cell r="AA858">
            <v>64</v>
          </cell>
          <cell r="AC858">
            <v>4150</v>
          </cell>
          <cell r="AL858">
            <v>236</v>
          </cell>
          <cell r="AN858">
            <v>0</v>
          </cell>
          <cell r="AW858">
            <v>367</v>
          </cell>
          <cell r="AY858">
            <v>2400</v>
          </cell>
          <cell r="BH858">
            <v>181</v>
          </cell>
          <cell r="BJ858">
            <v>0</v>
          </cell>
          <cell r="BS858">
            <v>247</v>
          </cell>
          <cell r="BU858">
            <v>0</v>
          </cell>
          <cell r="CD858">
            <v>70</v>
          </cell>
          <cell r="CF858">
            <v>0</v>
          </cell>
          <cell r="CO858">
            <v>257</v>
          </cell>
          <cell r="CQ858">
            <v>0</v>
          </cell>
          <cell r="CZ858">
            <v>147</v>
          </cell>
          <cell r="DB858">
            <v>90</v>
          </cell>
          <cell r="DK858">
            <v>203</v>
          </cell>
          <cell r="DM858">
            <v>0</v>
          </cell>
          <cell r="DV858">
            <v>308</v>
          </cell>
          <cell r="DX858">
            <v>0</v>
          </cell>
          <cell r="EG858">
            <v>433</v>
          </cell>
          <cell r="EI858">
            <v>0</v>
          </cell>
          <cell r="ER858">
            <v>316</v>
          </cell>
          <cell r="ET858">
            <v>856</v>
          </cell>
          <cell r="FC858">
            <v>219</v>
          </cell>
          <cell r="FE858">
            <v>0</v>
          </cell>
          <cell r="FN858">
            <v>496</v>
          </cell>
          <cell r="FP858">
            <v>0</v>
          </cell>
          <cell r="FY858">
            <v>241</v>
          </cell>
          <cell r="GA858">
            <v>0</v>
          </cell>
          <cell r="GJ858">
            <v>146</v>
          </cell>
          <cell r="GL858">
            <v>1000</v>
          </cell>
          <cell r="GU858">
            <v>106</v>
          </cell>
          <cell r="GW858">
            <v>0</v>
          </cell>
          <cell r="HF858">
            <v>307</v>
          </cell>
          <cell r="HH858">
            <v>0</v>
          </cell>
          <cell r="HQ858">
            <v>133</v>
          </cell>
          <cell r="HS858">
            <v>0</v>
          </cell>
          <cell r="IB858">
            <v>91</v>
          </cell>
          <cell r="ID858">
            <v>0</v>
          </cell>
        </row>
        <row r="859">
          <cell r="C859">
            <v>397</v>
          </cell>
          <cell r="E859">
            <v>0</v>
          </cell>
          <cell r="G859">
            <v>6700</v>
          </cell>
          <cell r="J859">
            <v>1340</v>
          </cell>
          <cell r="K859">
            <v>4790</v>
          </cell>
          <cell r="O859">
            <v>54</v>
          </cell>
          <cell r="Q859">
            <v>0</v>
          </cell>
          <cell r="AA859">
            <v>64</v>
          </cell>
          <cell r="AC859">
            <v>0</v>
          </cell>
          <cell r="AL859">
            <v>236</v>
          </cell>
          <cell r="AN859">
            <v>0</v>
          </cell>
          <cell r="AW859">
            <v>367</v>
          </cell>
          <cell r="AY859">
            <v>0</v>
          </cell>
          <cell r="BH859">
            <v>181</v>
          </cell>
          <cell r="BJ859">
            <v>0</v>
          </cell>
          <cell r="BS859">
            <v>247</v>
          </cell>
          <cell r="BU859">
            <v>0</v>
          </cell>
          <cell r="CD859">
            <v>70</v>
          </cell>
          <cell r="CF859">
            <v>0</v>
          </cell>
          <cell r="CO859">
            <v>257</v>
          </cell>
          <cell r="CQ859">
            <v>0</v>
          </cell>
          <cell r="CZ859">
            <v>147</v>
          </cell>
          <cell r="DB859">
            <v>6850</v>
          </cell>
          <cell r="DK859">
            <v>203</v>
          </cell>
          <cell r="DM859">
            <v>0</v>
          </cell>
          <cell r="DV859">
            <v>308</v>
          </cell>
          <cell r="DX859">
            <v>0</v>
          </cell>
          <cell r="EG859">
            <v>433</v>
          </cell>
          <cell r="EI859">
            <v>0</v>
          </cell>
          <cell r="ER859">
            <v>316</v>
          </cell>
          <cell r="ET859">
            <v>0</v>
          </cell>
          <cell r="FC859">
            <v>219</v>
          </cell>
          <cell r="FE859">
            <v>0</v>
          </cell>
          <cell r="FN859">
            <v>496</v>
          </cell>
          <cell r="FP859">
            <v>1662</v>
          </cell>
          <cell r="FY859">
            <v>241</v>
          </cell>
          <cell r="GA859">
            <v>0</v>
          </cell>
          <cell r="GJ859">
            <v>146</v>
          </cell>
          <cell r="GL859">
            <v>0</v>
          </cell>
          <cell r="GU859">
            <v>106</v>
          </cell>
          <cell r="GW859">
            <v>0</v>
          </cell>
          <cell r="HF859">
            <v>307</v>
          </cell>
          <cell r="HH859">
            <v>0</v>
          </cell>
          <cell r="HQ859">
            <v>133</v>
          </cell>
          <cell r="HS859">
            <v>0</v>
          </cell>
          <cell r="IB859">
            <v>91</v>
          </cell>
          <cell r="ID859">
            <v>0</v>
          </cell>
        </row>
        <row r="860">
          <cell r="C860">
            <v>397</v>
          </cell>
          <cell r="E860">
            <v>2000</v>
          </cell>
          <cell r="G860">
            <v>3600</v>
          </cell>
          <cell r="J860">
            <v>1200</v>
          </cell>
          <cell r="K860">
            <v>1293</v>
          </cell>
          <cell r="O860">
            <v>54</v>
          </cell>
          <cell r="Q860">
            <v>0</v>
          </cell>
          <cell r="AA860">
            <v>64</v>
          </cell>
          <cell r="AC860">
            <v>0</v>
          </cell>
          <cell r="AL860">
            <v>236</v>
          </cell>
          <cell r="AN860">
            <v>947</v>
          </cell>
          <cell r="AW860">
            <v>367</v>
          </cell>
          <cell r="AY860">
            <v>0</v>
          </cell>
          <cell r="BH860">
            <v>181</v>
          </cell>
          <cell r="BJ860">
            <v>800</v>
          </cell>
          <cell r="BS860">
            <v>172</v>
          </cell>
          <cell r="BU860">
            <v>2748</v>
          </cell>
          <cell r="CD860">
            <v>70</v>
          </cell>
          <cell r="CF860">
            <v>200</v>
          </cell>
          <cell r="CO860">
            <v>257</v>
          </cell>
          <cell r="CQ860">
            <v>2020</v>
          </cell>
          <cell r="CZ860">
            <v>184</v>
          </cell>
          <cell r="DB860">
            <v>0</v>
          </cell>
          <cell r="DK860">
            <v>203</v>
          </cell>
          <cell r="DM860">
            <v>0</v>
          </cell>
          <cell r="DV860">
            <v>308</v>
          </cell>
          <cell r="DX860">
            <v>0</v>
          </cell>
          <cell r="EG860">
            <v>433</v>
          </cell>
          <cell r="EI860">
            <v>0</v>
          </cell>
          <cell r="ER860">
            <v>316</v>
          </cell>
          <cell r="ET860">
            <v>1700</v>
          </cell>
          <cell r="FC860">
            <v>219</v>
          </cell>
          <cell r="FE860">
            <v>0</v>
          </cell>
          <cell r="FN860">
            <v>496</v>
          </cell>
          <cell r="FP860">
            <v>0</v>
          </cell>
          <cell r="FY860">
            <v>241</v>
          </cell>
          <cell r="GA860">
            <v>0</v>
          </cell>
          <cell r="GJ860">
            <v>146</v>
          </cell>
          <cell r="GL860">
            <v>1200</v>
          </cell>
          <cell r="GU860">
            <v>106</v>
          </cell>
          <cell r="GW860">
            <v>0</v>
          </cell>
          <cell r="HF860">
            <v>307</v>
          </cell>
          <cell r="HH860">
            <v>0</v>
          </cell>
          <cell r="HQ860">
            <v>133</v>
          </cell>
          <cell r="HS860">
            <v>0</v>
          </cell>
          <cell r="IB860">
            <v>91</v>
          </cell>
          <cell r="ID860">
            <v>0</v>
          </cell>
        </row>
        <row r="861">
          <cell r="C861">
            <v>397</v>
          </cell>
          <cell r="E861">
            <v>879</v>
          </cell>
          <cell r="G861">
            <v>2440</v>
          </cell>
          <cell r="J861">
            <v>2440</v>
          </cell>
          <cell r="K861">
            <v>431</v>
          </cell>
          <cell r="O861">
            <v>54</v>
          </cell>
          <cell r="Q861">
            <v>628</v>
          </cell>
          <cell r="AA861">
            <v>64</v>
          </cell>
          <cell r="AC861">
            <v>3116</v>
          </cell>
          <cell r="AL861">
            <v>236</v>
          </cell>
          <cell r="AN861">
            <v>166</v>
          </cell>
          <cell r="AW861">
            <v>367</v>
          </cell>
          <cell r="AY861">
            <v>0</v>
          </cell>
          <cell r="BH861">
            <v>181</v>
          </cell>
          <cell r="BJ861">
            <v>0</v>
          </cell>
          <cell r="BS861">
            <v>172</v>
          </cell>
          <cell r="BU861">
            <v>0</v>
          </cell>
          <cell r="CD861">
            <v>70</v>
          </cell>
          <cell r="CF861">
            <v>1200</v>
          </cell>
          <cell r="CO861">
            <v>257</v>
          </cell>
          <cell r="CQ861">
            <v>0</v>
          </cell>
          <cell r="CZ861">
            <v>184</v>
          </cell>
          <cell r="DB861">
            <v>5283.333333333333</v>
          </cell>
          <cell r="DK861">
            <v>203</v>
          </cell>
          <cell r="DM861">
            <v>0</v>
          </cell>
          <cell r="DV861">
            <v>308</v>
          </cell>
          <cell r="DX861">
            <v>2000</v>
          </cell>
          <cell r="EG861">
            <v>433</v>
          </cell>
          <cell r="EI861">
            <v>0</v>
          </cell>
          <cell r="ER861">
            <v>316</v>
          </cell>
          <cell r="ET861">
            <v>0</v>
          </cell>
          <cell r="FC861">
            <v>219</v>
          </cell>
          <cell r="FE861">
            <v>0</v>
          </cell>
          <cell r="FN861">
            <v>496</v>
          </cell>
          <cell r="FP861">
            <v>661</v>
          </cell>
          <cell r="FY861">
            <v>241</v>
          </cell>
          <cell r="GA861">
            <v>2000</v>
          </cell>
          <cell r="GJ861">
            <v>146</v>
          </cell>
          <cell r="GL861">
            <v>2000</v>
          </cell>
          <cell r="GU861">
            <v>106</v>
          </cell>
          <cell r="GW861">
            <v>0</v>
          </cell>
          <cell r="HF861">
            <v>307</v>
          </cell>
          <cell r="HH861">
            <v>0</v>
          </cell>
          <cell r="HQ861">
            <v>178</v>
          </cell>
          <cell r="HS861">
            <v>2400</v>
          </cell>
          <cell r="IB861">
            <v>91</v>
          </cell>
          <cell r="ID861">
            <v>0</v>
          </cell>
        </row>
        <row r="862">
          <cell r="C862">
            <v>397</v>
          </cell>
          <cell r="E862">
            <v>0</v>
          </cell>
          <cell r="G862">
            <v>2000</v>
          </cell>
          <cell r="J862">
            <v>666.66666666666663</v>
          </cell>
          <cell r="K862">
            <v>1293</v>
          </cell>
          <cell r="O862">
            <v>54</v>
          </cell>
          <cell r="Q862">
            <v>0</v>
          </cell>
          <cell r="AA862">
            <v>64</v>
          </cell>
          <cell r="AC862">
            <v>3360</v>
          </cell>
          <cell r="AL862">
            <v>236</v>
          </cell>
          <cell r="AN862">
            <v>0</v>
          </cell>
          <cell r="AW862">
            <v>213</v>
          </cell>
          <cell r="AY862">
            <v>0</v>
          </cell>
          <cell r="BH862">
            <v>181</v>
          </cell>
          <cell r="BJ862">
            <v>0</v>
          </cell>
          <cell r="BS862">
            <v>172</v>
          </cell>
          <cell r="BU862">
            <v>0</v>
          </cell>
          <cell r="CD862">
            <v>70</v>
          </cell>
          <cell r="CF862">
            <v>200</v>
          </cell>
          <cell r="CO862">
            <v>257</v>
          </cell>
          <cell r="CQ862">
            <v>0</v>
          </cell>
          <cell r="CZ862">
            <v>184</v>
          </cell>
          <cell r="DB862">
            <v>4520</v>
          </cell>
          <cell r="DK862">
            <v>203</v>
          </cell>
          <cell r="DM862">
            <v>0</v>
          </cell>
          <cell r="DV862">
            <v>308</v>
          </cell>
          <cell r="DX862">
            <v>0</v>
          </cell>
          <cell r="EG862">
            <v>433</v>
          </cell>
          <cell r="EI862">
            <v>1367</v>
          </cell>
          <cell r="ER862">
            <v>316</v>
          </cell>
          <cell r="ET862">
            <v>0</v>
          </cell>
          <cell r="FC862">
            <v>219</v>
          </cell>
          <cell r="FE862">
            <v>0</v>
          </cell>
          <cell r="FN862">
            <v>496</v>
          </cell>
          <cell r="FP862">
            <v>0</v>
          </cell>
          <cell r="FY862">
            <v>241</v>
          </cell>
          <cell r="GA862">
            <v>2750.0000000000005</v>
          </cell>
          <cell r="GJ862">
            <v>146</v>
          </cell>
          <cell r="GL862">
            <v>0</v>
          </cell>
          <cell r="GU862">
            <v>106</v>
          </cell>
          <cell r="GW862">
            <v>0</v>
          </cell>
          <cell r="HF862">
            <v>307</v>
          </cell>
          <cell r="HH862">
            <v>0</v>
          </cell>
          <cell r="HQ862">
            <v>178</v>
          </cell>
          <cell r="HS862">
            <v>0</v>
          </cell>
          <cell r="IB862">
            <v>91</v>
          </cell>
          <cell r="ID862">
            <v>0</v>
          </cell>
        </row>
        <row r="863">
          <cell r="C863">
            <v>397</v>
          </cell>
          <cell r="E863">
            <v>0</v>
          </cell>
          <cell r="G863">
            <v>829800.16666666674</v>
          </cell>
          <cell r="J863">
            <v>103725.02083333334</v>
          </cell>
          <cell r="K863">
            <v>3448</v>
          </cell>
          <cell r="O863">
            <v>54</v>
          </cell>
          <cell r="Q863">
            <v>740</v>
          </cell>
          <cell r="AA863">
            <v>64</v>
          </cell>
          <cell r="AC863">
            <v>1107</v>
          </cell>
          <cell r="AL863">
            <v>236</v>
          </cell>
          <cell r="AN863">
            <v>0</v>
          </cell>
          <cell r="AW863">
            <v>213</v>
          </cell>
          <cell r="AY863">
            <v>0</v>
          </cell>
          <cell r="BH863">
            <v>181</v>
          </cell>
          <cell r="BJ863">
            <v>50</v>
          </cell>
          <cell r="BS863">
            <v>172</v>
          </cell>
          <cell r="BU863">
            <v>2300</v>
          </cell>
          <cell r="CD863">
            <v>70</v>
          </cell>
          <cell r="CF863">
            <v>200</v>
          </cell>
          <cell r="CO863">
            <v>257</v>
          </cell>
          <cell r="CQ863">
            <v>0</v>
          </cell>
          <cell r="CZ863">
            <v>184</v>
          </cell>
          <cell r="DB863">
            <v>0</v>
          </cell>
          <cell r="DK863">
            <v>203</v>
          </cell>
          <cell r="DM863">
            <v>0</v>
          </cell>
          <cell r="DV863">
            <v>308</v>
          </cell>
          <cell r="DX863">
            <v>1243</v>
          </cell>
          <cell r="EG863">
            <v>433</v>
          </cell>
          <cell r="EI863">
            <v>0</v>
          </cell>
          <cell r="ER863">
            <v>316</v>
          </cell>
          <cell r="ET863">
            <v>0</v>
          </cell>
          <cell r="FC863">
            <v>219</v>
          </cell>
          <cell r="FE863">
            <v>193</v>
          </cell>
          <cell r="FN863">
            <v>496</v>
          </cell>
          <cell r="FP863">
            <v>0</v>
          </cell>
          <cell r="FY863">
            <v>241</v>
          </cell>
          <cell r="GA863">
            <v>0</v>
          </cell>
          <cell r="GJ863">
            <v>146</v>
          </cell>
          <cell r="GL863">
            <v>0</v>
          </cell>
          <cell r="GU863">
            <v>106</v>
          </cell>
          <cell r="GW863">
            <v>3754.583333333333</v>
          </cell>
          <cell r="HF863">
            <v>307</v>
          </cell>
          <cell r="HH863">
            <v>0</v>
          </cell>
          <cell r="HQ863">
            <v>178</v>
          </cell>
          <cell r="HS863">
            <v>0</v>
          </cell>
          <cell r="IB863">
            <v>91</v>
          </cell>
          <cell r="ID863">
            <v>0</v>
          </cell>
        </row>
        <row r="864">
          <cell r="C864">
            <v>397</v>
          </cell>
          <cell r="E864">
            <v>6530</v>
          </cell>
          <cell r="G864">
            <v>14600</v>
          </cell>
          <cell r="J864">
            <v>3650</v>
          </cell>
          <cell r="K864">
            <v>1724</v>
          </cell>
          <cell r="O864">
            <v>54</v>
          </cell>
          <cell r="Q864">
            <v>165</v>
          </cell>
          <cell r="AA864">
            <v>64</v>
          </cell>
          <cell r="AC864">
            <v>0</v>
          </cell>
          <cell r="AL864">
            <v>236</v>
          </cell>
          <cell r="AN864">
            <v>0</v>
          </cell>
          <cell r="AW864">
            <v>213</v>
          </cell>
          <cell r="AY864">
            <v>0</v>
          </cell>
          <cell r="BH864">
            <v>181</v>
          </cell>
          <cell r="BJ864">
            <v>0</v>
          </cell>
          <cell r="BS864">
            <v>172</v>
          </cell>
          <cell r="BU864">
            <v>0</v>
          </cell>
          <cell r="CD864">
            <v>70</v>
          </cell>
          <cell r="CF864">
            <v>0</v>
          </cell>
          <cell r="CO864">
            <v>257</v>
          </cell>
          <cell r="CQ864">
            <v>3800</v>
          </cell>
          <cell r="CZ864">
            <v>184</v>
          </cell>
          <cell r="DB864">
            <v>3800</v>
          </cell>
          <cell r="DK864">
            <v>203</v>
          </cell>
          <cell r="DM864">
            <v>0</v>
          </cell>
          <cell r="DV864">
            <v>308</v>
          </cell>
          <cell r="DX864">
            <v>0</v>
          </cell>
          <cell r="EG864">
            <v>433</v>
          </cell>
          <cell r="EI864">
            <v>840</v>
          </cell>
          <cell r="ER864">
            <v>316</v>
          </cell>
          <cell r="ET864">
            <v>0</v>
          </cell>
          <cell r="FC864">
            <v>219</v>
          </cell>
          <cell r="FE864">
            <v>0</v>
          </cell>
          <cell r="FN864">
            <v>496</v>
          </cell>
          <cell r="FP864">
            <v>0</v>
          </cell>
          <cell r="FY864">
            <v>241</v>
          </cell>
          <cell r="GA864">
            <v>1300</v>
          </cell>
          <cell r="GJ864">
            <v>146</v>
          </cell>
          <cell r="GL864">
            <v>0</v>
          </cell>
          <cell r="GU864">
            <v>106</v>
          </cell>
          <cell r="GW864">
            <v>11700</v>
          </cell>
          <cell r="HF864">
            <v>307</v>
          </cell>
          <cell r="HH864">
            <v>0</v>
          </cell>
          <cell r="HQ864">
            <v>178</v>
          </cell>
          <cell r="HS864">
            <v>0</v>
          </cell>
          <cell r="IB864">
            <v>91</v>
          </cell>
          <cell r="ID864">
            <v>2800</v>
          </cell>
        </row>
        <row r="865">
          <cell r="C865">
            <v>397</v>
          </cell>
          <cell r="E865">
            <v>0</v>
          </cell>
          <cell r="G865">
            <v>2200</v>
          </cell>
          <cell r="J865">
            <v>550</v>
          </cell>
          <cell r="K865">
            <v>1724</v>
          </cell>
          <cell r="O865">
            <v>54</v>
          </cell>
          <cell r="Q865">
            <v>3057.666666666667</v>
          </cell>
          <cell r="AA865">
            <v>64</v>
          </cell>
          <cell r="AC865">
            <v>0</v>
          </cell>
          <cell r="AL865">
            <v>236</v>
          </cell>
          <cell r="AN865">
            <v>0</v>
          </cell>
          <cell r="AW865">
            <v>213</v>
          </cell>
          <cell r="AY865">
            <v>1350</v>
          </cell>
          <cell r="BH865">
            <v>181</v>
          </cell>
          <cell r="BJ865">
            <v>700</v>
          </cell>
          <cell r="BS865">
            <v>172</v>
          </cell>
          <cell r="BU865">
            <v>12570</v>
          </cell>
          <cell r="CD865">
            <v>70</v>
          </cell>
          <cell r="CF865">
            <v>0</v>
          </cell>
          <cell r="CO865">
            <v>257</v>
          </cell>
          <cell r="CQ865">
            <v>0</v>
          </cell>
          <cell r="CZ865">
            <v>184</v>
          </cell>
          <cell r="DB865">
            <v>2100</v>
          </cell>
          <cell r="DK865">
            <v>203</v>
          </cell>
          <cell r="DM865">
            <v>0</v>
          </cell>
          <cell r="DV865">
            <v>308</v>
          </cell>
          <cell r="DX865">
            <v>0</v>
          </cell>
          <cell r="EG865">
            <v>433</v>
          </cell>
          <cell r="EI865">
            <v>840</v>
          </cell>
          <cell r="ER865">
            <v>316</v>
          </cell>
          <cell r="ET865">
            <v>0</v>
          </cell>
          <cell r="FC865">
            <v>219</v>
          </cell>
          <cell r="FE865">
            <v>350</v>
          </cell>
          <cell r="FN865">
            <v>496</v>
          </cell>
          <cell r="FP865">
            <v>48</v>
          </cell>
          <cell r="FY865">
            <v>241</v>
          </cell>
          <cell r="GA865">
            <v>0</v>
          </cell>
          <cell r="GJ865">
            <v>146</v>
          </cell>
          <cell r="GL865">
            <v>0</v>
          </cell>
          <cell r="GU865">
            <v>106</v>
          </cell>
          <cell r="GW865">
            <v>0</v>
          </cell>
          <cell r="HF865">
            <v>307</v>
          </cell>
          <cell r="HH865">
            <v>0</v>
          </cell>
          <cell r="HQ865">
            <v>178</v>
          </cell>
          <cell r="HS865">
            <v>1259</v>
          </cell>
          <cell r="IB865">
            <v>91</v>
          </cell>
          <cell r="ID865">
            <v>2000</v>
          </cell>
        </row>
        <row r="866">
          <cell r="C866">
            <v>397</v>
          </cell>
          <cell r="E866">
            <v>520</v>
          </cell>
          <cell r="G866">
            <v>2418.5</v>
          </cell>
          <cell r="J866">
            <v>604.625</v>
          </cell>
          <cell r="K866">
            <v>1724</v>
          </cell>
          <cell r="O866">
            <v>54</v>
          </cell>
          <cell r="Q866">
            <v>280</v>
          </cell>
          <cell r="AA866">
            <v>64</v>
          </cell>
          <cell r="AC866">
            <v>0</v>
          </cell>
          <cell r="AL866">
            <v>236</v>
          </cell>
          <cell r="AN866">
            <v>0</v>
          </cell>
          <cell r="AW866">
            <v>213</v>
          </cell>
          <cell r="AY866">
            <v>0</v>
          </cell>
          <cell r="BH866">
            <v>181</v>
          </cell>
          <cell r="BJ866">
            <v>500</v>
          </cell>
          <cell r="BS866">
            <v>172</v>
          </cell>
          <cell r="BU866">
            <v>0</v>
          </cell>
          <cell r="CD866">
            <v>70</v>
          </cell>
          <cell r="CF866">
            <v>0</v>
          </cell>
          <cell r="CO866">
            <v>257</v>
          </cell>
          <cell r="CQ866">
            <v>1800</v>
          </cell>
          <cell r="CZ866">
            <v>184</v>
          </cell>
          <cell r="DB866">
            <v>0</v>
          </cell>
          <cell r="DK866">
            <v>203</v>
          </cell>
          <cell r="DM866">
            <v>960</v>
          </cell>
          <cell r="DV866">
            <v>308</v>
          </cell>
          <cell r="DX866">
            <v>0</v>
          </cell>
          <cell r="EG866">
            <v>433</v>
          </cell>
          <cell r="EI866">
            <v>840</v>
          </cell>
          <cell r="ER866">
            <v>316</v>
          </cell>
          <cell r="ET866">
            <v>1500</v>
          </cell>
          <cell r="FC866">
            <v>219</v>
          </cell>
          <cell r="FE866">
            <v>350</v>
          </cell>
          <cell r="FN866">
            <v>496</v>
          </cell>
          <cell r="FP866">
            <v>0</v>
          </cell>
          <cell r="FY866">
            <v>241</v>
          </cell>
          <cell r="GA866">
            <v>0</v>
          </cell>
          <cell r="GJ866">
            <v>146</v>
          </cell>
          <cell r="GL866">
            <v>1425</v>
          </cell>
          <cell r="GU866">
            <v>106</v>
          </cell>
          <cell r="GW866">
            <v>1500</v>
          </cell>
          <cell r="HF866">
            <v>307</v>
          </cell>
          <cell r="HH866">
            <v>429</v>
          </cell>
          <cell r="HQ866">
            <v>178</v>
          </cell>
          <cell r="HS866">
            <v>0</v>
          </cell>
          <cell r="IB866">
            <v>91</v>
          </cell>
          <cell r="ID866">
            <v>0</v>
          </cell>
        </row>
        <row r="867">
          <cell r="C867">
            <v>397</v>
          </cell>
          <cell r="E867">
            <v>3500</v>
          </cell>
          <cell r="G867">
            <v>4936.666666666667</v>
          </cell>
          <cell r="J867">
            <v>1645.5555555555557</v>
          </cell>
          <cell r="K867">
            <v>1293</v>
          </cell>
          <cell r="O867">
            <v>54</v>
          </cell>
          <cell r="Q867">
            <v>0</v>
          </cell>
          <cell r="AA867">
            <v>64</v>
          </cell>
          <cell r="AC867">
            <v>96</v>
          </cell>
          <cell r="AL867">
            <v>236</v>
          </cell>
          <cell r="AN867">
            <v>0</v>
          </cell>
          <cell r="AW867">
            <v>213</v>
          </cell>
          <cell r="AY867">
            <v>0</v>
          </cell>
          <cell r="BH867">
            <v>181</v>
          </cell>
          <cell r="BJ867">
            <v>0</v>
          </cell>
          <cell r="BS867">
            <v>172</v>
          </cell>
          <cell r="BU867">
            <v>0</v>
          </cell>
          <cell r="CD867">
            <v>70</v>
          </cell>
          <cell r="CF867">
            <v>1750</v>
          </cell>
          <cell r="CO867">
            <v>257</v>
          </cell>
          <cell r="CQ867">
            <v>0</v>
          </cell>
          <cell r="CZ867">
            <v>184</v>
          </cell>
          <cell r="DB867">
            <v>0</v>
          </cell>
          <cell r="DK867">
            <v>203</v>
          </cell>
          <cell r="DM867">
            <v>0</v>
          </cell>
          <cell r="DV867">
            <v>308</v>
          </cell>
          <cell r="DX867">
            <v>0</v>
          </cell>
          <cell r="EG867">
            <v>433</v>
          </cell>
          <cell r="EI867">
            <v>0</v>
          </cell>
          <cell r="ER867">
            <v>316</v>
          </cell>
          <cell r="ET867">
            <v>0</v>
          </cell>
          <cell r="FC867">
            <v>219</v>
          </cell>
          <cell r="FE867">
            <v>485</v>
          </cell>
          <cell r="FN867">
            <v>248</v>
          </cell>
          <cell r="FP867">
            <v>3583.333333333333</v>
          </cell>
          <cell r="FY867">
            <v>241</v>
          </cell>
          <cell r="GA867">
            <v>0</v>
          </cell>
          <cell r="GJ867">
            <v>103</v>
          </cell>
          <cell r="GL867">
            <v>2200</v>
          </cell>
          <cell r="GU867">
            <v>106</v>
          </cell>
          <cell r="GW867">
            <v>0</v>
          </cell>
          <cell r="HF867">
            <v>307</v>
          </cell>
          <cell r="HH867">
            <v>0</v>
          </cell>
          <cell r="HQ867">
            <v>178</v>
          </cell>
          <cell r="HS867">
            <v>820</v>
          </cell>
          <cell r="IB867">
            <v>91</v>
          </cell>
          <cell r="ID867">
            <v>0</v>
          </cell>
        </row>
        <row r="868">
          <cell r="C868">
            <v>397</v>
          </cell>
          <cell r="E868">
            <v>2500</v>
          </cell>
          <cell r="G868">
            <v>8016.666666666667</v>
          </cell>
          <cell r="J868">
            <v>1336.1111111111111</v>
          </cell>
          <cell r="K868">
            <v>2586</v>
          </cell>
          <cell r="O868">
            <v>54</v>
          </cell>
          <cell r="Q868">
            <v>0</v>
          </cell>
          <cell r="AA868">
            <v>64</v>
          </cell>
          <cell r="AC868">
            <v>0</v>
          </cell>
          <cell r="AL868">
            <v>236</v>
          </cell>
          <cell r="AN868">
            <v>758</v>
          </cell>
          <cell r="AW868">
            <v>213</v>
          </cell>
          <cell r="AY868">
            <v>0</v>
          </cell>
          <cell r="BH868">
            <v>181</v>
          </cell>
          <cell r="BJ868">
            <v>0</v>
          </cell>
          <cell r="BS868">
            <v>172</v>
          </cell>
          <cell r="BU868">
            <v>0</v>
          </cell>
          <cell r="CD868">
            <v>70</v>
          </cell>
          <cell r="CF868">
            <v>0</v>
          </cell>
          <cell r="CO868">
            <v>257</v>
          </cell>
          <cell r="CQ868">
            <v>0</v>
          </cell>
          <cell r="CZ868">
            <v>184</v>
          </cell>
          <cell r="DB868">
            <v>3800</v>
          </cell>
          <cell r="DK868">
            <v>203</v>
          </cell>
          <cell r="DM868">
            <v>2250</v>
          </cell>
          <cell r="DV868">
            <v>308</v>
          </cell>
          <cell r="DX868">
            <v>0</v>
          </cell>
          <cell r="EG868">
            <v>433</v>
          </cell>
          <cell r="EI868">
            <v>0</v>
          </cell>
          <cell r="ER868">
            <v>316</v>
          </cell>
          <cell r="ET868">
            <v>0</v>
          </cell>
          <cell r="FC868">
            <v>219</v>
          </cell>
          <cell r="FE868">
            <v>0</v>
          </cell>
          <cell r="FN868">
            <v>248</v>
          </cell>
          <cell r="FP868">
            <v>0</v>
          </cell>
          <cell r="FY868">
            <v>241</v>
          </cell>
          <cell r="GA868">
            <v>2041.6666666666665</v>
          </cell>
          <cell r="GJ868">
            <v>103</v>
          </cell>
          <cell r="GL868">
            <v>0</v>
          </cell>
          <cell r="GU868">
            <v>106</v>
          </cell>
          <cell r="GW868">
            <v>0</v>
          </cell>
          <cell r="HF868">
            <v>307</v>
          </cell>
          <cell r="HH868">
            <v>0</v>
          </cell>
          <cell r="HQ868">
            <v>178</v>
          </cell>
          <cell r="HS868">
            <v>0</v>
          </cell>
          <cell r="IB868">
            <v>91</v>
          </cell>
          <cell r="ID868">
            <v>0</v>
          </cell>
        </row>
        <row r="869">
          <cell r="C869">
            <v>567</v>
          </cell>
          <cell r="E869">
            <v>2937.5000000000005</v>
          </cell>
          <cell r="G869">
            <v>1566.6666666666667</v>
          </cell>
          <cell r="J869">
            <v>1566.6666666666667</v>
          </cell>
          <cell r="K869">
            <v>431</v>
          </cell>
          <cell r="O869">
            <v>54</v>
          </cell>
          <cell r="Q869">
            <v>0</v>
          </cell>
          <cell r="AA869">
            <v>64</v>
          </cell>
          <cell r="AC869">
            <v>0</v>
          </cell>
          <cell r="AL869">
            <v>236</v>
          </cell>
          <cell r="AN869">
            <v>0</v>
          </cell>
          <cell r="AW869">
            <v>213</v>
          </cell>
          <cell r="AY869">
            <v>0</v>
          </cell>
          <cell r="BH869">
            <v>181</v>
          </cell>
          <cell r="BJ869">
            <v>0</v>
          </cell>
          <cell r="BS869">
            <v>172</v>
          </cell>
          <cell r="BU869">
            <v>0</v>
          </cell>
          <cell r="CD869">
            <v>70</v>
          </cell>
          <cell r="CF869">
            <v>0</v>
          </cell>
          <cell r="CO869">
            <v>257</v>
          </cell>
          <cell r="CQ869">
            <v>0</v>
          </cell>
          <cell r="CZ869">
            <v>184</v>
          </cell>
          <cell r="DB869">
            <v>0</v>
          </cell>
          <cell r="DK869">
            <v>203</v>
          </cell>
          <cell r="DM869">
            <v>0</v>
          </cell>
          <cell r="DV869">
            <v>308</v>
          </cell>
          <cell r="DX869">
            <v>0</v>
          </cell>
          <cell r="EG869">
            <v>433</v>
          </cell>
          <cell r="EI869">
            <v>0</v>
          </cell>
          <cell r="ER869">
            <v>316</v>
          </cell>
          <cell r="ET869">
            <v>0</v>
          </cell>
          <cell r="FC869">
            <v>219</v>
          </cell>
          <cell r="FE869">
            <v>0</v>
          </cell>
          <cell r="FN869">
            <v>248</v>
          </cell>
          <cell r="FP869">
            <v>0</v>
          </cell>
          <cell r="FY869">
            <v>241</v>
          </cell>
          <cell r="GA869">
            <v>0</v>
          </cell>
          <cell r="GJ869">
            <v>103</v>
          </cell>
          <cell r="GL869">
            <v>300</v>
          </cell>
          <cell r="GU869">
            <v>106</v>
          </cell>
          <cell r="GW869">
            <v>1580</v>
          </cell>
          <cell r="HF869">
            <v>307</v>
          </cell>
          <cell r="HH869">
            <v>0</v>
          </cell>
          <cell r="HQ869">
            <v>178</v>
          </cell>
          <cell r="HS869">
            <v>0</v>
          </cell>
          <cell r="IB869">
            <v>91</v>
          </cell>
          <cell r="ID869">
            <v>0</v>
          </cell>
        </row>
        <row r="870">
          <cell r="C870">
            <v>567</v>
          </cell>
          <cell r="E870">
            <v>0</v>
          </cell>
          <cell r="G870">
            <v>7158.3333333333339</v>
          </cell>
          <cell r="J870">
            <v>2386.1111111111113</v>
          </cell>
          <cell r="K870">
            <v>1293</v>
          </cell>
          <cell r="O870">
            <v>54</v>
          </cell>
          <cell r="Q870">
            <v>0</v>
          </cell>
          <cell r="AA870">
            <v>64</v>
          </cell>
          <cell r="AC870">
            <v>3868.3333333333335</v>
          </cell>
          <cell r="AL870">
            <v>236</v>
          </cell>
          <cell r="AN870">
            <v>0</v>
          </cell>
          <cell r="AW870">
            <v>213</v>
          </cell>
          <cell r="AY870">
            <v>0</v>
          </cell>
          <cell r="BH870">
            <v>181</v>
          </cell>
          <cell r="BJ870">
            <v>0</v>
          </cell>
          <cell r="BS870">
            <v>172</v>
          </cell>
          <cell r="BU870">
            <v>1289</v>
          </cell>
          <cell r="CD870">
            <v>70</v>
          </cell>
          <cell r="CF870">
            <v>1800</v>
          </cell>
          <cell r="CO870">
            <v>257</v>
          </cell>
          <cell r="CQ870">
            <v>300</v>
          </cell>
          <cell r="CZ870">
            <v>184</v>
          </cell>
          <cell r="DB870">
            <v>2557.333333333333</v>
          </cell>
          <cell r="DK870">
            <v>203</v>
          </cell>
          <cell r="DM870">
            <v>0</v>
          </cell>
          <cell r="DV870">
            <v>308</v>
          </cell>
          <cell r="DX870">
            <v>0</v>
          </cell>
          <cell r="EG870">
            <v>433</v>
          </cell>
          <cell r="EI870">
            <v>0</v>
          </cell>
          <cell r="ER870">
            <v>316</v>
          </cell>
          <cell r="ET870">
            <v>0</v>
          </cell>
          <cell r="FC870">
            <v>219</v>
          </cell>
          <cell r="FE870">
            <v>0</v>
          </cell>
          <cell r="FN870">
            <v>248</v>
          </cell>
          <cell r="FP870">
            <v>0</v>
          </cell>
          <cell r="FY870">
            <v>241</v>
          </cell>
          <cell r="GA870">
            <v>0</v>
          </cell>
          <cell r="GJ870">
            <v>103</v>
          </cell>
          <cell r="GL870">
            <v>0</v>
          </cell>
          <cell r="GU870">
            <v>106</v>
          </cell>
          <cell r="GW870">
            <v>0</v>
          </cell>
          <cell r="HF870">
            <v>307</v>
          </cell>
          <cell r="HH870">
            <v>0</v>
          </cell>
          <cell r="HQ870">
            <v>178</v>
          </cell>
          <cell r="HS870">
            <v>0</v>
          </cell>
          <cell r="IB870">
            <v>91</v>
          </cell>
          <cell r="ID870">
            <v>0</v>
          </cell>
        </row>
        <row r="871">
          <cell r="C871">
            <v>567</v>
          </cell>
          <cell r="E871">
            <v>1200</v>
          </cell>
          <cell r="G871">
            <v>2250</v>
          </cell>
          <cell r="J871">
            <v>375</v>
          </cell>
          <cell r="K871">
            <v>2106</v>
          </cell>
          <cell r="O871">
            <v>54</v>
          </cell>
          <cell r="Q871">
            <v>0</v>
          </cell>
          <cell r="AA871">
            <v>64</v>
          </cell>
          <cell r="AC871">
            <v>0</v>
          </cell>
          <cell r="AL871">
            <v>236</v>
          </cell>
          <cell r="AN871">
            <v>0</v>
          </cell>
          <cell r="AW871">
            <v>213</v>
          </cell>
          <cell r="AY871">
            <v>6181.666666666667</v>
          </cell>
          <cell r="BH871">
            <v>181</v>
          </cell>
          <cell r="BJ871">
            <v>0</v>
          </cell>
          <cell r="BS871">
            <v>172</v>
          </cell>
          <cell r="BU871">
            <v>1600</v>
          </cell>
          <cell r="CD871">
            <v>70</v>
          </cell>
          <cell r="CF871">
            <v>0</v>
          </cell>
          <cell r="CO871">
            <v>257</v>
          </cell>
          <cell r="CQ871">
            <v>4260</v>
          </cell>
          <cell r="CZ871">
            <v>184</v>
          </cell>
          <cell r="DB871">
            <v>1400</v>
          </cell>
          <cell r="DK871">
            <v>203</v>
          </cell>
          <cell r="DM871">
            <v>0</v>
          </cell>
          <cell r="DV871">
            <v>308</v>
          </cell>
          <cell r="DX871">
            <v>1500</v>
          </cell>
          <cell r="EG871">
            <v>433</v>
          </cell>
          <cell r="EI871">
            <v>0</v>
          </cell>
          <cell r="ER871">
            <v>316</v>
          </cell>
          <cell r="ET871">
            <v>0</v>
          </cell>
          <cell r="FC871">
            <v>219</v>
          </cell>
          <cell r="FE871">
            <v>0</v>
          </cell>
          <cell r="FN871">
            <v>248</v>
          </cell>
          <cell r="FP871">
            <v>0</v>
          </cell>
          <cell r="FY871">
            <v>241</v>
          </cell>
          <cell r="GA871">
            <v>0</v>
          </cell>
          <cell r="GJ871">
            <v>103</v>
          </cell>
          <cell r="GL871">
            <v>0</v>
          </cell>
          <cell r="GU871">
            <v>106</v>
          </cell>
          <cell r="GW871">
            <v>0</v>
          </cell>
          <cell r="HF871">
            <v>307</v>
          </cell>
          <cell r="HH871">
            <v>0</v>
          </cell>
          <cell r="HQ871">
            <v>178</v>
          </cell>
          <cell r="HS871">
            <v>0</v>
          </cell>
          <cell r="IB871">
            <v>91</v>
          </cell>
          <cell r="ID871">
            <v>1600</v>
          </cell>
        </row>
        <row r="872">
          <cell r="C872">
            <v>567</v>
          </cell>
          <cell r="E872">
            <v>0</v>
          </cell>
          <cell r="G872">
            <v>4250</v>
          </cell>
          <cell r="J872">
            <v>1416.6666666666667</v>
          </cell>
          <cell r="K872">
            <v>1053</v>
          </cell>
          <cell r="O872">
            <v>54</v>
          </cell>
          <cell r="Q872">
            <v>0</v>
          </cell>
          <cell r="AA872">
            <v>64</v>
          </cell>
          <cell r="AC872">
            <v>0</v>
          </cell>
          <cell r="AL872">
            <v>236</v>
          </cell>
          <cell r="AN872">
            <v>1120</v>
          </cell>
          <cell r="AW872">
            <v>213</v>
          </cell>
          <cell r="AY872">
            <v>0</v>
          </cell>
          <cell r="BH872">
            <v>181</v>
          </cell>
          <cell r="BJ872">
            <v>0</v>
          </cell>
          <cell r="BS872">
            <v>172</v>
          </cell>
          <cell r="BU872">
            <v>0</v>
          </cell>
          <cell r="CD872">
            <v>70</v>
          </cell>
          <cell r="CF872">
            <v>0</v>
          </cell>
          <cell r="CO872">
            <v>257</v>
          </cell>
          <cell r="CQ872">
            <v>1060</v>
          </cell>
          <cell r="CZ872">
            <v>184</v>
          </cell>
          <cell r="DB872">
            <v>3900</v>
          </cell>
          <cell r="DK872">
            <v>203</v>
          </cell>
          <cell r="DM872">
            <v>0</v>
          </cell>
          <cell r="DV872">
            <v>308</v>
          </cell>
          <cell r="DX872">
            <v>0</v>
          </cell>
          <cell r="EG872">
            <v>433</v>
          </cell>
          <cell r="EI872">
            <v>2380</v>
          </cell>
          <cell r="ER872">
            <v>316</v>
          </cell>
          <cell r="ET872">
            <v>3066.6666666666665</v>
          </cell>
          <cell r="FC872">
            <v>219</v>
          </cell>
          <cell r="FE872">
            <v>1259</v>
          </cell>
          <cell r="FN872">
            <v>248</v>
          </cell>
          <cell r="FP872">
            <v>0</v>
          </cell>
          <cell r="FY872">
            <v>241</v>
          </cell>
          <cell r="GA872">
            <v>300</v>
          </cell>
          <cell r="GJ872">
            <v>103</v>
          </cell>
          <cell r="GL872">
            <v>0</v>
          </cell>
          <cell r="GU872">
            <v>123</v>
          </cell>
          <cell r="GW872">
            <v>980</v>
          </cell>
          <cell r="HF872">
            <v>307</v>
          </cell>
          <cell r="HH872">
            <v>0</v>
          </cell>
          <cell r="HQ872">
            <v>178</v>
          </cell>
          <cell r="HS872">
            <v>0</v>
          </cell>
          <cell r="IB872">
            <v>91</v>
          </cell>
          <cell r="ID872">
            <v>0</v>
          </cell>
        </row>
        <row r="873">
          <cell r="C873">
            <v>567</v>
          </cell>
          <cell r="E873">
            <v>0</v>
          </cell>
          <cell r="G873">
            <v>4895.8333333333339</v>
          </cell>
          <cell r="J873">
            <v>1223.9583333333335</v>
          </cell>
          <cell r="K873">
            <v>1404</v>
          </cell>
          <cell r="O873">
            <v>54</v>
          </cell>
          <cell r="Q873">
            <v>0</v>
          </cell>
          <cell r="AA873">
            <v>64</v>
          </cell>
          <cell r="AC873">
            <v>0</v>
          </cell>
          <cell r="AL873">
            <v>236</v>
          </cell>
          <cell r="AN873">
            <v>0</v>
          </cell>
          <cell r="AW873">
            <v>213</v>
          </cell>
          <cell r="AY873">
            <v>0</v>
          </cell>
          <cell r="BH873">
            <v>181</v>
          </cell>
          <cell r="BJ873">
            <v>0</v>
          </cell>
          <cell r="BS873">
            <v>172</v>
          </cell>
          <cell r="BU873">
            <v>0</v>
          </cell>
          <cell r="CD873">
            <v>70</v>
          </cell>
          <cell r="CF873">
            <v>2566.666666666667</v>
          </cell>
          <cell r="CO873">
            <v>257</v>
          </cell>
          <cell r="CQ873">
            <v>0</v>
          </cell>
          <cell r="CZ873">
            <v>184</v>
          </cell>
          <cell r="DB873">
            <v>3600</v>
          </cell>
          <cell r="DK873">
            <v>203</v>
          </cell>
          <cell r="DM873">
            <v>0</v>
          </cell>
          <cell r="DV873">
            <v>308</v>
          </cell>
          <cell r="DX873">
            <v>0</v>
          </cell>
          <cell r="EG873">
            <v>433</v>
          </cell>
          <cell r="EI873">
            <v>0</v>
          </cell>
          <cell r="ER873">
            <v>316</v>
          </cell>
          <cell r="ET873">
            <v>0</v>
          </cell>
          <cell r="FC873">
            <v>219</v>
          </cell>
          <cell r="FE873">
            <v>100</v>
          </cell>
          <cell r="FN873">
            <v>248</v>
          </cell>
          <cell r="FP873">
            <v>0</v>
          </cell>
          <cell r="FY873">
            <v>241</v>
          </cell>
          <cell r="GA873">
            <v>0</v>
          </cell>
          <cell r="GJ873">
            <v>103</v>
          </cell>
          <cell r="GL873">
            <v>0</v>
          </cell>
          <cell r="GU873">
            <v>123</v>
          </cell>
          <cell r="GW873">
            <v>0</v>
          </cell>
          <cell r="HF873">
            <v>307</v>
          </cell>
          <cell r="HH873">
            <v>0</v>
          </cell>
          <cell r="HQ873">
            <v>178</v>
          </cell>
          <cell r="HS873">
            <v>873</v>
          </cell>
          <cell r="IB873">
            <v>91</v>
          </cell>
          <cell r="ID873">
            <v>1200</v>
          </cell>
        </row>
        <row r="874">
          <cell r="C874">
            <v>567</v>
          </cell>
          <cell r="E874">
            <v>0</v>
          </cell>
          <cell r="G874">
            <v>3162.5000000000005</v>
          </cell>
          <cell r="J874">
            <v>1581.2500000000002</v>
          </cell>
          <cell r="K874">
            <v>702</v>
          </cell>
          <cell r="O874">
            <v>54</v>
          </cell>
          <cell r="Q874">
            <v>0</v>
          </cell>
          <cell r="AA874">
            <v>64</v>
          </cell>
          <cell r="AC874">
            <v>2806.6666666666665</v>
          </cell>
          <cell r="AL874">
            <v>236</v>
          </cell>
          <cell r="AN874">
            <v>0</v>
          </cell>
          <cell r="AW874">
            <v>213</v>
          </cell>
          <cell r="AY874">
            <v>0</v>
          </cell>
          <cell r="BH874">
            <v>181</v>
          </cell>
          <cell r="BJ874">
            <v>0</v>
          </cell>
          <cell r="BS874">
            <v>172</v>
          </cell>
          <cell r="BU874">
            <v>4504</v>
          </cell>
          <cell r="CD874">
            <v>70</v>
          </cell>
          <cell r="CF874">
            <v>0</v>
          </cell>
          <cell r="CO874">
            <v>257</v>
          </cell>
          <cell r="CQ874">
            <v>1853</v>
          </cell>
          <cell r="CZ874">
            <v>184</v>
          </cell>
          <cell r="DB874">
            <v>0</v>
          </cell>
          <cell r="DK874">
            <v>203</v>
          </cell>
          <cell r="DM874">
            <v>0</v>
          </cell>
          <cell r="DV874">
            <v>308</v>
          </cell>
          <cell r="DX874">
            <v>652</v>
          </cell>
          <cell r="EG874">
            <v>433</v>
          </cell>
          <cell r="EI874">
            <v>0</v>
          </cell>
          <cell r="ER874">
            <v>316</v>
          </cell>
          <cell r="ET874">
            <v>244</v>
          </cell>
          <cell r="FC874">
            <v>219</v>
          </cell>
          <cell r="FE874">
            <v>220</v>
          </cell>
          <cell r="FN874">
            <v>248</v>
          </cell>
          <cell r="FP874">
            <v>0</v>
          </cell>
          <cell r="FY874">
            <v>241</v>
          </cell>
          <cell r="GA874">
            <v>0</v>
          </cell>
          <cell r="GJ874">
            <v>103</v>
          </cell>
          <cell r="GL874">
            <v>0</v>
          </cell>
          <cell r="GU874">
            <v>123</v>
          </cell>
          <cell r="GW874">
            <v>3000</v>
          </cell>
          <cell r="HF874">
            <v>307</v>
          </cell>
          <cell r="HH874">
            <v>425</v>
          </cell>
          <cell r="HQ874">
            <v>178</v>
          </cell>
          <cell r="HS874">
            <v>900</v>
          </cell>
          <cell r="IB874">
            <v>91</v>
          </cell>
          <cell r="ID874">
            <v>0</v>
          </cell>
        </row>
        <row r="875">
          <cell r="C875">
            <v>567</v>
          </cell>
          <cell r="E875">
            <v>1400</v>
          </cell>
          <cell r="G875">
            <v>9150.8333333333339</v>
          </cell>
          <cell r="J875">
            <v>3050.2777777777778</v>
          </cell>
          <cell r="K875">
            <v>1053</v>
          </cell>
          <cell r="O875">
            <v>54</v>
          </cell>
          <cell r="Q875">
            <v>1541.6666666666667</v>
          </cell>
          <cell r="AA875">
            <v>64</v>
          </cell>
          <cell r="AC875">
            <v>0</v>
          </cell>
          <cell r="AL875">
            <v>236</v>
          </cell>
          <cell r="AN875">
            <v>1168</v>
          </cell>
          <cell r="AW875">
            <v>213</v>
          </cell>
          <cell r="AY875">
            <v>1000</v>
          </cell>
          <cell r="BH875">
            <v>101</v>
          </cell>
          <cell r="BJ875">
            <v>0</v>
          </cell>
          <cell r="BS875">
            <v>172</v>
          </cell>
          <cell r="BU875">
            <v>0</v>
          </cell>
          <cell r="CD875">
            <v>70</v>
          </cell>
          <cell r="CF875">
            <v>0</v>
          </cell>
          <cell r="CO875">
            <v>257</v>
          </cell>
          <cell r="CQ875">
            <v>0</v>
          </cell>
          <cell r="CZ875">
            <v>184</v>
          </cell>
          <cell r="DB875">
            <v>0</v>
          </cell>
          <cell r="DK875">
            <v>203</v>
          </cell>
          <cell r="DM875">
            <v>0</v>
          </cell>
          <cell r="DV875">
            <v>308</v>
          </cell>
          <cell r="DX875">
            <v>300</v>
          </cell>
          <cell r="EG875">
            <v>433</v>
          </cell>
          <cell r="EI875">
            <v>0</v>
          </cell>
          <cell r="ER875">
            <v>316</v>
          </cell>
          <cell r="ET875">
            <v>0</v>
          </cell>
          <cell r="FC875">
            <v>219</v>
          </cell>
          <cell r="FE875">
            <v>0</v>
          </cell>
          <cell r="FN875">
            <v>248</v>
          </cell>
          <cell r="FP875">
            <v>3500.0000000000005</v>
          </cell>
          <cell r="FY875">
            <v>241</v>
          </cell>
          <cell r="GA875">
            <v>5616.666666666667</v>
          </cell>
          <cell r="GJ875">
            <v>103</v>
          </cell>
          <cell r="GL875">
            <v>0</v>
          </cell>
          <cell r="GU875">
            <v>123</v>
          </cell>
          <cell r="GW875">
            <v>1100</v>
          </cell>
          <cell r="HF875">
            <v>307</v>
          </cell>
          <cell r="HH875">
            <v>0</v>
          </cell>
          <cell r="HQ875">
            <v>178</v>
          </cell>
          <cell r="HS875">
            <v>750</v>
          </cell>
          <cell r="IB875">
            <v>91</v>
          </cell>
          <cell r="ID875">
            <v>1600</v>
          </cell>
        </row>
        <row r="876">
          <cell r="C876">
            <v>567</v>
          </cell>
          <cell r="E876">
            <v>0</v>
          </cell>
          <cell r="G876">
            <v>200</v>
          </cell>
          <cell r="J876">
            <v>50</v>
          </cell>
          <cell r="K876">
            <v>1404</v>
          </cell>
          <cell r="O876">
            <v>54</v>
          </cell>
          <cell r="Q876">
            <v>447</v>
          </cell>
          <cell r="AA876">
            <v>64</v>
          </cell>
          <cell r="AC876">
            <v>0</v>
          </cell>
          <cell r="AL876">
            <v>236</v>
          </cell>
          <cell r="AN876">
            <v>0</v>
          </cell>
          <cell r="AW876">
            <v>213</v>
          </cell>
          <cell r="AY876">
            <v>0</v>
          </cell>
          <cell r="BH876">
            <v>101</v>
          </cell>
          <cell r="BJ876">
            <v>0</v>
          </cell>
          <cell r="BS876">
            <v>172</v>
          </cell>
          <cell r="BU876">
            <v>0</v>
          </cell>
          <cell r="CD876">
            <v>70</v>
          </cell>
          <cell r="CF876">
            <v>0</v>
          </cell>
          <cell r="CO876">
            <v>257</v>
          </cell>
          <cell r="CQ876">
            <v>0</v>
          </cell>
          <cell r="CZ876">
            <v>184</v>
          </cell>
          <cell r="DB876">
            <v>0</v>
          </cell>
          <cell r="DK876">
            <v>203</v>
          </cell>
          <cell r="DM876">
            <v>0</v>
          </cell>
          <cell r="DV876">
            <v>308</v>
          </cell>
          <cell r="DX876">
            <v>15</v>
          </cell>
          <cell r="EG876">
            <v>433</v>
          </cell>
          <cell r="EI876">
            <v>0</v>
          </cell>
          <cell r="ER876">
            <v>316</v>
          </cell>
          <cell r="ET876">
            <v>0</v>
          </cell>
          <cell r="FC876">
            <v>219</v>
          </cell>
          <cell r="FE876">
            <v>0</v>
          </cell>
          <cell r="FN876">
            <v>248</v>
          </cell>
          <cell r="FP876">
            <v>0</v>
          </cell>
          <cell r="FY876">
            <v>294</v>
          </cell>
          <cell r="GA876">
            <v>9687.5</v>
          </cell>
          <cell r="GJ876">
            <v>103</v>
          </cell>
          <cell r="GL876">
            <v>1200</v>
          </cell>
          <cell r="GU876">
            <v>123</v>
          </cell>
          <cell r="GW876">
            <v>3538.333333333333</v>
          </cell>
          <cell r="HF876">
            <v>307</v>
          </cell>
          <cell r="HH876">
            <v>0</v>
          </cell>
          <cell r="HQ876">
            <v>178</v>
          </cell>
          <cell r="HS876">
            <v>750</v>
          </cell>
          <cell r="IB876">
            <v>91</v>
          </cell>
          <cell r="ID876">
            <v>0</v>
          </cell>
        </row>
        <row r="877">
          <cell r="C877">
            <v>567</v>
          </cell>
          <cell r="E877">
            <v>3700</v>
          </cell>
          <cell r="G877">
            <v>2600</v>
          </cell>
          <cell r="J877">
            <v>650</v>
          </cell>
          <cell r="K877">
            <v>1404</v>
          </cell>
          <cell r="O877">
            <v>54</v>
          </cell>
          <cell r="Q877">
            <v>0</v>
          </cell>
          <cell r="AA877">
            <v>64</v>
          </cell>
          <cell r="AC877">
            <v>4083.333333333333</v>
          </cell>
          <cell r="AL877">
            <v>236</v>
          </cell>
          <cell r="AN877">
            <v>0</v>
          </cell>
          <cell r="AW877">
            <v>213</v>
          </cell>
          <cell r="AY877">
            <v>11300</v>
          </cell>
          <cell r="BH877">
            <v>101</v>
          </cell>
          <cell r="BJ877">
            <v>0</v>
          </cell>
          <cell r="BS877">
            <v>172</v>
          </cell>
          <cell r="BU877">
            <v>0</v>
          </cell>
          <cell r="CD877">
            <v>70</v>
          </cell>
          <cell r="CF877">
            <v>0</v>
          </cell>
          <cell r="CO877">
            <v>257</v>
          </cell>
          <cell r="CQ877">
            <v>1000</v>
          </cell>
          <cell r="CZ877">
            <v>184</v>
          </cell>
          <cell r="DB877">
            <v>0</v>
          </cell>
          <cell r="DK877">
            <v>203</v>
          </cell>
          <cell r="DM877">
            <v>9332</v>
          </cell>
          <cell r="DV877">
            <v>308</v>
          </cell>
          <cell r="DX877">
            <v>1742</v>
          </cell>
          <cell r="EG877">
            <v>433</v>
          </cell>
          <cell r="EI877">
            <v>0</v>
          </cell>
          <cell r="ER877">
            <v>316</v>
          </cell>
          <cell r="ET877">
            <v>0</v>
          </cell>
          <cell r="FC877">
            <v>219</v>
          </cell>
          <cell r="FE877">
            <v>0</v>
          </cell>
          <cell r="FN877">
            <v>248</v>
          </cell>
          <cell r="FP877">
            <v>0</v>
          </cell>
          <cell r="FY877">
            <v>294</v>
          </cell>
          <cell r="GA877">
            <v>4083.333333333333</v>
          </cell>
          <cell r="GJ877">
            <v>103</v>
          </cell>
          <cell r="GL877">
            <v>0</v>
          </cell>
          <cell r="GU877">
            <v>123</v>
          </cell>
          <cell r="GW877">
            <v>0</v>
          </cell>
          <cell r="HF877">
            <v>307</v>
          </cell>
          <cell r="HH877">
            <v>0</v>
          </cell>
          <cell r="HQ877">
            <v>178</v>
          </cell>
          <cell r="HS877">
            <v>0</v>
          </cell>
          <cell r="IB877">
            <v>91</v>
          </cell>
          <cell r="ID877">
            <v>0</v>
          </cell>
        </row>
        <row r="878">
          <cell r="C878">
            <v>567</v>
          </cell>
          <cell r="E878">
            <v>10250</v>
          </cell>
          <cell r="G878">
            <v>5700</v>
          </cell>
          <cell r="J878">
            <v>1140</v>
          </cell>
          <cell r="K878">
            <v>1755</v>
          </cell>
          <cell r="O878">
            <v>54</v>
          </cell>
          <cell r="Q878">
            <v>0</v>
          </cell>
          <cell r="AA878">
            <v>64</v>
          </cell>
          <cell r="AC878">
            <v>0</v>
          </cell>
          <cell r="AL878">
            <v>236</v>
          </cell>
          <cell r="AN878">
            <v>0</v>
          </cell>
          <cell r="AW878">
            <v>213</v>
          </cell>
          <cell r="AY878">
            <v>0</v>
          </cell>
          <cell r="BH878">
            <v>101</v>
          </cell>
          <cell r="BJ878">
            <v>8150</v>
          </cell>
          <cell r="BS878">
            <v>172</v>
          </cell>
          <cell r="BU878">
            <v>0</v>
          </cell>
          <cell r="CD878">
            <v>70</v>
          </cell>
          <cell r="CF878">
            <v>0</v>
          </cell>
          <cell r="CO878">
            <v>257</v>
          </cell>
          <cell r="CQ878">
            <v>0</v>
          </cell>
          <cell r="CZ878">
            <v>184</v>
          </cell>
          <cell r="DB878">
            <v>1871.3333333333333</v>
          </cell>
          <cell r="DK878">
            <v>203</v>
          </cell>
          <cell r="DM878">
            <v>600</v>
          </cell>
          <cell r="DV878">
            <v>308</v>
          </cell>
          <cell r="DX878">
            <v>1742</v>
          </cell>
          <cell r="EG878">
            <v>433</v>
          </cell>
          <cell r="EI878">
            <v>303</v>
          </cell>
          <cell r="ER878">
            <v>316</v>
          </cell>
          <cell r="ET878">
            <v>0</v>
          </cell>
          <cell r="FC878">
            <v>219</v>
          </cell>
          <cell r="FE878">
            <v>0</v>
          </cell>
          <cell r="FN878">
            <v>248</v>
          </cell>
          <cell r="FP878">
            <v>1600</v>
          </cell>
          <cell r="FY878">
            <v>294</v>
          </cell>
          <cell r="GA878">
            <v>0</v>
          </cell>
          <cell r="GJ878">
            <v>103</v>
          </cell>
          <cell r="GL878">
            <v>1200</v>
          </cell>
          <cell r="GU878">
            <v>123</v>
          </cell>
          <cell r="GW878">
            <v>0</v>
          </cell>
          <cell r="HF878">
            <v>307</v>
          </cell>
          <cell r="HH878">
            <v>0</v>
          </cell>
          <cell r="HQ878">
            <v>178</v>
          </cell>
          <cell r="HS878">
            <v>0</v>
          </cell>
          <cell r="IB878">
            <v>91</v>
          </cell>
          <cell r="ID878">
            <v>0</v>
          </cell>
        </row>
        <row r="879">
          <cell r="C879">
            <v>567</v>
          </cell>
          <cell r="E879">
            <v>0</v>
          </cell>
          <cell r="G879">
            <v>0</v>
          </cell>
          <cell r="J879">
            <v>0</v>
          </cell>
          <cell r="K879">
            <v>351</v>
          </cell>
          <cell r="O879">
            <v>54</v>
          </cell>
          <cell r="Q879">
            <v>0</v>
          </cell>
          <cell r="AA879">
            <v>64</v>
          </cell>
          <cell r="AC879">
            <v>0</v>
          </cell>
          <cell r="AL879">
            <v>236</v>
          </cell>
          <cell r="AN879">
            <v>774</v>
          </cell>
          <cell r="AW879">
            <v>213</v>
          </cell>
          <cell r="AY879">
            <v>0</v>
          </cell>
          <cell r="BH879">
            <v>101</v>
          </cell>
          <cell r="BJ879">
            <v>0</v>
          </cell>
          <cell r="BS879">
            <v>172</v>
          </cell>
          <cell r="BU879">
            <v>0</v>
          </cell>
          <cell r="CD879">
            <v>70</v>
          </cell>
          <cell r="CF879">
            <v>0</v>
          </cell>
          <cell r="CO879">
            <v>257</v>
          </cell>
          <cell r="CQ879">
            <v>0</v>
          </cell>
          <cell r="CZ879">
            <v>184</v>
          </cell>
          <cell r="DB879">
            <v>0</v>
          </cell>
          <cell r="DK879">
            <v>203</v>
          </cell>
          <cell r="DM879">
            <v>0</v>
          </cell>
          <cell r="DV879">
            <v>308</v>
          </cell>
          <cell r="DX879">
            <v>0</v>
          </cell>
          <cell r="EG879">
            <v>433</v>
          </cell>
          <cell r="EI879">
            <v>3944</v>
          </cell>
          <cell r="ER879">
            <v>316</v>
          </cell>
          <cell r="ET879">
            <v>0</v>
          </cell>
          <cell r="FC879">
            <v>140</v>
          </cell>
          <cell r="FE879">
            <v>376</v>
          </cell>
          <cell r="FN879">
            <v>248</v>
          </cell>
          <cell r="FP879">
            <v>0</v>
          </cell>
          <cell r="FY879">
            <v>294</v>
          </cell>
          <cell r="GA879">
            <v>5208.333333333333</v>
          </cell>
          <cell r="GJ879">
            <v>103</v>
          </cell>
          <cell r="GL879">
            <v>0</v>
          </cell>
          <cell r="GU879">
            <v>123</v>
          </cell>
          <cell r="GW879">
            <v>0</v>
          </cell>
          <cell r="HF879">
            <v>307</v>
          </cell>
          <cell r="HH879">
            <v>0</v>
          </cell>
          <cell r="HQ879">
            <v>178</v>
          </cell>
          <cell r="HS879">
            <v>244</v>
          </cell>
          <cell r="IB879">
            <v>91</v>
          </cell>
          <cell r="ID879">
            <v>0</v>
          </cell>
        </row>
        <row r="880">
          <cell r="C880">
            <v>567</v>
          </cell>
          <cell r="E880">
            <v>2366.666666666667</v>
          </cell>
          <cell r="G880">
            <v>22643.333333333336</v>
          </cell>
          <cell r="J880">
            <v>7547.7777777777783</v>
          </cell>
          <cell r="K880">
            <v>1053</v>
          </cell>
          <cell r="O880">
            <v>54</v>
          </cell>
          <cell r="Q880">
            <v>917</v>
          </cell>
          <cell r="AA880">
            <v>64</v>
          </cell>
          <cell r="AC880">
            <v>0</v>
          </cell>
          <cell r="AL880">
            <v>236</v>
          </cell>
          <cell r="AN880">
            <v>0</v>
          </cell>
          <cell r="AW880">
            <v>213</v>
          </cell>
          <cell r="AY880">
            <v>0</v>
          </cell>
          <cell r="BH880">
            <v>101</v>
          </cell>
          <cell r="BJ880">
            <v>0</v>
          </cell>
          <cell r="BS880">
            <v>172</v>
          </cell>
          <cell r="BU880">
            <v>2400</v>
          </cell>
          <cell r="CD880">
            <v>70</v>
          </cell>
          <cell r="CF880">
            <v>1350</v>
          </cell>
          <cell r="CO880">
            <v>257</v>
          </cell>
          <cell r="CQ880">
            <v>2300</v>
          </cell>
          <cell r="CZ880">
            <v>184</v>
          </cell>
          <cell r="DB880">
            <v>0</v>
          </cell>
          <cell r="DK880">
            <v>203</v>
          </cell>
          <cell r="DM880">
            <v>0</v>
          </cell>
          <cell r="DV880">
            <v>308</v>
          </cell>
          <cell r="DX880">
            <v>88</v>
          </cell>
          <cell r="EG880">
            <v>433</v>
          </cell>
          <cell r="EI880">
            <v>0</v>
          </cell>
          <cell r="ER880">
            <v>316</v>
          </cell>
          <cell r="ET880">
            <v>77</v>
          </cell>
          <cell r="FC880">
            <v>140</v>
          </cell>
          <cell r="FE880">
            <v>0</v>
          </cell>
          <cell r="FN880">
            <v>248</v>
          </cell>
          <cell r="FP880">
            <v>800</v>
          </cell>
          <cell r="FY880">
            <v>294</v>
          </cell>
          <cell r="GA880">
            <v>0</v>
          </cell>
          <cell r="GJ880">
            <v>103</v>
          </cell>
          <cell r="GL880">
            <v>0</v>
          </cell>
          <cell r="GU880">
            <v>123</v>
          </cell>
          <cell r="GW880">
            <v>0</v>
          </cell>
          <cell r="HF880">
            <v>307</v>
          </cell>
          <cell r="HH880">
            <v>0</v>
          </cell>
          <cell r="HQ880">
            <v>178</v>
          </cell>
          <cell r="HS880">
            <v>0</v>
          </cell>
          <cell r="IB880">
            <v>91</v>
          </cell>
          <cell r="ID880">
            <v>0</v>
          </cell>
        </row>
        <row r="881">
          <cell r="C881">
            <v>567</v>
          </cell>
          <cell r="E881">
            <v>0</v>
          </cell>
          <cell r="G881">
            <v>7945.8333333333339</v>
          </cell>
          <cell r="J881">
            <v>993.22916666666674</v>
          </cell>
          <cell r="K881">
            <v>2808</v>
          </cell>
          <cell r="O881">
            <v>54</v>
          </cell>
          <cell r="Q881">
            <v>0</v>
          </cell>
          <cell r="AA881">
            <v>64</v>
          </cell>
          <cell r="AC881">
            <v>2800</v>
          </cell>
          <cell r="AL881">
            <v>236</v>
          </cell>
          <cell r="AN881">
            <v>0</v>
          </cell>
          <cell r="AW881">
            <v>213</v>
          </cell>
          <cell r="AY881">
            <v>225</v>
          </cell>
          <cell r="BH881">
            <v>101</v>
          </cell>
          <cell r="BJ881">
            <v>0</v>
          </cell>
          <cell r="BS881">
            <v>172</v>
          </cell>
          <cell r="BU881">
            <v>277</v>
          </cell>
          <cell r="CD881">
            <v>70</v>
          </cell>
          <cell r="CF881">
            <v>0</v>
          </cell>
          <cell r="CO881">
            <v>257</v>
          </cell>
          <cell r="CQ881">
            <v>0</v>
          </cell>
          <cell r="CZ881">
            <v>184</v>
          </cell>
          <cell r="DB881">
            <v>4707</v>
          </cell>
          <cell r="DK881">
            <v>203</v>
          </cell>
          <cell r="DM881">
            <v>1875</v>
          </cell>
          <cell r="DV881">
            <v>308</v>
          </cell>
          <cell r="DX881">
            <v>0</v>
          </cell>
          <cell r="EG881">
            <v>433</v>
          </cell>
          <cell r="EI881">
            <v>600</v>
          </cell>
          <cell r="ER881">
            <v>316</v>
          </cell>
          <cell r="ET881">
            <v>0</v>
          </cell>
          <cell r="FC881">
            <v>140</v>
          </cell>
          <cell r="FE881">
            <v>0</v>
          </cell>
          <cell r="FN881">
            <v>248</v>
          </cell>
          <cell r="FP881">
            <v>400</v>
          </cell>
          <cell r="FY881">
            <v>294</v>
          </cell>
          <cell r="GA881">
            <v>1500</v>
          </cell>
          <cell r="GJ881">
            <v>103</v>
          </cell>
          <cell r="GL881">
            <v>0</v>
          </cell>
          <cell r="GU881">
            <v>123</v>
          </cell>
          <cell r="GW881">
            <v>1950</v>
          </cell>
          <cell r="HF881">
            <v>307</v>
          </cell>
          <cell r="HH881">
            <v>0</v>
          </cell>
          <cell r="HQ881">
            <v>178</v>
          </cell>
          <cell r="HS881">
            <v>0</v>
          </cell>
          <cell r="IB881">
            <v>91</v>
          </cell>
          <cell r="ID881">
            <v>0</v>
          </cell>
        </row>
        <row r="882">
          <cell r="C882">
            <v>567</v>
          </cell>
          <cell r="E882">
            <v>0</v>
          </cell>
          <cell r="G882">
            <v>5008.3333333333339</v>
          </cell>
          <cell r="J882">
            <v>1252.0833333333335</v>
          </cell>
          <cell r="K882">
            <v>1404</v>
          </cell>
          <cell r="O882">
            <v>54</v>
          </cell>
          <cell r="Q882">
            <v>0</v>
          </cell>
          <cell r="AA882">
            <v>64</v>
          </cell>
          <cell r="AC882">
            <v>0</v>
          </cell>
          <cell r="AL882">
            <v>236</v>
          </cell>
          <cell r="AN882">
            <v>0</v>
          </cell>
          <cell r="AW882">
            <v>213</v>
          </cell>
          <cell r="AY882">
            <v>15629.666666666668</v>
          </cell>
          <cell r="BH882">
            <v>101</v>
          </cell>
          <cell r="BJ882">
            <v>0</v>
          </cell>
          <cell r="BS882">
            <v>172</v>
          </cell>
          <cell r="BU882">
            <v>0</v>
          </cell>
          <cell r="CD882">
            <v>70</v>
          </cell>
          <cell r="CF882">
            <v>0</v>
          </cell>
          <cell r="CO882">
            <v>257</v>
          </cell>
          <cell r="CQ882">
            <v>0</v>
          </cell>
          <cell r="CZ882">
            <v>184</v>
          </cell>
          <cell r="DB882">
            <v>0</v>
          </cell>
          <cell r="DK882">
            <v>203</v>
          </cell>
          <cell r="DM882">
            <v>0</v>
          </cell>
          <cell r="DV882">
            <v>308</v>
          </cell>
          <cell r="DX882">
            <v>580</v>
          </cell>
          <cell r="EG882">
            <v>433</v>
          </cell>
          <cell r="EI882">
            <v>0</v>
          </cell>
          <cell r="ER882">
            <v>316</v>
          </cell>
          <cell r="ET882">
            <v>85</v>
          </cell>
          <cell r="FC882">
            <v>140</v>
          </cell>
          <cell r="FE882">
            <v>0</v>
          </cell>
          <cell r="FN882">
            <v>248</v>
          </cell>
          <cell r="FP882">
            <v>0</v>
          </cell>
          <cell r="FY882">
            <v>294</v>
          </cell>
          <cell r="GA882">
            <v>0</v>
          </cell>
          <cell r="GJ882">
            <v>103</v>
          </cell>
          <cell r="GL882">
            <v>1500</v>
          </cell>
          <cell r="GU882">
            <v>123</v>
          </cell>
          <cell r="GW882">
            <v>0</v>
          </cell>
          <cell r="HF882">
            <v>307</v>
          </cell>
          <cell r="HH882">
            <v>0</v>
          </cell>
          <cell r="HQ882">
            <v>178</v>
          </cell>
          <cell r="HS882">
            <v>0</v>
          </cell>
          <cell r="IB882">
            <v>91</v>
          </cell>
          <cell r="ID882">
            <v>0</v>
          </cell>
        </row>
        <row r="883">
          <cell r="C883">
            <v>567</v>
          </cell>
          <cell r="E883">
            <v>0</v>
          </cell>
          <cell r="G883">
            <v>7875</v>
          </cell>
          <cell r="J883">
            <v>3937.5</v>
          </cell>
          <cell r="K883">
            <v>2084</v>
          </cell>
          <cell r="O883">
            <v>54</v>
          </cell>
          <cell r="Q883">
            <v>0</v>
          </cell>
          <cell r="AA883">
            <v>64</v>
          </cell>
          <cell r="AC883">
            <v>0</v>
          </cell>
          <cell r="AL883">
            <v>236</v>
          </cell>
          <cell r="AN883">
            <v>643</v>
          </cell>
          <cell r="AW883">
            <v>213</v>
          </cell>
          <cell r="AY883">
            <v>0</v>
          </cell>
          <cell r="BH883">
            <v>101</v>
          </cell>
          <cell r="BJ883">
            <v>0</v>
          </cell>
          <cell r="BS883">
            <v>172</v>
          </cell>
          <cell r="BU883">
            <v>0</v>
          </cell>
          <cell r="CD883">
            <v>154</v>
          </cell>
          <cell r="CF883">
            <v>942</v>
          </cell>
          <cell r="CO883">
            <v>257</v>
          </cell>
          <cell r="CQ883">
            <v>0</v>
          </cell>
          <cell r="CZ883">
            <v>184</v>
          </cell>
          <cell r="DB883">
            <v>0</v>
          </cell>
          <cell r="DK883">
            <v>203</v>
          </cell>
          <cell r="DM883">
            <v>0</v>
          </cell>
          <cell r="DV883">
            <v>308</v>
          </cell>
          <cell r="DX883">
            <v>0</v>
          </cell>
          <cell r="EG883">
            <v>433</v>
          </cell>
          <cell r="EI883">
            <v>600</v>
          </cell>
          <cell r="ER883">
            <v>316</v>
          </cell>
          <cell r="ET883">
            <v>1000</v>
          </cell>
          <cell r="FC883">
            <v>140</v>
          </cell>
          <cell r="FE883">
            <v>534</v>
          </cell>
          <cell r="FN883">
            <v>248</v>
          </cell>
          <cell r="FP883">
            <v>0</v>
          </cell>
          <cell r="FY883">
            <v>294</v>
          </cell>
          <cell r="GA883">
            <v>0</v>
          </cell>
          <cell r="GJ883">
            <v>103</v>
          </cell>
          <cell r="GL883">
            <v>0</v>
          </cell>
          <cell r="GU883">
            <v>123</v>
          </cell>
          <cell r="GW883">
            <v>0</v>
          </cell>
          <cell r="HF883">
            <v>307</v>
          </cell>
          <cell r="HH883">
            <v>558</v>
          </cell>
          <cell r="HQ883">
            <v>178</v>
          </cell>
          <cell r="HS883">
            <v>0</v>
          </cell>
          <cell r="IB883">
            <v>91</v>
          </cell>
          <cell r="ID883">
            <v>0</v>
          </cell>
        </row>
        <row r="884">
          <cell r="C884">
            <v>567</v>
          </cell>
          <cell r="E884">
            <v>1265</v>
          </cell>
          <cell r="G884">
            <v>19060</v>
          </cell>
          <cell r="J884">
            <v>4765</v>
          </cell>
          <cell r="K884">
            <v>4168</v>
          </cell>
          <cell r="O884">
            <v>54</v>
          </cell>
          <cell r="Q884">
            <v>0</v>
          </cell>
          <cell r="AA884">
            <v>64</v>
          </cell>
          <cell r="AC884">
            <v>2560</v>
          </cell>
          <cell r="AL884">
            <v>236</v>
          </cell>
          <cell r="AN884">
            <v>0</v>
          </cell>
          <cell r="AW884">
            <v>213</v>
          </cell>
          <cell r="AY884">
            <v>0</v>
          </cell>
          <cell r="BH884">
            <v>101</v>
          </cell>
          <cell r="BJ884">
            <v>1000</v>
          </cell>
          <cell r="BS884">
            <v>172</v>
          </cell>
          <cell r="BU884">
            <v>0</v>
          </cell>
          <cell r="CD884">
            <v>154</v>
          </cell>
          <cell r="CF884">
            <v>0</v>
          </cell>
          <cell r="CO884">
            <v>257</v>
          </cell>
          <cell r="CQ884">
            <v>0</v>
          </cell>
          <cell r="CZ884">
            <v>184</v>
          </cell>
          <cell r="DB884">
            <v>0</v>
          </cell>
          <cell r="DK884">
            <v>203</v>
          </cell>
          <cell r="DM884">
            <v>0</v>
          </cell>
          <cell r="DV884">
            <v>308</v>
          </cell>
          <cell r="DX884">
            <v>1053</v>
          </cell>
          <cell r="EG884">
            <v>433</v>
          </cell>
          <cell r="EI884">
            <v>0</v>
          </cell>
          <cell r="ER884">
            <v>316</v>
          </cell>
          <cell r="ET884">
            <v>0</v>
          </cell>
          <cell r="FC884">
            <v>140</v>
          </cell>
          <cell r="FE884">
            <v>0</v>
          </cell>
          <cell r="FN884">
            <v>248</v>
          </cell>
          <cell r="FP884">
            <v>0</v>
          </cell>
          <cell r="FY884">
            <v>294</v>
          </cell>
          <cell r="GA884">
            <v>34752.666666666664</v>
          </cell>
          <cell r="GJ884">
            <v>103</v>
          </cell>
          <cell r="GL884">
            <v>0</v>
          </cell>
          <cell r="GU884">
            <v>123</v>
          </cell>
          <cell r="GW884">
            <v>0</v>
          </cell>
          <cell r="HF884">
            <v>307</v>
          </cell>
          <cell r="HH884">
            <v>0</v>
          </cell>
          <cell r="HQ884">
            <v>178</v>
          </cell>
          <cell r="HS884">
            <v>0</v>
          </cell>
          <cell r="IB884">
            <v>91</v>
          </cell>
          <cell r="ID884">
            <v>0</v>
          </cell>
        </row>
        <row r="885">
          <cell r="C885">
            <v>567</v>
          </cell>
          <cell r="E885">
            <v>2700</v>
          </cell>
          <cell r="G885">
            <v>2950</v>
          </cell>
          <cell r="J885">
            <v>983.33333333333337</v>
          </cell>
          <cell r="K885">
            <v>3126</v>
          </cell>
          <cell r="O885">
            <v>54</v>
          </cell>
          <cell r="Q885">
            <v>0</v>
          </cell>
          <cell r="AA885">
            <v>64</v>
          </cell>
          <cell r="AC885">
            <v>2902.5</v>
          </cell>
          <cell r="AL885">
            <v>236</v>
          </cell>
          <cell r="AN885">
            <v>0</v>
          </cell>
          <cell r="AW885">
            <v>213</v>
          </cell>
          <cell r="AY885">
            <v>0</v>
          </cell>
          <cell r="BH885">
            <v>101</v>
          </cell>
          <cell r="BJ885">
            <v>0</v>
          </cell>
          <cell r="BS885">
            <v>172</v>
          </cell>
          <cell r="BU885">
            <v>0</v>
          </cell>
          <cell r="CD885">
            <v>154</v>
          </cell>
          <cell r="CF885">
            <v>1650</v>
          </cell>
          <cell r="CO885">
            <v>257</v>
          </cell>
          <cell r="CQ885">
            <v>2802</v>
          </cell>
          <cell r="CZ885">
            <v>184</v>
          </cell>
          <cell r="DB885">
            <v>4133.333333333333</v>
          </cell>
          <cell r="DK885">
            <v>203</v>
          </cell>
          <cell r="DM885">
            <v>0</v>
          </cell>
          <cell r="DV885">
            <v>308</v>
          </cell>
          <cell r="DX885">
            <v>0</v>
          </cell>
          <cell r="EG885">
            <v>433</v>
          </cell>
          <cell r="EI885">
            <v>0</v>
          </cell>
          <cell r="ER885">
            <v>316</v>
          </cell>
          <cell r="ET885">
            <v>0</v>
          </cell>
          <cell r="FC885">
            <v>140</v>
          </cell>
          <cell r="FE885">
            <v>0</v>
          </cell>
          <cell r="FN885">
            <v>248</v>
          </cell>
          <cell r="FP885">
            <v>0</v>
          </cell>
          <cell r="FY885">
            <v>294</v>
          </cell>
          <cell r="GA885">
            <v>13824</v>
          </cell>
          <cell r="GJ885">
            <v>103</v>
          </cell>
          <cell r="GL885">
            <v>0</v>
          </cell>
          <cell r="GU885">
            <v>123</v>
          </cell>
          <cell r="GW885">
            <v>2250</v>
          </cell>
          <cell r="HF885">
            <v>307</v>
          </cell>
          <cell r="HH885">
            <v>960</v>
          </cell>
          <cell r="HQ885">
            <v>178</v>
          </cell>
          <cell r="HS885">
            <v>0</v>
          </cell>
          <cell r="IB885">
            <v>91</v>
          </cell>
          <cell r="ID885">
            <v>0</v>
          </cell>
        </row>
        <row r="886">
          <cell r="C886">
            <v>567</v>
          </cell>
          <cell r="E886">
            <v>2821.666666666667</v>
          </cell>
          <cell r="G886">
            <v>4300</v>
          </cell>
          <cell r="J886">
            <v>860</v>
          </cell>
          <cell r="K886">
            <v>5210</v>
          </cell>
          <cell r="O886">
            <v>54</v>
          </cell>
          <cell r="Q886">
            <v>701</v>
          </cell>
          <cell r="AA886">
            <v>64</v>
          </cell>
          <cell r="AC886">
            <v>0</v>
          </cell>
          <cell r="AL886">
            <v>236</v>
          </cell>
          <cell r="AN886">
            <v>3000</v>
          </cell>
          <cell r="AW886">
            <v>213</v>
          </cell>
          <cell r="AY886">
            <v>1000</v>
          </cell>
          <cell r="BH886">
            <v>101</v>
          </cell>
          <cell r="BJ886">
            <v>0</v>
          </cell>
          <cell r="BS886">
            <v>172</v>
          </cell>
          <cell r="BU886">
            <v>0</v>
          </cell>
          <cell r="CD886">
            <v>154</v>
          </cell>
          <cell r="CF886">
            <v>0</v>
          </cell>
          <cell r="CO886">
            <v>257</v>
          </cell>
          <cell r="CQ886">
            <v>0</v>
          </cell>
          <cell r="CZ886">
            <v>184</v>
          </cell>
          <cell r="DB886">
            <v>0</v>
          </cell>
          <cell r="DK886">
            <v>203</v>
          </cell>
          <cell r="DM886">
            <v>0</v>
          </cell>
          <cell r="DV886">
            <v>308</v>
          </cell>
          <cell r="DX886">
            <v>0</v>
          </cell>
          <cell r="EG886">
            <v>433</v>
          </cell>
          <cell r="EI886">
            <v>0</v>
          </cell>
          <cell r="ER886">
            <v>316</v>
          </cell>
          <cell r="ET886">
            <v>0</v>
          </cell>
          <cell r="FC886">
            <v>140</v>
          </cell>
          <cell r="FE886">
            <v>0</v>
          </cell>
          <cell r="FN886">
            <v>248</v>
          </cell>
          <cell r="FP886">
            <v>0</v>
          </cell>
          <cell r="FY886">
            <v>294</v>
          </cell>
          <cell r="GA886">
            <v>0</v>
          </cell>
          <cell r="GJ886">
            <v>103</v>
          </cell>
          <cell r="GL886">
            <v>233</v>
          </cell>
          <cell r="GU886">
            <v>123</v>
          </cell>
          <cell r="GW886">
            <v>200</v>
          </cell>
          <cell r="HF886">
            <v>307</v>
          </cell>
          <cell r="HH886">
            <v>960</v>
          </cell>
          <cell r="HQ886">
            <v>178</v>
          </cell>
          <cell r="HS886">
            <v>0</v>
          </cell>
          <cell r="IB886">
            <v>91</v>
          </cell>
          <cell r="ID886">
            <v>1820</v>
          </cell>
        </row>
        <row r="887">
          <cell r="C887">
            <v>567</v>
          </cell>
          <cell r="E887">
            <v>655</v>
          </cell>
          <cell r="G887">
            <v>7700</v>
          </cell>
          <cell r="J887">
            <v>1283.3333333333333</v>
          </cell>
          <cell r="K887">
            <v>6252</v>
          </cell>
          <cell r="O887">
            <v>54</v>
          </cell>
          <cell r="Q887">
            <v>0</v>
          </cell>
          <cell r="AA887">
            <v>64</v>
          </cell>
          <cell r="AC887">
            <v>0</v>
          </cell>
          <cell r="AL887">
            <v>236</v>
          </cell>
          <cell r="AN887">
            <v>240</v>
          </cell>
          <cell r="AW887">
            <v>213</v>
          </cell>
          <cell r="AY887">
            <v>0</v>
          </cell>
          <cell r="BH887">
            <v>101</v>
          </cell>
          <cell r="BJ887">
            <v>800</v>
          </cell>
          <cell r="BS887">
            <v>172</v>
          </cell>
          <cell r="BU887">
            <v>1625</v>
          </cell>
          <cell r="CD887">
            <v>154</v>
          </cell>
          <cell r="CF887">
            <v>0</v>
          </cell>
          <cell r="CO887">
            <v>257</v>
          </cell>
          <cell r="CQ887">
            <v>0</v>
          </cell>
          <cell r="CZ887">
            <v>184</v>
          </cell>
          <cell r="DB887">
            <v>0</v>
          </cell>
          <cell r="DK887">
            <v>203</v>
          </cell>
          <cell r="DM887">
            <v>1249.9999999999998</v>
          </cell>
          <cell r="DV887">
            <v>308</v>
          </cell>
          <cell r="DX887">
            <v>0</v>
          </cell>
          <cell r="EG887">
            <v>433</v>
          </cell>
          <cell r="EI887">
            <v>0</v>
          </cell>
          <cell r="ER887">
            <v>316</v>
          </cell>
          <cell r="ET887">
            <v>0</v>
          </cell>
          <cell r="FC887">
            <v>140</v>
          </cell>
          <cell r="FE887">
            <v>284</v>
          </cell>
          <cell r="FN887">
            <v>248</v>
          </cell>
          <cell r="FP887">
            <v>0</v>
          </cell>
          <cell r="FY887">
            <v>294</v>
          </cell>
          <cell r="GA887">
            <v>517</v>
          </cell>
          <cell r="GJ887">
            <v>103</v>
          </cell>
          <cell r="GL887">
            <v>0</v>
          </cell>
          <cell r="GU887">
            <v>123</v>
          </cell>
          <cell r="GW887">
            <v>1850.0000000000002</v>
          </cell>
          <cell r="HF887">
            <v>307</v>
          </cell>
          <cell r="HH887">
            <v>0</v>
          </cell>
          <cell r="HQ887">
            <v>178</v>
          </cell>
          <cell r="HS887">
            <v>0</v>
          </cell>
          <cell r="IB887">
            <v>91</v>
          </cell>
          <cell r="ID887">
            <v>0</v>
          </cell>
        </row>
        <row r="888">
          <cell r="C888">
            <v>567</v>
          </cell>
          <cell r="E888">
            <v>0</v>
          </cell>
          <cell r="G888">
            <v>4854.166666666667</v>
          </cell>
          <cell r="J888">
            <v>1618.0555555555557</v>
          </cell>
          <cell r="K888">
            <v>3126</v>
          </cell>
          <cell r="O888">
            <v>54</v>
          </cell>
          <cell r="Q888">
            <v>0</v>
          </cell>
          <cell r="AA888">
            <v>64</v>
          </cell>
          <cell r="AC888">
            <v>2737</v>
          </cell>
          <cell r="AL888">
            <v>236</v>
          </cell>
          <cell r="AN888">
            <v>0</v>
          </cell>
          <cell r="AW888">
            <v>213</v>
          </cell>
          <cell r="AY888">
            <v>0</v>
          </cell>
          <cell r="BH888">
            <v>101</v>
          </cell>
          <cell r="BJ888">
            <v>0</v>
          </cell>
          <cell r="BS888">
            <v>172</v>
          </cell>
          <cell r="BU888">
            <v>2100</v>
          </cell>
          <cell r="CD888">
            <v>154</v>
          </cell>
          <cell r="CF888">
            <v>0</v>
          </cell>
          <cell r="CO888">
            <v>257</v>
          </cell>
          <cell r="CQ888">
            <v>0</v>
          </cell>
          <cell r="CZ888">
            <v>184</v>
          </cell>
          <cell r="DB888">
            <v>240</v>
          </cell>
          <cell r="DK888">
            <v>203</v>
          </cell>
          <cell r="DM888">
            <v>0</v>
          </cell>
          <cell r="DV888">
            <v>308</v>
          </cell>
          <cell r="DX888">
            <v>0</v>
          </cell>
          <cell r="EG888">
            <v>433</v>
          </cell>
          <cell r="EI888">
            <v>1900</v>
          </cell>
          <cell r="ER888">
            <v>316</v>
          </cell>
          <cell r="ET888">
            <v>454</v>
          </cell>
          <cell r="FC888">
            <v>140</v>
          </cell>
          <cell r="FE888">
            <v>0</v>
          </cell>
          <cell r="FN888">
            <v>248</v>
          </cell>
          <cell r="FP888">
            <v>2150</v>
          </cell>
          <cell r="FY888">
            <v>294</v>
          </cell>
          <cell r="GA888">
            <v>530</v>
          </cell>
          <cell r="GJ888">
            <v>103</v>
          </cell>
          <cell r="GL888">
            <v>0</v>
          </cell>
          <cell r="GU888">
            <v>123</v>
          </cell>
          <cell r="GW888">
            <v>0</v>
          </cell>
          <cell r="HF888">
            <v>307</v>
          </cell>
          <cell r="HH888">
            <v>0</v>
          </cell>
          <cell r="HQ888">
            <v>178</v>
          </cell>
          <cell r="HS888">
            <v>1100</v>
          </cell>
          <cell r="IB888">
            <v>91</v>
          </cell>
          <cell r="ID888">
            <v>1200</v>
          </cell>
        </row>
        <row r="889">
          <cell r="C889">
            <v>567</v>
          </cell>
          <cell r="E889">
            <v>200</v>
          </cell>
          <cell r="G889">
            <v>0</v>
          </cell>
          <cell r="J889">
            <v>0</v>
          </cell>
          <cell r="K889">
            <v>1042</v>
          </cell>
          <cell r="O889">
            <v>54</v>
          </cell>
          <cell r="Q889">
            <v>0</v>
          </cell>
          <cell r="AA889">
            <v>64</v>
          </cell>
          <cell r="AC889">
            <v>3266.666666666667</v>
          </cell>
          <cell r="AL889">
            <v>236</v>
          </cell>
          <cell r="AN889">
            <v>0</v>
          </cell>
          <cell r="AW889">
            <v>213</v>
          </cell>
          <cell r="AY889">
            <v>0</v>
          </cell>
          <cell r="BH889">
            <v>101</v>
          </cell>
          <cell r="BJ889">
            <v>0</v>
          </cell>
          <cell r="BS889">
            <v>172</v>
          </cell>
          <cell r="BU889">
            <v>0</v>
          </cell>
          <cell r="CD889">
            <v>154</v>
          </cell>
          <cell r="CF889">
            <v>2513</v>
          </cell>
          <cell r="CO889">
            <v>257</v>
          </cell>
          <cell r="CQ889">
            <v>0</v>
          </cell>
          <cell r="CZ889">
            <v>184</v>
          </cell>
          <cell r="DB889">
            <v>0</v>
          </cell>
          <cell r="DK889">
            <v>203</v>
          </cell>
          <cell r="DM889">
            <v>0</v>
          </cell>
          <cell r="DV889">
            <v>308</v>
          </cell>
          <cell r="DX889">
            <v>1742</v>
          </cell>
          <cell r="EG889">
            <v>433</v>
          </cell>
          <cell r="EI889">
            <v>0</v>
          </cell>
          <cell r="ER889">
            <v>316</v>
          </cell>
          <cell r="ET889">
            <v>0</v>
          </cell>
          <cell r="FC889">
            <v>140</v>
          </cell>
          <cell r="FE889">
            <v>0</v>
          </cell>
          <cell r="FN889">
            <v>248</v>
          </cell>
          <cell r="FP889">
            <v>0</v>
          </cell>
          <cell r="FY889">
            <v>294</v>
          </cell>
          <cell r="GA889">
            <v>0</v>
          </cell>
          <cell r="GJ889">
            <v>103</v>
          </cell>
          <cell r="GL889">
            <v>787</v>
          </cell>
          <cell r="GU889">
            <v>123</v>
          </cell>
          <cell r="GW889">
            <v>0</v>
          </cell>
          <cell r="HF889">
            <v>307</v>
          </cell>
          <cell r="HH889">
            <v>0</v>
          </cell>
          <cell r="HQ889">
            <v>178</v>
          </cell>
          <cell r="HS889">
            <v>0</v>
          </cell>
          <cell r="IB889">
            <v>91</v>
          </cell>
          <cell r="ID889">
            <v>0</v>
          </cell>
        </row>
        <row r="890">
          <cell r="C890">
            <v>567</v>
          </cell>
          <cell r="E890">
            <v>0</v>
          </cell>
          <cell r="G890">
            <v>10375</v>
          </cell>
          <cell r="J890">
            <v>3458.3333333333335</v>
          </cell>
          <cell r="K890">
            <v>3126</v>
          </cell>
          <cell r="O890">
            <v>54</v>
          </cell>
          <cell r="Q890">
            <v>0</v>
          </cell>
          <cell r="AA890">
            <v>64</v>
          </cell>
          <cell r="AC890">
            <v>4626</v>
          </cell>
          <cell r="AL890">
            <v>236</v>
          </cell>
          <cell r="AN890">
            <v>0</v>
          </cell>
          <cell r="AW890">
            <v>213</v>
          </cell>
          <cell r="AY890">
            <v>2904.1666666666665</v>
          </cell>
          <cell r="BH890">
            <v>101</v>
          </cell>
          <cell r="BJ890">
            <v>179</v>
          </cell>
          <cell r="BS890">
            <v>172</v>
          </cell>
          <cell r="BU890">
            <v>2160</v>
          </cell>
          <cell r="CD890">
            <v>154</v>
          </cell>
          <cell r="CF890">
            <v>0</v>
          </cell>
          <cell r="CO890">
            <v>257</v>
          </cell>
          <cell r="CQ890">
            <v>0</v>
          </cell>
          <cell r="CZ890">
            <v>184</v>
          </cell>
          <cell r="DB890">
            <v>0</v>
          </cell>
          <cell r="DK890">
            <v>203</v>
          </cell>
          <cell r="DM890">
            <v>0</v>
          </cell>
          <cell r="DV890">
            <v>308</v>
          </cell>
          <cell r="DX890">
            <v>1810</v>
          </cell>
          <cell r="EG890">
            <v>433</v>
          </cell>
          <cell r="EI890">
            <v>1070</v>
          </cell>
          <cell r="ER890">
            <v>316</v>
          </cell>
          <cell r="ET890">
            <v>0</v>
          </cell>
          <cell r="FC890">
            <v>140</v>
          </cell>
          <cell r="FE890">
            <v>0</v>
          </cell>
          <cell r="FN890">
            <v>248</v>
          </cell>
          <cell r="FP890">
            <v>0</v>
          </cell>
          <cell r="FY890">
            <v>294</v>
          </cell>
          <cell r="GA890">
            <v>0</v>
          </cell>
          <cell r="GJ890">
            <v>103</v>
          </cell>
          <cell r="GL890">
            <v>80</v>
          </cell>
          <cell r="GU890">
            <v>123</v>
          </cell>
          <cell r="GW890">
            <v>0</v>
          </cell>
          <cell r="HF890">
            <v>307</v>
          </cell>
          <cell r="HH890">
            <v>0</v>
          </cell>
          <cell r="HQ890">
            <v>178</v>
          </cell>
          <cell r="HS890">
            <v>0</v>
          </cell>
          <cell r="IB890">
            <v>91</v>
          </cell>
          <cell r="ID890">
            <v>13200</v>
          </cell>
        </row>
        <row r="891">
          <cell r="C891">
            <v>567</v>
          </cell>
          <cell r="E891">
            <v>2000</v>
          </cell>
          <cell r="G891">
            <v>4500</v>
          </cell>
          <cell r="J891">
            <v>1125</v>
          </cell>
          <cell r="K891">
            <v>4168</v>
          </cell>
          <cell r="O891">
            <v>54</v>
          </cell>
          <cell r="Q891">
            <v>0</v>
          </cell>
          <cell r="AA891">
            <v>64</v>
          </cell>
          <cell r="AC891">
            <v>0</v>
          </cell>
          <cell r="AL891">
            <v>236</v>
          </cell>
          <cell r="AN891">
            <v>0</v>
          </cell>
          <cell r="AW891">
            <v>213</v>
          </cell>
          <cell r="AY891">
            <v>5308.3333333333321</v>
          </cell>
          <cell r="BH891">
            <v>101</v>
          </cell>
          <cell r="BJ891">
            <v>395</v>
          </cell>
          <cell r="BS891">
            <v>172</v>
          </cell>
          <cell r="BU891">
            <v>3200</v>
          </cell>
          <cell r="CD891">
            <v>154</v>
          </cell>
          <cell r="CF891">
            <v>0</v>
          </cell>
          <cell r="CO891">
            <v>257</v>
          </cell>
          <cell r="CQ891">
            <v>5400</v>
          </cell>
          <cell r="CZ891">
            <v>184</v>
          </cell>
          <cell r="DB891">
            <v>52</v>
          </cell>
          <cell r="DK891">
            <v>203</v>
          </cell>
          <cell r="DM891">
            <v>0</v>
          </cell>
          <cell r="DV891">
            <v>308</v>
          </cell>
          <cell r="DX891">
            <v>1742</v>
          </cell>
          <cell r="EG891">
            <v>433</v>
          </cell>
          <cell r="EI891">
            <v>1000</v>
          </cell>
          <cell r="ER891">
            <v>316</v>
          </cell>
          <cell r="ET891">
            <v>0</v>
          </cell>
          <cell r="FC891">
            <v>140</v>
          </cell>
          <cell r="FE891">
            <v>291</v>
          </cell>
          <cell r="FN891">
            <v>248</v>
          </cell>
          <cell r="FP891">
            <v>0</v>
          </cell>
          <cell r="FY891">
            <v>294</v>
          </cell>
          <cell r="GA891">
            <v>0</v>
          </cell>
          <cell r="GJ891">
            <v>103</v>
          </cell>
          <cell r="GL891">
            <v>653</v>
          </cell>
          <cell r="GU891">
            <v>123</v>
          </cell>
          <cell r="GW891">
            <v>0</v>
          </cell>
          <cell r="HF891">
            <v>111</v>
          </cell>
          <cell r="HH891">
            <v>224</v>
          </cell>
          <cell r="HQ891">
            <v>178</v>
          </cell>
          <cell r="HS891">
            <v>0</v>
          </cell>
          <cell r="IB891">
            <v>91</v>
          </cell>
          <cell r="ID891">
            <v>0</v>
          </cell>
        </row>
        <row r="892">
          <cell r="C892">
            <v>567</v>
          </cell>
          <cell r="E892">
            <v>1200</v>
          </cell>
          <cell r="G892">
            <v>0</v>
          </cell>
          <cell r="J892">
            <v>0</v>
          </cell>
          <cell r="K892">
            <v>2084</v>
          </cell>
          <cell r="O892">
            <v>54</v>
          </cell>
          <cell r="Q892">
            <v>0</v>
          </cell>
          <cell r="AA892">
            <v>64</v>
          </cell>
          <cell r="AC892">
            <v>0</v>
          </cell>
          <cell r="AL892">
            <v>236</v>
          </cell>
          <cell r="AN892">
            <v>0</v>
          </cell>
          <cell r="AW892">
            <v>213</v>
          </cell>
          <cell r="AY892">
            <v>0</v>
          </cell>
          <cell r="BH892">
            <v>101</v>
          </cell>
          <cell r="BJ892">
            <v>0</v>
          </cell>
          <cell r="BS892">
            <v>172</v>
          </cell>
          <cell r="BU892">
            <v>0</v>
          </cell>
          <cell r="CD892">
            <v>154</v>
          </cell>
          <cell r="CF892">
            <v>0</v>
          </cell>
          <cell r="CO892">
            <v>257</v>
          </cell>
          <cell r="CQ892">
            <v>0</v>
          </cell>
          <cell r="CZ892">
            <v>184</v>
          </cell>
          <cell r="DB892">
            <v>0</v>
          </cell>
          <cell r="DK892">
            <v>203</v>
          </cell>
          <cell r="DM892">
            <v>0</v>
          </cell>
          <cell r="DV892">
            <v>308</v>
          </cell>
          <cell r="DX892">
            <v>1742</v>
          </cell>
          <cell r="EG892">
            <v>433</v>
          </cell>
          <cell r="EI892">
            <v>0</v>
          </cell>
          <cell r="ER892">
            <v>316</v>
          </cell>
          <cell r="ET892">
            <v>4064.833333333333</v>
          </cell>
          <cell r="FC892">
            <v>140</v>
          </cell>
          <cell r="FE892">
            <v>0</v>
          </cell>
          <cell r="FN892">
            <v>248</v>
          </cell>
          <cell r="FP892">
            <v>0</v>
          </cell>
          <cell r="FY892">
            <v>294</v>
          </cell>
          <cell r="GA892">
            <v>4310</v>
          </cell>
          <cell r="GJ892">
            <v>103</v>
          </cell>
          <cell r="GL892">
            <v>0</v>
          </cell>
          <cell r="GU892">
            <v>123</v>
          </cell>
          <cell r="GW892">
            <v>960</v>
          </cell>
          <cell r="HF892">
            <v>111</v>
          </cell>
          <cell r="HH892">
            <v>0</v>
          </cell>
          <cell r="HQ892">
            <v>178</v>
          </cell>
          <cell r="HS892">
            <v>99</v>
          </cell>
          <cell r="IB892">
            <v>91</v>
          </cell>
          <cell r="ID892">
            <v>0</v>
          </cell>
        </row>
        <row r="893">
          <cell r="C893">
            <v>567</v>
          </cell>
          <cell r="E893">
            <v>0</v>
          </cell>
          <cell r="G893">
            <v>17666.666666666668</v>
          </cell>
          <cell r="J893">
            <v>5888.8888888888896</v>
          </cell>
          <cell r="K893">
            <v>3126</v>
          </cell>
          <cell r="O893">
            <v>54</v>
          </cell>
          <cell r="Q893">
            <v>0</v>
          </cell>
          <cell r="AA893">
            <v>64</v>
          </cell>
          <cell r="AC893">
            <v>3005</v>
          </cell>
          <cell r="AL893">
            <v>236</v>
          </cell>
          <cell r="AN893">
            <v>0</v>
          </cell>
          <cell r="AW893">
            <v>213</v>
          </cell>
          <cell r="AY893">
            <v>0</v>
          </cell>
          <cell r="BH893">
            <v>101</v>
          </cell>
          <cell r="BJ893">
            <v>0</v>
          </cell>
          <cell r="BS893">
            <v>172</v>
          </cell>
          <cell r="BU893">
            <v>0</v>
          </cell>
          <cell r="CD893">
            <v>154</v>
          </cell>
          <cell r="CF893">
            <v>2500</v>
          </cell>
          <cell r="CO893">
            <v>257</v>
          </cell>
          <cell r="CQ893">
            <v>0</v>
          </cell>
          <cell r="CZ893">
            <v>184</v>
          </cell>
          <cell r="DB893">
            <v>800</v>
          </cell>
          <cell r="DK893">
            <v>203</v>
          </cell>
          <cell r="DM893">
            <v>0</v>
          </cell>
          <cell r="DV893">
            <v>308</v>
          </cell>
          <cell r="DX893">
            <v>1742</v>
          </cell>
          <cell r="EG893">
            <v>433</v>
          </cell>
          <cell r="EI893">
            <v>0</v>
          </cell>
          <cell r="ER893">
            <v>316</v>
          </cell>
          <cell r="ET893">
            <v>980</v>
          </cell>
          <cell r="FC893">
            <v>140</v>
          </cell>
          <cell r="FE893">
            <v>0</v>
          </cell>
          <cell r="FN893">
            <v>248</v>
          </cell>
          <cell r="FP893">
            <v>0</v>
          </cell>
          <cell r="FY893">
            <v>294</v>
          </cell>
          <cell r="GA893">
            <v>0</v>
          </cell>
          <cell r="GJ893">
            <v>103</v>
          </cell>
          <cell r="GL893">
            <v>0</v>
          </cell>
          <cell r="GU893">
            <v>123</v>
          </cell>
          <cell r="GW893">
            <v>0</v>
          </cell>
          <cell r="HF893">
            <v>111</v>
          </cell>
          <cell r="HH893">
            <v>535</v>
          </cell>
          <cell r="HQ893">
            <v>178</v>
          </cell>
          <cell r="HS893">
            <v>0</v>
          </cell>
          <cell r="IB893">
            <v>91</v>
          </cell>
          <cell r="ID893">
            <v>0</v>
          </cell>
        </row>
        <row r="894">
          <cell r="C894">
            <v>567</v>
          </cell>
          <cell r="E894">
            <v>12000</v>
          </cell>
          <cell r="G894">
            <v>3766.666666666667</v>
          </cell>
          <cell r="J894">
            <v>941.66666666666674</v>
          </cell>
          <cell r="K894">
            <v>1960</v>
          </cell>
          <cell r="O894">
            <v>54</v>
          </cell>
          <cell r="Q894">
            <v>0</v>
          </cell>
          <cell r="AA894">
            <v>64</v>
          </cell>
          <cell r="AC894">
            <v>4595.666666666667</v>
          </cell>
          <cell r="AL894">
            <v>236</v>
          </cell>
          <cell r="AN894">
            <v>76</v>
          </cell>
          <cell r="AW894">
            <v>213</v>
          </cell>
          <cell r="AY894">
            <v>0</v>
          </cell>
          <cell r="BH894">
            <v>101</v>
          </cell>
          <cell r="BJ894">
            <v>694</v>
          </cell>
          <cell r="BS894">
            <v>172</v>
          </cell>
          <cell r="BU894">
            <v>0</v>
          </cell>
          <cell r="CD894">
            <v>154</v>
          </cell>
          <cell r="CF894">
            <v>0</v>
          </cell>
          <cell r="CO894">
            <v>257</v>
          </cell>
          <cell r="CQ894">
            <v>0</v>
          </cell>
          <cell r="CZ894">
            <v>184</v>
          </cell>
          <cell r="DB894">
            <v>0</v>
          </cell>
          <cell r="DK894">
            <v>203</v>
          </cell>
          <cell r="DM894">
            <v>1250</v>
          </cell>
          <cell r="DV894">
            <v>308</v>
          </cell>
          <cell r="DX894">
            <v>1742</v>
          </cell>
          <cell r="EG894">
            <v>433</v>
          </cell>
          <cell r="EI894">
            <v>0</v>
          </cell>
          <cell r="ER894">
            <v>316</v>
          </cell>
          <cell r="ET894">
            <v>2615</v>
          </cell>
          <cell r="FC894">
            <v>140</v>
          </cell>
          <cell r="FE894">
            <v>0</v>
          </cell>
          <cell r="FN894">
            <v>248</v>
          </cell>
          <cell r="FP894">
            <v>700</v>
          </cell>
          <cell r="FY894">
            <v>294</v>
          </cell>
          <cell r="GA894">
            <v>0</v>
          </cell>
          <cell r="GJ894">
            <v>103</v>
          </cell>
          <cell r="GL894">
            <v>0</v>
          </cell>
          <cell r="GU894">
            <v>123</v>
          </cell>
          <cell r="GW894">
            <v>2900</v>
          </cell>
          <cell r="HF894">
            <v>111</v>
          </cell>
          <cell r="HH894">
            <v>0</v>
          </cell>
          <cell r="HQ894">
            <v>178</v>
          </cell>
          <cell r="HS894">
            <v>0</v>
          </cell>
          <cell r="IB894">
            <v>314</v>
          </cell>
          <cell r="ID894">
            <v>2025</v>
          </cell>
        </row>
        <row r="895">
          <cell r="C895">
            <v>567</v>
          </cell>
          <cell r="E895">
            <v>1900</v>
          </cell>
          <cell r="G895">
            <v>5630.8333333333339</v>
          </cell>
          <cell r="J895">
            <v>1126.1666666666667</v>
          </cell>
          <cell r="K895">
            <v>2450</v>
          </cell>
          <cell r="O895">
            <v>54</v>
          </cell>
          <cell r="Q895">
            <v>0</v>
          </cell>
          <cell r="AA895">
            <v>64</v>
          </cell>
          <cell r="AC895">
            <v>0</v>
          </cell>
          <cell r="AL895">
            <v>236</v>
          </cell>
          <cell r="AN895">
            <v>600</v>
          </cell>
          <cell r="AW895">
            <v>213</v>
          </cell>
          <cell r="AY895">
            <v>0</v>
          </cell>
          <cell r="BH895">
            <v>101</v>
          </cell>
          <cell r="BJ895">
            <v>0</v>
          </cell>
          <cell r="BS895">
            <v>172</v>
          </cell>
          <cell r="BU895">
            <v>2740</v>
          </cell>
          <cell r="CD895">
            <v>154</v>
          </cell>
          <cell r="CF895">
            <v>0</v>
          </cell>
          <cell r="CO895">
            <v>312</v>
          </cell>
          <cell r="CQ895">
            <v>19850</v>
          </cell>
          <cell r="CZ895">
            <v>184</v>
          </cell>
          <cell r="DB895">
            <v>0</v>
          </cell>
          <cell r="DK895">
            <v>203</v>
          </cell>
          <cell r="DM895">
            <v>0</v>
          </cell>
          <cell r="DV895">
            <v>308</v>
          </cell>
          <cell r="DX895">
            <v>1742</v>
          </cell>
          <cell r="EG895">
            <v>433</v>
          </cell>
          <cell r="EI895">
            <v>0</v>
          </cell>
          <cell r="ER895">
            <v>316</v>
          </cell>
          <cell r="ET895">
            <v>0</v>
          </cell>
          <cell r="FC895">
            <v>140</v>
          </cell>
          <cell r="FE895">
            <v>799</v>
          </cell>
          <cell r="FN895">
            <v>248</v>
          </cell>
          <cell r="FP895">
            <v>0</v>
          </cell>
          <cell r="FY895">
            <v>294</v>
          </cell>
          <cell r="GA895">
            <v>775</v>
          </cell>
          <cell r="GJ895">
            <v>103</v>
          </cell>
          <cell r="GL895">
            <v>0</v>
          </cell>
          <cell r="GU895">
            <v>123</v>
          </cell>
          <cell r="GW895">
            <v>450</v>
          </cell>
          <cell r="HF895">
            <v>111</v>
          </cell>
          <cell r="HH895">
            <v>0</v>
          </cell>
          <cell r="HQ895">
            <v>178</v>
          </cell>
          <cell r="HS895">
            <v>0</v>
          </cell>
          <cell r="IB895">
            <v>314</v>
          </cell>
          <cell r="ID895">
            <v>1320</v>
          </cell>
        </row>
        <row r="896">
          <cell r="C896">
            <v>567</v>
          </cell>
          <cell r="E896">
            <v>2703.3333333333335</v>
          </cell>
          <cell r="G896">
            <v>2730</v>
          </cell>
          <cell r="J896">
            <v>546</v>
          </cell>
          <cell r="K896">
            <v>2450</v>
          </cell>
          <cell r="O896">
            <v>54</v>
          </cell>
          <cell r="Q896">
            <v>0</v>
          </cell>
          <cell r="AA896">
            <v>64</v>
          </cell>
          <cell r="AC896">
            <v>0</v>
          </cell>
          <cell r="AL896">
            <v>236</v>
          </cell>
          <cell r="AN896">
            <v>0</v>
          </cell>
          <cell r="AW896">
            <v>213</v>
          </cell>
          <cell r="AY896">
            <v>0</v>
          </cell>
          <cell r="BH896">
            <v>101</v>
          </cell>
          <cell r="BJ896">
            <v>0</v>
          </cell>
          <cell r="BS896">
            <v>172</v>
          </cell>
          <cell r="BU896">
            <v>0</v>
          </cell>
          <cell r="CD896">
            <v>154</v>
          </cell>
          <cell r="CF896">
            <v>0</v>
          </cell>
          <cell r="CO896">
            <v>312</v>
          </cell>
          <cell r="CQ896">
            <v>0</v>
          </cell>
          <cell r="CZ896">
            <v>184</v>
          </cell>
          <cell r="DB896">
            <v>0</v>
          </cell>
          <cell r="DK896">
            <v>203</v>
          </cell>
          <cell r="DM896">
            <v>0</v>
          </cell>
          <cell r="DV896">
            <v>308</v>
          </cell>
          <cell r="DX896">
            <v>1742</v>
          </cell>
          <cell r="EG896">
            <v>433</v>
          </cell>
          <cell r="EI896">
            <v>2121</v>
          </cell>
          <cell r="ER896">
            <v>316</v>
          </cell>
          <cell r="ET896">
            <v>0</v>
          </cell>
          <cell r="FC896">
            <v>140</v>
          </cell>
          <cell r="FE896">
            <v>730</v>
          </cell>
          <cell r="FN896">
            <v>248</v>
          </cell>
          <cell r="FP896">
            <v>0</v>
          </cell>
          <cell r="FY896">
            <v>294</v>
          </cell>
          <cell r="GA896">
            <v>750</v>
          </cell>
          <cell r="GJ896">
            <v>103</v>
          </cell>
          <cell r="GL896">
            <v>0</v>
          </cell>
          <cell r="GU896">
            <v>123</v>
          </cell>
          <cell r="GW896">
            <v>0</v>
          </cell>
          <cell r="HF896">
            <v>111</v>
          </cell>
          <cell r="HH896">
            <v>0</v>
          </cell>
          <cell r="HQ896">
            <v>178</v>
          </cell>
          <cell r="HS896">
            <v>0</v>
          </cell>
          <cell r="IB896">
            <v>314</v>
          </cell>
          <cell r="ID896">
            <v>0</v>
          </cell>
        </row>
        <row r="897">
          <cell r="C897">
            <v>567</v>
          </cell>
          <cell r="E897">
            <v>2300</v>
          </cell>
          <cell r="G897">
            <v>500</v>
          </cell>
          <cell r="J897">
            <v>250</v>
          </cell>
          <cell r="K897">
            <v>980</v>
          </cell>
          <cell r="O897">
            <v>54</v>
          </cell>
          <cell r="Q897">
            <v>0</v>
          </cell>
          <cell r="AA897">
            <v>64</v>
          </cell>
          <cell r="AC897">
            <v>0</v>
          </cell>
          <cell r="AL897">
            <v>236</v>
          </cell>
          <cell r="AN897">
            <v>0</v>
          </cell>
          <cell r="AW897">
            <v>213</v>
          </cell>
          <cell r="AY897">
            <v>60</v>
          </cell>
          <cell r="BH897">
            <v>101</v>
          </cell>
          <cell r="BJ897">
            <v>0</v>
          </cell>
          <cell r="BS897">
            <v>172</v>
          </cell>
          <cell r="BU897">
            <v>2500</v>
          </cell>
          <cell r="CD897">
            <v>154</v>
          </cell>
          <cell r="CF897">
            <v>3500</v>
          </cell>
          <cell r="CO897">
            <v>312</v>
          </cell>
          <cell r="CQ897">
            <v>0</v>
          </cell>
          <cell r="CZ897">
            <v>184</v>
          </cell>
          <cell r="DB897">
            <v>2000</v>
          </cell>
          <cell r="DK897">
            <v>203</v>
          </cell>
          <cell r="DM897">
            <v>0</v>
          </cell>
          <cell r="DV897">
            <v>308</v>
          </cell>
          <cell r="DX897">
            <v>0</v>
          </cell>
          <cell r="EG897">
            <v>433</v>
          </cell>
          <cell r="EI897">
            <v>0</v>
          </cell>
          <cell r="ER897">
            <v>316</v>
          </cell>
          <cell r="ET897">
            <v>0</v>
          </cell>
          <cell r="FC897">
            <v>140</v>
          </cell>
          <cell r="FE897">
            <v>0</v>
          </cell>
          <cell r="FN897">
            <v>248</v>
          </cell>
          <cell r="FP897">
            <v>0</v>
          </cell>
          <cell r="FY897">
            <v>294</v>
          </cell>
          <cell r="GA897">
            <v>6000</v>
          </cell>
          <cell r="GJ897">
            <v>103</v>
          </cell>
          <cell r="GL897">
            <v>0</v>
          </cell>
          <cell r="GU897">
            <v>123</v>
          </cell>
          <cell r="GW897">
            <v>0</v>
          </cell>
          <cell r="HF897">
            <v>111</v>
          </cell>
          <cell r="HH897">
            <v>0</v>
          </cell>
          <cell r="HQ897">
            <v>178</v>
          </cell>
          <cell r="HS897">
            <v>0</v>
          </cell>
          <cell r="IB897">
            <v>314</v>
          </cell>
          <cell r="ID897">
            <v>0</v>
          </cell>
        </row>
        <row r="898">
          <cell r="C898">
            <v>567</v>
          </cell>
          <cell r="E898">
            <v>0</v>
          </cell>
          <cell r="G898">
            <v>5149.083333333333</v>
          </cell>
          <cell r="J898">
            <v>1029.8166666666666</v>
          </cell>
          <cell r="K898">
            <v>2450</v>
          </cell>
          <cell r="O898">
            <v>54</v>
          </cell>
          <cell r="Q898">
            <v>0</v>
          </cell>
          <cell r="AA898">
            <v>88</v>
          </cell>
          <cell r="AC898">
            <v>3562.0000000000005</v>
          </cell>
          <cell r="AL898">
            <v>236</v>
          </cell>
          <cell r="AN898">
            <v>0</v>
          </cell>
          <cell r="AW898">
            <v>213</v>
          </cell>
          <cell r="AY898">
            <v>0</v>
          </cell>
          <cell r="BH898">
            <v>101</v>
          </cell>
          <cell r="BJ898">
            <v>700</v>
          </cell>
          <cell r="BS898">
            <v>172</v>
          </cell>
          <cell r="BU898">
            <v>2640</v>
          </cell>
          <cell r="CD898">
            <v>154</v>
          </cell>
          <cell r="CF898">
            <v>0</v>
          </cell>
          <cell r="CO898">
            <v>312</v>
          </cell>
          <cell r="CQ898">
            <v>2234</v>
          </cell>
          <cell r="CZ898">
            <v>184</v>
          </cell>
          <cell r="DB898">
            <v>0</v>
          </cell>
          <cell r="DK898">
            <v>287</v>
          </cell>
          <cell r="DM898">
            <v>0</v>
          </cell>
          <cell r="DV898">
            <v>308</v>
          </cell>
          <cell r="DX898">
            <v>1280</v>
          </cell>
          <cell r="EG898">
            <v>433</v>
          </cell>
          <cell r="EI898">
            <v>0</v>
          </cell>
          <cell r="ER898">
            <v>316</v>
          </cell>
          <cell r="ET898">
            <v>0</v>
          </cell>
          <cell r="FC898">
            <v>140</v>
          </cell>
          <cell r="FE898">
            <v>0</v>
          </cell>
          <cell r="FN898">
            <v>248</v>
          </cell>
          <cell r="FP898">
            <v>0</v>
          </cell>
          <cell r="FY898">
            <v>294</v>
          </cell>
          <cell r="GA898">
            <v>0</v>
          </cell>
          <cell r="GJ898">
            <v>103</v>
          </cell>
          <cell r="GL898">
            <v>800</v>
          </cell>
          <cell r="GU898">
            <v>123</v>
          </cell>
          <cell r="GW898">
            <v>0</v>
          </cell>
          <cell r="HF898">
            <v>111</v>
          </cell>
          <cell r="HH898">
            <v>400</v>
          </cell>
          <cell r="HQ898">
            <v>178</v>
          </cell>
          <cell r="HS898">
            <v>0</v>
          </cell>
          <cell r="IB898">
            <v>314</v>
          </cell>
          <cell r="ID898">
            <v>0</v>
          </cell>
        </row>
        <row r="899">
          <cell r="C899">
            <v>567</v>
          </cell>
          <cell r="E899">
            <v>0</v>
          </cell>
          <cell r="G899">
            <v>0</v>
          </cell>
          <cell r="J899">
            <v>0</v>
          </cell>
          <cell r="K899">
            <v>2450</v>
          </cell>
          <cell r="O899">
            <v>54</v>
          </cell>
          <cell r="Q899">
            <v>0</v>
          </cell>
          <cell r="AA899">
            <v>88</v>
          </cell>
          <cell r="AC899">
            <v>6066.666666666667</v>
          </cell>
          <cell r="AL899">
            <v>236</v>
          </cell>
          <cell r="AN899">
            <v>1800</v>
          </cell>
          <cell r="AW899">
            <v>213</v>
          </cell>
          <cell r="AY899">
            <v>0</v>
          </cell>
          <cell r="BH899">
            <v>101</v>
          </cell>
          <cell r="BJ899">
            <v>337</v>
          </cell>
          <cell r="BS899">
            <v>172</v>
          </cell>
          <cell r="BU899">
            <v>0</v>
          </cell>
          <cell r="CD899">
            <v>154</v>
          </cell>
          <cell r="CF899">
            <v>0</v>
          </cell>
          <cell r="CO899">
            <v>312</v>
          </cell>
          <cell r="CQ899">
            <v>0</v>
          </cell>
          <cell r="CZ899">
            <v>184</v>
          </cell>
          <cell r="DB899">
            <v>0</v>
          </cell>
          <cell r="DK899">
            <v>287</v>
          </cell>
          <cell r="DM899">
            <v>2042.5</v>
          </cell>
          <cell r="DV899">
            <v>308</v>
          </cell>
          <cell r="DX899">
            <v>175</v>
          </cell>
          <cell r="EG899">
            <v>433</v>
          </cell>
          <cell r="EI899">
            <v>0</v>
          </cell>
          <cell r="ER899">
            <v>316</v>
          </cell>
          <cell r="ET899">
            <v>0</v>
          </cell>
          <cell r="FC899">
            <v>140</v>
          </cell>
          <cell r="FE899">
            <v>0</v>
          </cell>
          <cell r="FN899">
            <v>248</v>
          </cell>
          <cell r="FP899">
            <v>1500</v>
          </cell>
          <cell r="FY899">
            <v>294</v>
          </cell>
          <cell r="GA899">
            <v>0</v>
          </cell>
          <cell r="GJ899">
            <v>103</v>
          </cell>
          <cell r="GL899">
            <v>0</v>
          </cell>
          <cell r="GU899">
            <v>123</v>
          </cell>
          <cell r="GW899">
            <v>0</v>
          </cell>
          <cell r="HF899">
            <v>111</v>
          </cell>
          <cell r="HH899">
            <v>0</v>
          </cell>
          <cell r="HQ899">
            <v>178</v>
          </cell>
          <cell r="HS899">
            <v>3900</v>
          </cell>
          <cell r="IB899">
            <v>314</v>
          </cell>
          <cell r="ID899">
            <v>870</v>
          </cell>
        </row>
        <row r="900">
          <cell r="C900">
            <v>567</v>
          </cell>
          <cell r="E900">
            <v>0</v>
          </cell>
          <cell r="G900">
            <v>4420.6666666666661</v>
          </cell>
          <cell r="J900">
            <v>631.5238095238094</v>
          </cell>
          <cell r="K900">
            <v>3430</v>
          </cell>
          <cell r="O900">
            <v>54</v>
          </cell>
          <cell r="Q900">
            <v>775</v>
          </cell>
          <cell r="AA900">
            <v>88</v>
          </cell>
          <cell r="AC900">
            <v>0</v>
          </cell>
          <cell r="AL900">
            <v>236</v>
          </cell>
          <cell r="AN900">
            <v>0</v>
          </cell>
          <cell r="AW900">
            <v>213</v>
          </cell>
          <cell r="AY900">
            <v>6933.3333333333339</v>
          </cell>
          <cell r="BH900">
            <v>101</v>
          </cell>
          <cell r="BJ900">
            <v>0</v>
          </cell>
          <cell r="BS900">
            <v>172</v>
          </cell>
          <cell r="BU900">
            <v>0</v>
          </cell>
          <cell r="CD900">
            <v>154</v>
          </cell>
          <cell r="CF900">
            <v>0</v>
          </cell>
          <cell r="CO900">
            <v>312</v>
          </cell>
          <cell r="CQ900">
            <v>0</v>
          </cell>
          <cell r="CZ900">
            <v>184</v>
          </cell>
          <cell r="DB900">
            <v>0</v>
          </cell>
          <cell r="DK900">
            <v>287</v>
          </cell>
          <cell r="DM900">
            <v>1440</v>
          </cell>
          <cell r="DV900">
            <v>308</v>
          </cell>
          <cell r="DX900">
            <v>0</v>
          </cell>
          <cell r="EG900">
            <v>329</v>
          </cell>
          <cell r="EI900">
            <v>574</v>
          </cell>
          <cell r="ER900">
            <v>316</v>
          </cell>
          <cell r="ET900">
            <v>0</v>
          </cell>
          <cell r="FC900">
            <v>140</v>
          </cell>
          <cell r="FE900">
            <v>0</v>
          </cell>
          <cell r="FN900">
            <v>248</v>
          </cell>
          <cell r="FP900">
            <v>0</v>
          </cell>
          <cell r="FY900">
            <v>294</v>
          </cell>
          <cell r="GA900">
            <v>0</v>
          </cell>
          <cell r="GJ900">
            <v>103</v>
          </cell>
          <cell r="GL900">
            <v>0</v>
          </cell>
          <cell r="GU900">
            <v>123</v>
          </cell>
          <cell r="GW900">
            <v>2333.333333333333</v>
          </cell>
          <cell r="HF900">
            <v>111</v>
          </cell>
          <cell r="HH900">
            <v>219</v>
          </cell>
          <cell r="HQ900">
            <v>178</v>
          </cell>
          <cell r="HS900">
            <v>0</v>
          </cell>
          <cell r="IB900">
            <v>314</v>
          </cell>
          <cell r="ID900">
            <v>0</v>
          </cell>
        </row>
        <row r="901">
          <cell r="C901">
            <v>567</v>
          </cell>
          <cell r="E901">
            <v>2800</v>
          </cell>
          <cell r="G901">
            <v>5220</v>
          </cell>
          <cell r="J901">
            <v>1740</v>
          </cell>
          <cell r="K901">
            <v>1470</v>
          </cell>
          <cell r="O901">
            <v>54</v>
          </cell>
          <cell r="Q901">
            <v>0</v>
          </cell>
          <cell r="AA901">
            <v>88</v>
          </cell>
          <cell r="AC901">
            <v>0</v>
          </cell>
          <cell r="AL901">
            <v>236</v>
          </cell>
          <cell r="AN901">
            <v>0</v>
          </cell>
          <cell r="AW901">
            <v>213</v>
          </cell>
          <cell r="AY901">
            <v>0</v>
          </cell>
          <cell r="BH901">
            <v>101</v>
          </cell>
          <cell r="BJ901">
            <v>1400</v>
          </cell>
          <cell r="BS901">
            <v>172</v>
          </cell>
          <cell r="BU901">
            <v>1850</v>
          </cell>
          <cell r="CD901">
            <v>154</v>
          </cell>
          <cell r="CF901">
            <v>0</v>
          </cell>
          <cell r="CO901">
            <v>312</v>
          </cell>
          <cell r="CQ901">
            <v>0</v>
          </cell>
          <cell r="CZ901">
            <v>184</v>
          </cell>
          <cell r="DB901">
            <v>0</v>
          </cell>
          <cell r="DK901">
            <v>287</v>
          </cell>
          <cell r="DM901">
            <v>214</v>
          </cell>
          <cell r="DV901">
            <v>308</v>
          </cell>
          <cell r="DX901">
            <v>0</v>
          </cell>
          <cell r="EG901">
            <v>329</v>
          </cell>
          <cell r="EI901">
            <v>0</v>
          </cell>
          <cell r="ER901">
            <v>363</v>
          </cell>
          <cell r="ET901">
            <v>1225</v>
          </cell>
          <cell r="FC901">
            <v>140</v>
          </cell>
          <cell r="FE901">
            <v>0</v>
          </cell>
          <cell r="FN901">
            <v>248</v>
          </cell>
          <cell r="FP901">
            <v>1000</v>
          </cell>
          <cell r="FY901">
            <v>294</v>
          </cell>
          <cell r="GA901">
            <v>0</v>
          </cell>
          <cell r="GJ901">
            <v>103</v>
          </cell>
          <cell r="GL901">
            <v>0</v>
          </cell>
          <cell r="GU901">
            <v>123</v>
          </cell>
          <cell r="GW901">
            <v>0</v>
          </cell>
          <cell r="HF901">
            <v>111</v>
          </cell>
          <cell r="HH901">
            <v>0</v>
          </cell>
          <cell r="HQ901">
            <v>178</v>
          </cell>
          <cell r="HS901">
            <v>0</v>
          </cell>
          <cell r="IB901">
            <v>314</v>
          </cell>
          <cell r="ID901">
            <v>0</v>
          </cell>
        </row>
        <row r="902">
          <cell r="C902">
            <v>567</v>
          </cell>
          <cell r="E902">
            <v>0</v>
          </cell>
          <cell r="G902">
            <v>0</v>
          </cell>
          <cell r="J902">
            <v>0</v>
          </cell>
          <cell r="K902">
            <v>980</v>
          </cell>
          <cell r="O902">
            <v>54</v>
          </cell>
          <cell r="Q902">
            <v>0</v>
          </cell>
          <cell r="AA902">
            <v>88</v>
          </cell>
          <cell r="AC902">
            <v>0</v>
          </cell>
          <cell r="AL902">
            <v>236</v>
          </cell>
          <cell r="AN902">
            <v>0</v>
          </cell>
          <cell r="AW902">
            <v>213</v>
          </cell>
          <cell r="AY902">
            <v>0</v>
          </cell>
          <cell r="BH902">
            <v>101</v>
          </cell>
          <cell r="BJ902">
            <v>0</v>
          </cell>
          <cell r="BS902">
            <v>172</v>
          </cell>
          <cell r="BU902">
            <v>0</v>
          </cell>
          <cell r="CD902">
            <v>154</v>
          </cell>
          <cell r="CF902">
            <v>1200</v>
          </cell>
          <cell r="CO902">
            <v>312</v>
          </cell>
          <cell r="CQ902">
            <v>3505</v>
          </cell>
          <cell r="CZ902">
            <v>184</v>
          </cell>
          <cell r="DB902">
            <v>0</v>
          </cell>
          <cell r="DK902">
            <v>287</v>
          </cell>
          <cell r="DM902">
            <v>0</v>
          </cell>
          <cell r="DV902">
            <v>308</v>
          </cell>
          <cell r="DX902">
            <v>0</v>
          </cell>
          <cell r="EG902">
            <v>329</v>
          </cell>
          <cell r="EI902">
            <v>480</v>
          </cell>
          <cell r="ER902">
            <v>363</v>
          </cell>
          <cell r="ET902">
            <v>0</v>
          </cell>
          <cell r="FC902">
            <v>140</v>
          </cell>
          <cell r="FE902">
            <v>1086</v>
          </cell>
          <cell r="FN902">
            <v>248</v>
          </cell>
          <cell r="FP902">
            <v>600</v>
          </cell>
          <cell r="FY902">
            <v>294</v>
          </cell>
          <cell r="GA902">
            <v>0</v>
          </cell>
          <cell r="GJ902">
            <v>103</v>
          </cell>
          <cell r="GL902">
            <v>600</v>
          </cell>
          <cell r="GU902">
            <v>123</v>
          </cell>
          <cell r="GW902">
            <v>4337.5</v>
          </cell>
          <cell r="HF902">
            <v>111</v>
          </cell>
          <cell r="HH902">
            <v>0</v>
          </cell>
          <cell r="HQ902">
            <v>178</v>
          </cell>
          <cell r="HS902">
            <v>0</v>
          </cell>
          <cell r="IB902">
            <v>314</v>
          </cell>
          <cell r="ID902">
            <v>0</v>
          </cell>
        </row>
        <row r="903">
          <cell r="C903">
            <v>567</v>
          </cell>
          <cell r="E903">
            <v>0</v>
          </cell>
          <cell r="G903">
            <v>2400</v>
          </cell>
          <cell r="J903">
            <v>800</v>
          </cell>
          <cell r="K903">
            <v>1470</v>
          </cell>
          <cell r="O903">
            <v>98</v>
          </cell>
          <cell r="Q903">
            <v>950</v>
          </cell>
          <cell r="AA903">
            <v>88</v>
          </cell>
          <cell r="AC903">
            <v>0</v>
          </cell>
          <cell r="AL903">
            <v>236</v>
          </cell>
          <cell r="AN903">
            <v>0</v>
          </cell>
          <cell r="AW903">
            <v>213</v>
          </cell>
          <cell r="AY903">
            <v>0</v>
          </cell>
          <cell r="BH903">
            <v>101</v>
          </cell>
          <cell r="BJ903">
            <v>0</v>
          </cell>
          <cell r="BS903">
            <v>172</v>
          </cell>
          <cell r="BU903">
            <v>5700</v>
          </cell>
          <cell r="CD903">
            <v>154</v>
          </cell>
          <cell r="CF903">
            <v>0</v>
          </cell>
          <cell r="CO903">
            <v>312</v>
          </cell>
          <cell r="CQ903">
            <v>0</v>
          </cell>
          <cell r="CZ903">
            <v>184</v>
          </cell>
          <cell r="DB903">
            <v>0</v>
          </cell>
          <cell r="DK903">
            <v>287</v>
          </cell>
          <cell r="DM903">
            <v>0</v>
          </cell>
          <cell r="DV903">
            <v>308</v>
          </cell>
          <cell r="DX903">
            <v>0</v>
          </cell>
          <cell r="EG903">
            <v>329</v>
          </cell>
          <cell r="EI903">
            <v>0</v>
          </cell>
          <cell r="ER903">
            <v>363</v>
          </cell>
          <cell r="ET903">
            <v>0</v>
          </cell>
          <cell r="FC903">
            <v>140</v>
          </cell>
          <cell r="FE903">
            <v>0</v>
          </cell>
          <cell r="FN903">
            <v>248</v>
          </cell>
          <cell r="FP903">
            <v>0</v>
          </cell>
          <cell r="FY903">
            <v>294</v>
          </cell>
          <cell r="GA903">
            <v>2000</v>
          </cell>
          <cell r="GJ903">
            <v>103</v>
          </cell>
          <cell r="GL903">
            <v>0</v>
          </cell>
          <cell r="GU903">
            <v>123</v>
          </cell>
          <cell r="GW903">
            <v>0</v>
          </cell>
          <cell r="HF903">
            <v>111</v>
          </cell>
          <cell r="HH903">
            <v>0</v>
          </cell>
          <cell r="HQ903">
            <v>178</v>
          </cell>
          <cell r="HS903">
            <v>430</v>
          </cell>
          <cell r="IB903">
            <v>314</v>
          </cell>
          <cell r="ID903">
            <v>1344</v>
          </cell>
        </row>
        <row r="904">
          <cell r="C904">
            <v>567</v>
          </cell>
          <cell r="E904">
            <v>0</v>
          </cell>
          <cell r="G904">
            <v>2716.6666666666665</v>
          </cell>
          <cell r="J904">
            <v>679.16666666666663</v>
          </cell>
          <cell r="K904">
            <v>1960</v>
          </cell>
          <cell r="O904">
            <v>98</v>
          </cell>
          <cell r="Q904">
            <v>0</v>
          </cell>
          <cell r="AA904">
            <v>88</v>
          </cell>
          <cell r="AC904">
            <v>2500</v>
          </cell>
          <cell r="AL904">
            <v>236</v>
          </cell>
          <cell r="AN904">
            <v>0</v>
          </cell>
          <cell r="AW904">
            <v>213</v>
          </cell>
          <cell r="AY904">
            <v>3000.0000000000005</v>
          </cell>
          <cell r="BH904">
            <v>101</v>
          </cell>
          <cell r="BJ904">
            <v>0</v>
          </cell>
          <cell r="BS904">
            <v>172</v>
          </cell>
          <cell r="BU904">
            <v>0</v>
          </cell>
          <cell r="CD904">
            <v>154</v>
          </cell>
          <cell r="CF904">
            <v>0</v>
          </cell>
          <cell r="CO904">
            <v>312</v>
          </cell>
          <cell r="CQ904">
            <v>0</v>
          </cell>
          <cell r="CZ904">
            <v>184</v>
          </cell>
          <cell r="DB904">
            <v>0</v>
          </cell>
          <cell r="DK904">
            <v>287</v>
          </cell>
          <cell r="DM904">
            <v>0</v>
          </cell>
          <cell r="DV904">
            <v>308</v>
          </cell>
          <cell r="DX904">
            <v>0</v>
          </cell>
          <cell r="EG904">
            <v>329</v>
          </cell>
          <cell r="EI904">
            <v>0</v>
          </cell>
          <cell r="ER904">
            <v>363</v>
          </cell>
          <cell r="ET904">
            <v>0</v>
          </cell>
          <cell r="FC904">
            <v>140</v>
          </cell>
          <cell r="FE904">
            <v>0</v>
          </cell>
          <cell r="FN904">
            <v>248</v>
          </cell>
          <cell r="FP904">
            <v>600</v>
          </cell>
          <cell r="FY904">
            <v>294</v>
          </cell>
          <cell r="GA904">
            <v>0</v>
          </cell>
          <cell r="GJ904">
            <v>103</v>
          </cell>
          <cell r="GL904">
            <v>0</v>
          </cell>
          <cell r="GU904">
            <v>123</v>
          </cell>
          <cell r="GW904">
            <v>0</v>
          </cell>
          <cell r="HF904">
            <v>111</v>
          </cell>
          <cell r="HH904">
            <v>0</v>
          </cell>
          <cell r="HQ904">
            <v>178</v>
          </cell>
          <cell r="HS904">
            <v>1460</v>
          </cell>
          <cell r="IB904">
            <v>314</v>
          </cell>
          <cell r="ID904">
            <v>285</v>
          </cell>
        </row>
        <row r="905">
          <cell r="C905">
            <v>567</v>
          </cell>
          <cell r="E905">
            <v>0</v>
          </cell>
          <cell r="G905">
            <v>3000</v>
          </cell>
          <cell r="J905">
            <v>375</v>
          </cell>
          <cell r="K905">
            <v>13224</v>
          </cell>
          <cell r="O905">
            <v>98</v>
          </cell>
          <cell r="Q905">
            <v>0</v>
          </cell>
          <cell r="AA905">
            <v>88</v>
          </cell>
          <cell r="AC905">
            <v>0</v>
          </cell>
          <cell r="AL905">
            <v>236</v>
          </cell>
          <cell r="AN905">
            <v>0</v>
          </cell>
          <cell r="AW905">
            <v>213</v>
          </cell>
          <cell r="AY905">
            <v>0</v>
          </cell>
          <cell r="BH905">
            <v>101</v>
          </cell>
          <cell r="BJ905">
            <v>0</v>
          </cell>
          <cell r="BS905">
            <v>172</v>
          </cell>
          <cell r="BU905">
            <v>0</v>
          </cell>
          <cell r="CD905">
            <v>154</v>
          </cell>
          <cell r="CF905">
            <v>0</v>
          </cell>
          <cell r="CO905">
            <v>312</v>
          </cell>
          <cell r="CQ905">
            <v>0</v>
          </cell>
          <cell r="CZ905">
            <v>184</v>
          </cell>
          <cell r="DB905">
            <v>1277</v>
          </cell>
          <cell r="DK905">
            <v>287</v>
          </cell>
          <cell r="DM905">
            <v>0</v>
          </cell>
          <cell r="DV905">
            <v>308</v>
          </cell>
          <cell r="DX905">
            <v>900</v>
          </cell>
          <cell r="EG905">
            <v>329</v>
          </cell>
          <cell r="EI905">
            <v>1200</v>
          </cell>
          <cell r="ER905">
            <v>363</v>
          </cell>
          <cell r="ET905">
            <v>0</v>
          </cell>
          <cell r="FC905">
            <v>140</v>
          </cell>
          <cell r="FE905">
            <v>0</v>
          </cell>
          <cell r="FN905">
            <v>248</v>
          </cell>
          <cell r="FP905">
            <v>0</v>
          </cell>
          <cell r="FY905">
            <v>294</v>
          </cell>
          <cell r="GA905">
            <v>4550</v>
          </cell>
          <cell r="GJ905">
            <v>103</v>
          </cell>
          <cell r="GL905">
            <v>0</v>
          </cell>
          <cell r="GU905">
            <v>123</v>
          </cell>
          <cell r="GW905">
            <v>800</v>
          </cell>
          <cell r="HF905">
            <v>111</v>
          </cell>
          <cell r="HH905">
            <v>151</v>
          </cell>
          <cell r="HQ905">
            <v>178</v>
          </cell>
          <cell r="HS905">
            <v>0</v>
          </cell>
          <cell r="IB905">
            <v>314</v>
          </cell>
          <cell r="ID905">
            <v>960</v>
          </cell>
        </row>
        <row r="906">
          <cell r="C906">
            <v>567</v>
          </cell>
          <cell r="E906">
            <v>1200</v>
          </cell>
          <cell r="G906">
            <v>10781.249999999998</v>
          </cell>
          <cell r="J906">
            <v>1197.9166666666665</v>
          </cell>
          <cell r="K906">
            <v>14877</v>
          </cell>
          <cell r="O906">
            <v>98</v>
          </cell>
          <cell r="Q906">
            <v>0</v>
          </cell>
          <cell r="AA906">
            <v>88</v>
          </cell>
          <cell r="AC906">
            <v>0</v>
          </cell>
          <cell r="AL906">
            <v>236</v>
          </cell>
          <cell r="AN906">
            <v>1245</v>
          </cell>
          <cell r="AW906">
            <v>213</v>
          </cell>
          <cell r="AY906">
            <v>0</v>
          </cell>
          <cell r="BH906">
            <v>101</v>
          </cell>
          <cell r="BJ906">
            <v>527</v>
          </cell>
          <cell r="BS906">
            <v>172</v>
          </cell>
          <cell r="BU906">
            <v>0</v>
          </cell>
          <cell r="CD906">
            <v>154</v>
          </cell>
          <cell r="CF906">
            <v>2048</v>
          </cell>
          <cell r="CO906">
            <v>312</v>
          </cell>
          <cell r="CQ906">
            <v>0</v>
          </cell>
          <cell r="CZ906">
            <v>184</v>
          </cell>
          <cell r="DB906">
            <v>1600</v>
          </cell>
          <cell r="DK906">
            <v>287</v>
          </cell>
          <cell r="DM906">
            <v>3000</v>
          </cell>
          <cell r="DV906">
            <v>308</v>
          </cell>
          <cell r="DX906">
            <v>700</v>
          </cell>
          <cell r="EG906">
            <v>329</v>
          </cell>
          <cell r="EI906">
            <v>0</v>
          </cell>
          <cell r="ER906">
            <v>363</v>
          </cell>
          <cell r="ET906">
            <v>0</v>
          </cell>
          <cell r="FC906">
            <v>140</v>
          </cell>
          <cell r="FE906">
            <v>0</v>
          </cell>
          <cell r="FN906">
            <v>248</v>
          </cell>
          <cell r="FP906">
            <v>0</v>
          </cell>
          <cell r="FY906">
            <v>294</v>
          </cell>
          <cell r="GA906">
            <v>0</v>
          </cell>
          <cell r="GJ906">
            <v>103</v>
          </cell>
          <cell r="GL906">
            <v>0</v>
          </cell>
          <cell r="GU906">
            <v>123</v>
          </cell>
          <cell r="GW906">
            <v>2500</v>
          </cell>
          <cell r="HF906">
            <v>111</v>
          </cell>
          <cell r="HH906">
            <v>0</v>
          </cell>
          <cell r="HQ906">
            <v>178</v>
          </cell>
          <cell r="HS906">
            <v>0</v>
          </cell>
          <cell r="IB906">
            <v>314</v>
          </cell>
          <cell r="ID906">
            <v>0</v>
          </cell>
        </row>
        <row r="907">
          <cell r="C907">
            <v>567</v>
          </cell>
          <cell r="E907">
            <v>2400</v>
          </cell>
          <cell r="G907">
            <v>5386.6666666666661</v>
          </cell>
          <cell r="J907">
            <v>1346.6666666666665</v>
          </cell>
          <cell r="K907">
            <v>6612</v>
          </cell>
          <cell r="O907">
            <v>98</v>
          </cell>
          <cell r="Q907">
            <v>0</v>
          </cell>
          <cell r="AA907">
            <v>88</v>
          </cell>
          <cell r="AC907">
            <v>0</v>
          </cell>
          <cell r="AL907">
            <v>236</v>
          </cell>
          <cell r="AN907">
            <v>0</v>
          </cell>
          <cell r="AW907">
            <v>213</v>
          </cell>
          <cell r="AY907">
            <v>0</v>
          </cell>
          <cell r="BH907">
            <v>101</v>
          </cell>
          <cell r="BJ907">
            <v>0</v>
          </cell>
          <cell r="BS907">
            <v>253</v>
          </cell>
          <cell r="BU907">
            <v>2951</v>
          </cell>
          <cell r="CD907">
            <v>154</v>
          </cell>
          <cell r="CF907">
            <v>0</v>
          </cell>
          <cell r="CO907">
            <v>312</v>
          </cell>
          <cell r="CQ907">
            <v>0</v>
          </cell>
          <cell r="CZ907">
            <v>184</v>
          </cell>
          <cell r="DB907">
            <v>1480</v>
          </cell>
          <cell r="DK907">
            <v>287</v>
          </cell>
          <cell r="DM907">
            <v>3300</v>
          </cell>
          <cell r="DV907">
            <v>308</v>
          </cell>
          <cell r="DX907">
            <v>0</v>
          </cell>
          <cell r="EG907">
            <v>329</v>
          </cell>
          <cell r="EI907">
            <v>0</v>
          </cell>
          <cell r="ER907">
            <v>363</v>
          </cell>
          <cell r="ET907">
            <v>0</v>
          </cell>
          <cell r="FC907">
            <v>140</v>
          </cell>
          <cell r="FE907">
            <v>0</v>
          </cell>
          <cell r="FN907">
            <v>248</v>
          </cell>
          <cell r="FP907">
            <v>0</v>
          </cell>
          <cell r="FY907">
            <v>294</v>
          </cell>
          <cell r="GA907">
            <v>0</v>
          </cell>
          <cell r="GJ907">
            <v>103</v>
          </cell>
          <cell r="GL907">
            <v>0</v>
          </cell>
          <cell r="GU907">
            <v>123</v>
          </cell>
          <cell r="GW907">
            <v>0</v>
          </cell>
          <cell r="HF907">
            <v>111</v>
          </cell>
          <cell r="HH907">
            <v>1500</v>
          </cell>
          <cell r="HQ907">
            <v>178</v>
          </cell>
          <cell r="HS907">
            <v>0</v>
          </cell>
          <cell r="IB907">
            <v>314</v>
          </cell>
          <cell r="ID907">
            <v>0</v>
          </cell>
        </row>
        <row r="908">
          <cell r="C908">
            <v>567</v>
          </cell>
          <cell r="E908">
            <v>0</v>
          </cell>
          <cell r="G908">
            <v>7450</v>
          </cell>
          <cell r="J908">
            <v>1490</v>
          </cell>
          <cell r="K908">
            <v>8265</v>
          </cell>
          <cell r="O908">
            <v>98</v>
          </cell>
          <cell r="Q908">
            <v>492</v>
          </cell>
          <cell r="AA908">
            <v>88</v>
          </cell>
          <cell r="AC908">
            <v>1900</v>
          </cell>
          <cell r="AL908">
            <v>236</v>
          </cell>
          <cell r="AN908">
            <v>0</v>
          </cell>
          <cell r="AW908">
            <v>213</v>
          </cell>
          <cell r="AY908">
            <v>0</v>
          </cell>
          <cell r="BH908">
            <v>101</v>
          </cell>
          <cell r="BJ908">
            <v>355</v>
          </cell>
          <cell r="BS908">
            <v>253</v>
          </cell>
          <cell r="BU908">
            <v>2683.333333333333</v>
          </cell>
          <cell r="CD908">
            <v>154</v>
          </cell>
          <cell r="CF908">
            <v>0</v>
          </cell>
          <cell r="CO908">
            <v>312</v>
          </cell>
          <cell r="CQ908">
            <v>0</v>
          </cell>
          <cell r="CZ908">
            <v>184</v>
          </cell>
          <cell r="DB908">
            <v>0</v>
          </cell>
          <cell r="DK908">
            <v>287</v>
          </cell>
          <cell r="DM908">
            <v>0</v>
          </cell>
          <cell r="DV908">
            <v>308</v>
          </cell>
          <cell r="DX908">
            <v>0</v>
          </cell>
          <cell r="EG908">
            <v>329</v>
          </cell>
          <cell r="EI908">
            <v>0</v>
          </cell>
          <cell r="ER908">
            <v>363</v>
          </cell>
          <cell r="ET908">
            <v>0</v>
          </cell>
          <cell r="FC908">
            <v>140</v>
          </cell>
          <cell r="FE908">
            <v>0</v>
          </cell>
          <cell r="FN908">
            <v>248</v>
          </cell>
          <cell r="FP908">
            <v>0</v>
          </cell>
          <cell r="FY908">
            <v>294</v>
          </cell>
          <cell r="GA908">
            <v>3891.666666666667</v>
          </cell>
          <cell r="GJ908">
            <v>103</v>
          </cell>
          <cell r="GL908">
            <v>142</v>
          </cell>
          <cell r="GU908">
            <v>123</v>
          </cell>
          <cell r="GW908">
            <v>3125</v>
          </cell>
          <cell r="HF908">
            <v>111</v>
          </cell>
          <cell r="HH908">
            <v>0</v>
          </cell>
          <cell r="HQ908">
            <v>178</v>
          </cell>
          <cell r="HS908">
            <v>0</v>
          </cell>
          <cell r="IB908">
            <v>314</v>
          </cell>
          <cell r="ID908">
            <v>0</v>
          </cell>
        </row>
        <row r="909">
          <cell r="C909">
            <v>567</v>
          </cell>
          <cell r="E909">
            <v>0</v>
          </cell>
          <cell r="G909">
            <v>7120.8333333333339</v>
          </cell>
          <cell r="J909">
            <v>1424.1666666666667</v>
          </cell>
          <cell r="K909">
            <v>8265</v>
          </cell>
          <cell r="O909">
            <v>98</v>
          </cell>
          <cell r="Q909">
            <v>0</v>
          </cell>
          <cell r="AA909">
            <v>88</v>
          </cell>
          <cell r="AC909">
            <v>1030</v>
          </cell>
          <cell r="AL909">
            <v>236</v>
          </cell>
          <cell r="AN909">
            <v>331</v>
          </cell>
          <cell r="AW909">
            <v>655</v>
          </cell>
          <cell r="AY909">
            <v>6033.3333333333339</v>
          </cell>
          <cell r="BH909">
            <v>101</v>
          </cell>
          <cell r="BJ909">
            <v>0</v>
          </cell>
          <cell r="BS909">
            <v>253</v>
          </cell>
          <cell r="BU909">
            <v>0</v>
          </cell>
          <cell r="CD909">
            <v>154</v>
          </cell>
          <cell r="CF909">
            <v>0</v>
          </cell>
          <cell r="CO909">
            <v>312</v>
          </cell>
          <cell r="CQ909">
            <v>0</v>
          </cell>
          <cell r="CZ909">
            <v>184</v>
          </cell>
          <cell r="DB909">
            <v>0</v>
          </cell>
          <cell r="DK909">
            <v>287</v>
          </cell>
          <cell r="DM909">
            <v>0</v>
          </cell>
          <cell r="DV909">
            <v>308</v>
          </cell>
          <cell r="DX909">
            <v>0</v>
          </cell>
          <cell r="EG909">
            <v>329</v>
          </cell>
          <cell r="EI909">
            <v>0</v>
          </cell>
          <cell r="ER909">
            <v>363</v>
          </cell>
          <cell r="ET909">
            <v>0</v>
          </cell>
          <cell r="FC909">
            <v>140</v>
          </cell>
          <cell r="FE909">
            <v>0</v>
          </cell>
          <cell r="FN909">
            <v>248</v>
          </cell>
          <cell r="FP909">
            <v>1500</v>
          </cell>
          <cell r="FY909">
            <v>294</v>
          </cell>
          <cell r="GA909">
            <v>0</v>
          </cell>
          <cell r="GJ909">
            <v>103</v>
          </cell>
          <cell r="GL909">
            <v>0</v>
          </cell>
          <cell r="GU909">
            <v>123</v>
          </cell>
          <cell r="GW909">
            <v>0</v>
          </cell>
          <cell r="HF909">
            <v>111</v>
          </cell>
          <cell r="HH909">
            <v>0</v>
          </cell>
          <cell r="HQ909">
            <v>157</v>
          </cell>
          <cell r="HS909">
            <v>1500</v>
          </cell>
          <cell r="IB909">
            <v>314</v>
          </cell>
          <cell r="ID909">
            <v>0</v>
          </cell>
        </row>
        <row r="910">
          <cell r="C910">
            <v>567</v>
          </cell>
          <cell r="E910">
            <v>4240.416666666667</v>
          </cell>
          <cell r="G910">
            <v>2000</v>
          </cell>
          <cell r="J910">
            <v>666.66666666666663</v>
          </cell>
          <cell r="K910">
            <v>4959</v>
          </cell>
          <cell r="O910">
            <v>98</v>
          </cell>
          <cell r="Q910">
            <v>0</v>
          </cell>
          <cell r="AA910">
            <v>88</v>
          </cell>
          <cell r="AC910">
            <v>1425</v>
          </cell>
          <cell r="AL910">
            <v>236</v>
          </cell>
          <cell r="AN910">
            <v>0</v>
          </cell>
          <cell r="AW910">
            <v>655</v>
          </cell>
          <cell r="AY910">
            <v>0</v>
          </cell>
          <cell r="BH910">
            <v>101</v>
          </cell>
          <cell r="BJ910">
            <v>0</v>
          </cell>
          <cell r="BS910">
            <v>253</v>
          </cell>
          <cell r="BU910">
            <v>6200</v>
          </cell>
          <cell r="CD910">
            <v>154</v>
          </cell>
          <cell r="CF910">
            <v>0</v>
          </cell>
          <cell r="CO910">
            <v>312</v>
          </cell>
          <cell r="CQ910">
            <v>0</v>
          </cell>
          <cell r="CZ910">
            <v>184</v>
          </cell>
          <cell r="DB910">
            <v>0</v>
          </cell>
          <cell r="DK910">
            <v>287</v>
          </cell>
          <cell r="DM910">
            <v>0</v>
          </cell>
          <cell r="DV910">
            <v>308</v>
          </cell>
          <cell r="DX910">
            <v>43</v>
          </cell>
          <cell r="EG910">
            <v>329</v>
          </cell>
          <cell r="EI910">
            <v>154</v>
          </cell>
          <cell r="ER910">
            <v>363</v>
          </cell>
          <cell r="ET910">
            <v>0</v>
          </cell>
          <cell r="FC910">
            <v>140</v>
          </cell>
          <cell r="FE910">
            <v>0</v>
          </cell>
          <cell r="FN910">
            <v>248</v>
          </cell>
          <cell r="FP910">
            <v>0</v>
          </cell>
          <cell r="FY910">
            <v>294</v>
          </cell>
          <cell r="GA910">
            <v>0</v>
          </cell>
          <cell r="GJ910">
            <v>103</v>
          </cell>
          <cell r="GL910">
            <v>0</v>
          </cell>
          <cell r="GU910">
            <v>123</v>
          </cell>
          <cell r="GW910">
            <v>3712.5</v>
          </cell>
          <cell r="HF910">
            <v>111</v>
          </cell>
          <cell r="HH910">
            <v>0</v>
          </cell>
          <cell r="HQ910">
            <v>157</v>
          </cell>
          <cell r="HS910">
            <v>1670</v>
          </cell>
          <cell r="IB910">
            <v>314</v>
          </cell>
          <cell r="ID910">
            <v>1210</v>
          </cell>
        </row>
        <row r="911">
          <cell r="C911">
            <v>567</v>
          </cell>
          <cell r="E911">
            <v>0</v>
          </cell>
          <cell r="G911">
            <v>5966.6666666666661</v>
          </cell>
          <cell r="J911">
            <v>852.38095238095229</v>
          </cell>
          <cell r="K911">
            <v>11571</v>
          </cell>
          <cell r="O911">
            <v>98</v>
          </cell>
          <cell r="Q911">
            <v>0</v>
          </cell>
          <cell r="AA911">
            <v>88</v>
          </cell>
          <cell r="AC911">
            <v>0</v>
          </cell>
          <cell r="AL911">
            <v>236</v>
          </cell>
          <cell r="AN911">
            <v>3300</v>
          </cell>
          <cell r="AW911">
            <v>655</v>
          </cell>
          <cell r="AY911">
            <v>3700</v>
          </cell>
          <cell r="BH911">
            <v>101</v>
          </cell>
          <cell r="BJ911">
            <v>0</v>
          </cell>
          <cell r="BS911">
            <v>253</v>
          </cell>
          <cell r="BU911">
            <v>5024.9999999999991</v>
          </cell>
          <cell r="CD911">
            <v>154</v>
          </cell>
          <cell r="CF911">
            <v>0</v>
          </cell>
          <cell r="CO911">
            <v>312</v>
          </cell>
          <cell r="CQ911">
            <v>39700</v>
          </cell>
          <cell r="CZ911">
            <v>184</v>
          </cell>
          <cell r="DB911">
            <v>0</v>
          </cell>
          <cell r="DK911">
            <v>287</v>
          </cell>
          <cell r="DM911">
            <v>0</v>
          </cell>
          <cell r="DV911">
            <v>308</v>
          </cell>
          <cell r="DX911">
            <v>0</v>
          </cell>
          <cell r="EG911">
            <v>329</v>
          </cell>
          <cell r="EI911">
            <v>0</v>
          </cell>
          <cell r="ER911">
            <v>363</v>
          </cell>
          <cell r="ET911">
            <v>3266</v>
          </cell>
          <cell r="FC911">
            <v>140</v>
          </cell>
          <cell r="FE911">
            <v>788</v>
          </cell>
          <cell r="FN911">
            <v>248</v>
          </cell>
          <cell r="FP911">
            <v>4900</v>
          </cell>
          <cell r="FY911">
            <v>294</v>
          </cell>
          <cell r="GA911">
            <v>0</v>
          </cell>
          <cell r="GJ911">
            <v>103</v>
          </cell>
          <cell r="GL911">
            <v>0</v>
          </cell>
          <cell r="GU911">
            <v>123</v>
          </cell>
          <cell r="GW911">
            <v>0</v>
          </cell>
          <cell r="HF911">
            <v>111</v>
          </cell>
          <cell r="HH911">
            <v>438</v>
          </cell>
          <cell r="HQ911">
            <v>157</v>
          </cell>
          <cell r="HS911">
            <v>0</v>
          </cell>
          <cell r="IB911">
            <v>314</v>
          </cell>
          <cell r="ID911">
            <v>0</v>
          </cell>
        </row>
        <row r="912">
          <cell r="C912">
            <v>567</v>
          </cell>
          <cell r="E912">
            <v>0</v>
          </cell>
          <cell r="G912">
            <v>12370.833333333332</v>
          </cell>
          <cell r="J912">
            <v>3092.708333333333</v>
          </cell>
          <cell r="K912">
            <v>6612</v>
          </cell>
          <cell r="O912">
            <v>98</v>
          </cell>
          <cell r="Q912">
            <v>0</v>
          </cell>
          <cell r="AA912">
            <v>88</v>
          </cell>
          <cell r="AC912">
            <v>0</v>
          </cell>
          <cell r="AL912">
            <v>236</v>
          </cell>
          <cell r="AN912">
            <v>1500</v>
          </cell>
          <cell r="AW912">
            <v>655</v>
          </cell>
          <cell r="AY912">
            <v>2658.333333333333</v>
          </cell>
          <cell r="BH912">
            <v>101</v>
          </cell>
          <cell r="BJ912">
            <v>945</v>
          </cell>
          <cell r="BS912">
            <v>253</v>
          </cell>
          <cell r="BU912">
            <v>0</v>
          </cell>
          <cell r="CD912">
            <v>154</v>
          </cell>
          <cell r="CF912">
            <v>0</v>
          </cell>
          <cell r="CO912">
            <v>312</v>
          </cell>
          <cell r="CQ912">
            <v>0</v>
          </cell>
          <cell r="CZ912">
            <v>184</v>
          </cell>
          <cell r="DB912">
            <v>0</v>
          </cell>
          <cell r="DK912">
            <v>287</v>
          </cell>
          <cell r="DM912">
            <v>1200</v>
          </cell>
          <cell r="DV912">
            <v>308</v>
          </cell>
          <cell r="DX912">
            <v>0</v>
          </cell>
          <cell r="EG912">
            <v>329</v>
          </cell>
          <cell r="EI912">
            <v>0</v>
          </cell>
          <cell r="ER912">
            <v>363</v>
          </cell>
          <cell r="ET912">
            <v>2200</v>
          </cell>
          <cell r="FC912">
            <v>140</v>
          </cell>
          <cell r="FE912">
            <v>0</v>
          </cell>
          <cell r="FN912">
            <v>248</v>
          </cell>
          <cell r="FP912">
            <v>0</v>
          </cell>
          <cell r="FY912">
            <v>294</v>
          </cell>
          <cell r="GA912">
            <v>0</v>
          </cell>
          <cell r="GJ912">
            <v>103</v>
          </cell>
          <cell r="GL912">
            <v>0</v>
          </cell>
          <cell r="GU912">
            <v>123</v>
          </cell>
          <cell r="GW912">
            <v>0</v>
          </cell>
          <cell r="HF912">
            <v>111</v>
          </cell>
          <cell r="HH912">
            <v>165</v>
          </cell>
          <cell r="HQ912">
            <v>157</v>
          </cell>
          <cell r="HS912">
            <v>0</v>
          </cell>
          <cell r="IB912">
            <v>314</v>
          </cell>
          <cell r="ID912">
            <v>0</v>
          </cell>
        </row>
        <row r="913">
          <cell r="C913">
            <v>348</v>
          </cell>
          <cell r="E913">
            <v>2525</v>
          </cell>
          <cell r="G913">
            <v>4500</v>
          </cell>
          <cell r="J913">
            <v>642.85714285714289</v>
          </cell>
          <cell r="K913">
            <v>11571</v>
          </cell>
          <cell r="O913">
            <v>98</v>
          </cell>
          <cell r="Q913">
            <v>2800</v>
          </cell>
          <cell r="AA913">
            <v>88</v>
          </cell>
          <cell r="AC913">
            <v>0</v>
          </cell>
          <cell r="AL913">
            <v>236</v>
          </cell>
          <cell r="AN913">
            <v>0</v>
          </cell>
          <cell r="AW913">
            <v>655</v>
          </cell>
          <cell r="AY913">
            <v>0</v>
          </cell>
          <cell r="BH913">
            <v>101</v>
          </cell>
          <cell r="BJ913">
            <v>0</v>
          </cell>
          <cell r="BS913">
            <v>253</v>
          </cell>
          <cell r="BU913">
            <v>0</v>
          </cell>
          <cell r="CD913">
            <v>154</v>
          </cell>
          <cell r="CF913">
            <v>33</v>
          </cell>
          <cell r="CO913">
            <v>312</v>
          </cell>
          <cell r="CQ913">
            <v>1233</v>
          </cell>
          <cell r="CZ913">
            <v>184</v>
          </cell>
          <cell r="DB913">
            <v>0</v>
          </cell>
          <cell r="DK913">
            <v>287</v>
          </cell>
          <cell r="DM913">
            <v>0</v>
          </cell>
          <cell r="DV913">
            <v>308</v>
          </cell>
          <cell r="DX913">
            <v>0</v>
          </cell>
          <cell r="EG913">
            <v>329</v>
          </cell>
          <cell r="EI913">
            <v>0</v>
          </cell>
          <cell r="ER913">
            <v>363</v>
          </cell>
          <cell r="ET913">
            <v>0</v>
          </cell>
          <cell r="FC913">
            <v>140</v>
          </cell>
          <cell r="FE913">
            <v>600</v>
          </cell>
          <cell r="FN913">
            <v>248</v>
          </cell>
          <cell r="FP913">
            <v>0</v>
          </cell>
          <cell r="FY913">
            <v>294</v>
          </cell>
          <cell r="GA913">
            <v>3800</v>
          </cell>
          <cell r="GJ913">
            <v>103</v>
          </cell>
          <cell r="GL913">
            <v>0</v>
          </cell>
          <cell r="GU913">
            <v>123</v>
          </cell>
          <cell r="GW913">
            <v>2500</v>
          </cell>
          <cell r="HF913">
            <v>111</v>
          </cell>
          <cell r="HH913">
            <v>0</v>
          </cell>
          <cell r="HQ913">
            <v>157</v>
          </cell>
          <cell r="HS913">
            <v>0</v>
          </cell>
          <cell r="IB913">
            <v>314</v>
          </cell>
          <cell r="ID913">
            <v>0</v>
          </cell>
        </row>
        <row r="914">
          <cell r="C914">
            <v>348</v>
          </cell>
          <cell r="E914">
            <v>2941.666666666667</v>
          </cell>
          <cell r="G914">
            <v>9870.8333333333339</v>
          </cell>
          <cell r="J914">
            <v>1645.1388888888889</v>
          </cell>
          <cell r="K914">
            <v>9918</v>
          </cell>
          <cell r="O914">
            <v>98</v>
          </cell>
          <cell r="Q914">
            <v>0</v>
          </cell>
          <cell r="AA914">
            <v>88</v>
          </cell>
          <cell r="AC914">
            <v>6233.333333333333</v>
          </cell>
          <cell r="AL914">
            <v>209</v>
          </cell>
          <cell r="AN914">
            <v>4867.4999999999991</v>
          </cell>
          <cell r="AW914">
            <v>655</v>
          </cell>
          <cell r="AY914">
            <v>3200</v>
          </cell>
          <cell r="BH914">
            <v>101</v>
          </cell>
          <cell r="BJ914">
            <v>0</v>
          </cell>
          <cell r="BS914">
            <v>253</v>
          </cell>
          <cell r="BU914">
            <v>47</v>
          </cell>
          <cell r="CD914">
            <v>154</v>
          </cell>
          <cell r="CF914">
            <v>0</v>
          </cell>
          <cell r="CO914">
            <v>312</v>
          </cell>
          <cell r="CQ914">
            <v>1200</v>
          </cell>
          <cell r="CZ914">
            <v>184</v>
          </cell>
          <cell r="DB914">
            <v>0</v>
          </cell>
          <cell r="DK914">
            <v>287</v>
          </cell>
          <cell r="DM914">
            <v>2475</v>
          </cell>
          <cell r="DV914">
            <v>304</v>
          </cell>
          <cell r="DX914">
            <v>4581</v>
          </cell>
          <cell r="EG914">
            <v>329</v>
          </cell>
          <cell r="EI914">
            <v>960</v>
          </cell>
          <cell r="ER914">
            <v>363</v>
          </cell>
          <cell r="ET914">
            <v>0</v>
          </cell>
          <cell r="FC914">
            <v>140</v>
          </cell>
          <cell r="FE914">
            <v>0</v>
          </cell>
          <cell r="FN914">
            <v>248</v>
          </cell>
          <cell r="FP914">
            <v>0</v>
          </cell>
          <cell r="FY914">
            <v>294</v>
          </cell>
          <cell r="GA914">
            <v>0</v>
          </cell>
          <cell r="GJ914">
            <v>103</v>
          </cell>
          <cell r="GL914">
            <v>0</v>
          </cell>
          <cell r="GU914">
            <v>123</v>
          </cell>
          <cell r="GW914">
            <v>0</v>
          </cell>
          <cell r="HF914">
            <v>111</v>
          </cell>
          <cell r="HH914">
            <v>0</v>
          </cell>
          <cell r="HQ914">
            <v>157</v>
          </cell>
          <cell r="HS914">
            <v>4125</v>
          </cell>
          <cell r="IB914">
            <v>314</v>
          </cell>
          <cell r="ID914">
            <v>0</v>
          </cell>
        </row>
        <row r="915">
          <cell r="C915">
            <v>348</v>
          </cell>
          <cell r="E915">
            <v>0</v>
          </cell>
          <cell r="G915">
            <v>4166.6666666666661</v>
          </cell>
          <cell r="J915">
            <v>1388.8888888888887</v>
          </cell>
          <cell r="K915">
            <v>4959</v>
          </cell>
          <cell r="O915">
            <v>98</v>
          </cell>
          <cell r="Q915">
            <v>0</v>
          </cell>
          <cell r="AA915">
            <v>88</v>
          </cell>
          <cell r="AC915">
            <v>6750</v>
          </cell>
          <cell r="AL915">
            <v>209</v>
          </cell>
          <cell r="AN915">
            <v>0</v>
          </cell>
          <cell r="AW915">
            <v>655</v>
          </cell>
          <cell r="AY915">
            <v>0</v>
          </cell>
          <cell r="BH915">
            <v>101</v>
          </cell>
          <cell r="BJ915">
            <v>120</v>
          </cell>
          <cell r="BS915">
            <v>253</v>
          </cell>
          <cell r="BU915">
            <v>3983.3333333333335</v>
          </cell>
          <cell r="CD915">
            <v>154</v>
          </cell>
          <cell r="CF915">
            <v>1800</v>
          </cell>
          <cell r="CO915">
            <v>312</v>
          </cell>
          <cell r="CQ915">
            <v>1200</v>
          </cell>
          <cell r="CZ915">
            <v>184</v>
          </cell>
          <cell r="DB915">
            <v>1000</v>
          </cell>
          <cell r="DK915">
            <v>287</v>
          </cell>
          <cell r="DM915">
            <v>304</v>
          </cell>
          <cell r="DV915">
            <v>304</v>
          </cell>
          <cell r="DX915">
            <v>241</v>
          </cell>
          <cell r="EG915">
            <v>329</v>
          </cell>
          <cell r="EI915">
            <v>0</v>
          </cell>
          <cell r="ER915">
            <v>363</v>
          </cell>
          <cell r="ET915">
            <v>0</v>
          </cell>
          <cell r="FC915">
            <v>140</v>
          </cell>
          <cell r="FE915">
            <v>0</v>
          </cell>
          <cell r="FN915">
            <v>248</v>
          </cell>
          <cell r="FP915">
            <v>0</v>
          </cell>
          <cell r="FY915">
            <v>294</v>
          </cell>
          <cell r="GA915">
            <v>600</v>
          </cell>
          <cell r="GJ915">
            <v>103</v>
          </cell>
          <cell r="GL915">
            <v>0</v>
          </cell>
          <cell r="GU915">
            <v>123</v>
          </cell>
          <cell r="GW915">
            <v>0</v>
          </cell>
          <cell r="HF915">
            <v>111</v>
          </cell>
          <cell r="HH915">
            <v>184</v>
          </cell>
          <cell r="HQ915">
            <v>157</v>
          </cell>
          <cell r="HS915">
            <v>2600</v>
          </cell>
          <cell r="IB915">
            <v>314</v>
          </cell>
          <cell r="ID915">
            <v>0</v>
          </cell>
        </row>
        <row r="916">
          <cell r="C916">
            <v>348</v>
          </cell>
          <cell r="E916">
            <v>820</v>
          </cell>
          <cell r="G916">
            <v>4000</v>
          </cell>
          <cell r="J916">
            <v>500</v>
          </cell>
          <cell r="K916">
            <v>6216</v>
          </cell>
          <cell r="O916">
            <v>98</v>
          </cell>
          <cell r="Q916">
            <v>0</v>
          </cell>
          <cell r="AA916">
            <v>88</v>
          </cell>
          <cell r="AC916">
            <v>0</v>
          </cell>
          <cell r="AL916">
            <v>209</v>
          </cell>
          <cell r="AN916">
            <v>0</v>
          </cell>
          <cell r="AW916">
            <v>655</v>
          </cell>
          <cell r="AY916">
            <v>0</v>
          </cell>
          <cell r="BH916">
            <v>101</v>
          </cell>
          <cell r="BJ916">
            <v>0</v>
          </cell>
          <cell r="BS916">
            <v>253</v>
          </cell>
          <cell r="BU916">
            <v>0</v>
          </cell>
          <cell r="CD916">
            <v>154</v>
          </cell>
          <cell r="CF916">
            <v>1800</v>
          </cell>
          <cell r="CO916">
            <v>312</v>
          </cell>
          <cell r="CQ916">
            <v>0</v>
          </cell>
          <cell r="CZ916">
            <v>184</v>
          </cell>
          <cell r="DB916">
            <v>0</v>
          </cell>
          <cell r="DK916">
            <v>287</v>
          </cell>
          <cell r="DM916">
            <v>0</v>
          </cell>
          <cell r="DV916">
            <v>304</v>
          </cell>
          <cell r="DX916">
            <v>0</v>
          </cell>
          <cell r="EG916">
            <v>329</v>
          </cell>
          <cell r="EI916">
            <v>0</v>
          </cell>
          <cell r="ER916">
            <v>363</v>
          </cell>
          <cell r="ET916">
            <v>0</v>
          </cell>
          <cell r="FC916">
            <v>140</v>
          </cell>
          <cell r="FE916">
            <v>0</v>
          </cell>
          <cell r="FN916">
            <v>248</v>
          </cell>
          <cell r="FP916">
            <v>0</v>
          </cell>
          <cell r="FY916">
            <v>294</v>
          </cell>
          <cell r="GA916">
            <v>0</v>
          </cell>
          <cell r="GJ916">
            <v>103</v>
          </cell>
          <cell r="GL916">
            <v>0</v>
          </cell>
          <cell r="GU916">
            <v>123</v>
          </cell>
          <cell r="GW916">
            <v>2500</v>
          </cell>
          <cell r="HF916">
            <v>111</v>
          </cell>
          <cell r="HH916">
            <v>0</v>
          </cell>
          <cell r="HQ916">
            <v>157</v>
          </cell>
          <cell r="HS916">
            <v>0</v>
          </cell>
          <cell r="IB916">
            <v>314</v>
          </cell>
          <cell r="ID916">
            <v>3400</v>
          </cell>
        </row>
        <row r="917">
          <cell r="C917">
            <v>348</v>
          </cell>
          <cell r="E917">
            <v>180</v>
          </cell>
          <cell r="G917">
            <v>4766.666666666667</v>
          </cell>
          <cell r="J917">
            <v>953.33333333333337</v>
          </cell>
          <cell r="K917">
            <v>3885</v>
          </cell>
          <cell r="O917">
            <v>98</v>
          </cell>
          <cell r="Q917">
            <v>0</v>
          </cell>
          <cell r="AA917">
            <v>88</v>
          </cell>
          <cell r="AC917">
            <v>0</v>
          </cell>
          <cell r="AL917">
            <v>209</v>
          </cell>
          <cell r="AN917">
            <v>0</v>
          </cell>
          <cell r="AW917">
            <v>655</v>
          </cell>
          <cell r="AY917">
            <v>0</v>
          </cell>
          <cell r="BH917">
            <v>101</v>
          </cell>
          <cell r="BJ917">
            <v>0</v>
          </cell>
          <cell r="BS917">
            <v>253</v>
          </cell>
          <cell r="BU917">
            <v>1091</v>
          </cell>
          <cell r="CD917">
            <v>154</v>
          </cell>
          <cell r="CF917">
            <v>1800</v>
          </cell>
          <cell r="CO917">
            <v>312</v>
          </cell>
          <cell r="CQ917">
            <v>0</v>
          </cell>
          <cell r="CZ917">
            <v>184</v>
          </cell>
          <cell r="DB917">
            <v>1200</v>
          </cell>
          <cell r="DK917">
            <v>287</v>
          </cell>
          <cell r="DM917">
            <v>0</v>
          </cell>
          <cell r="DV917">
            <v>304</v>
          </cell>
          <cell r="DX917">
            <v>0</v>
          </cell>
          <cell r="EG917">
            <v>329</v>
          </cell>
          <cell r="EI917">
            <v>960</v>
          </cell>
          <cell r="ER917">
            <v>363</v>
          </cell>
          <cell r="ET917">
            <v>0</v>
          </cell>
          <cell r="FC917">
            <v>140</v>
          </cell>
          <cell r="FE917">
            <v>0</v>
          </cell>
          <cell r="FN917">
            <v>248</v>
          </cell>
          <cell r="FP917">
            <v>3500</v>
          </cell>
          <cell r="FY917">
            <v>294</v>
          </cell>
          <cell r="GA917">
            <v>0</v>
          </cell>
          <cell r="GJ917">
            <v>103</v>
          </cell>
          <cell r="GL917">
            <v>0</v>
          </cell>
          <cell r="GU917">
            <v>123</v>
          </cell>
          <cell r="GW917">
            <v>0</v>
          </cell>
          <cell r="HF917">
            <v>111</v>
          </cell>
          <cell r="HH917">
            <v>0</v>
          </cell>
          <cell r="HQ917">
            <v>157</v>
          </cell>
          <cell r="HS917">
            <v>0</v>
          </cell>
          <cell r="IB917">
            <v>314</v>
          </cell>
          <cell r="ID917">
            <v>0</v>
          </cell>
        </row>
        <row r="918">
          <cell r="C918">
            <v>348</v>
          </cell>
          <cell r="E918">
            <v>10241.666666666666</v>
          </cell>
          <cell r="G918">
            <v>6246.666666666667</v>
          </cell>
          <cell r="J918">
            <v>2082.2222222222222</v>
          </cell>
          <cell r="K918">
            <v>2331</v>
          </cell>
          <cell r="O918">
            <v>98</v>
          </cell>
          <cell r="Q918">
            <v>312</v>
          </cell>
          <cell r="AA918">
            <v>88</v>
          </cell>
          <cell r="AC918">
            <v>0</v>
          </cell>
          <cell r="AL918">
            <v>209</v>
          </cell>
          <cell r="AN918">
            <v>0</v>
          </cell>
          <cell r="AW918">
            <v>655</v>
          </cell>
          <cell r="AY918">
            <v>0</v>
          </cell>
          <cell r="BH918">
            <v>101</v>
          </cell>
          <cell r="BJ918">
            <v>653</v>
          </cell>
          <cell r="BS918">
            <v>253</v>
          </cell>
          <cell r="BU918">
            <v>0</v>
          </cell>
          <cell r="CD918">
            <v>154</v>
          </cell>
          <cell r="CF918">
            <v>0</v>
          </cell>
          <cell r="CO918">
            <v>312</v>
          </cell>
          <cell r="CQ918">
            <v>0</v>
          </cell>
          <cell r="CZ918">
            <v>184</v>
          </cell>
          <cell r="DB918">
            <v>0</v>
          </cell>
          <cell r="DK918">
            <v>287</v>
          </cell>
          <cell r="DM918">
            <v>380</v>
          </cell>
          <cell r="DV918">
            <v>304</v>
          </cell>
          <cell r="DX918">
            <v>0</v>
          </cell>
          <cell r="EG918">
            <v>329</v>
          </cell>
          <cell r="EI918">
            <v>0</v>
          </cell>
          <cell r="ER918">
            <v>363</v>
          </cell>
          <cell r="ET918">
            <v>0</v>
          </cell>
          <cell r="FC918">
            <v>140</v>
          </cell>
          <cell r="FE918">
            <v>192</v>
          </cell>
          <cell r="FN918">
            <v>248</v>
          </cell>
          <cell r="FP918">
            <v>0</v>
          </cell>
          <cell r="FY918">
            <v>294</v>
          </cell>
          <cell r="GA918">
            <v>0</v>
          </cell>
          <cell r="GJ918">
            <v>103</v>
          </cell>
          <cell r="GL918">
            <v>0</v>
          </cell>
          <cell r="GU918">
            <v>123</v>
          </cell>
          <cell r="GW918">
            <v>0</v>
          </cell>
          <cell r="HF918">
            <v>111</v>
          </cell>
          <cell r="HH918">
            <v>1810</v>
          </cell>
          <cell r="HQ918">
            <v>157</v>
          </cell>
          <cell r="HS918">
            <v>0</v>
          </cell>
          <cell r="IB918">
            <v>314</v>
          </cell>
          <cell r="ID918">
            <v>0</v>
          </cell>
        </row>
        <row r="919">
          <cell r="C919">
            <v>348</v>
          </cell>
          <cell r="E919">
            <v>0</v>
          </cell>
          <cell r="G919">
            <v>10137.5</v>
          </cell>
          <cell r="J919">
            <v>2027.5</v>
          </cell>
          <cell r="K919">
            <v>3885</v>
          </cell>
          <cell r="O919">
            <v>98</v>
          </cell>
          <cell r="Q919">
            <v>0</v>
          </cell>
          <cell r="AA919">
            <v>88</v>
          </cell>
          <cell r="AC919">
            <v>2183.333333333333</v>
          </cell>
          <cell r="AL919">
            <v>209</v>
          </cell>
          <cell r="AN919">
            <v>2551</v>
          </cell>
          <cell r="AW919">
            <v>655</v>
          </cell>
          <cell r="AY919">
            <v>0</v>
          </cell>
          <cell r="BH919">
            <v>101</v>
          </cell>
          <cell r="BJ919">
            <v>134</v>
          </cell>
          <cell r="BS919">
            <v>253</v>
          </cell>
          <cell r="BU919">
            <v>1768</v>
          </cell>
          <cell r="CD919">
            <v>154</v>
          </cell>
          <cell r="CF919">
            <v>1800</v>
          </cell>
          <cell r="CO919">
            <v>312</v>
          </cell>
          <cell r="CQ919">
            <v>0</v>
          </cell>
          <cell r="CZ919">
            <v>184</v>
          </cell>
          <cell r="DB919">
            <v>0</v>
          </cell>
          <cell r="DK919">
            <v>287</v>
          </cell>
          <cell r="DM919">
            <v>1979.6666666666665</v>
          </cell>
          <cell r="DV919">
            <v>304</v>
          </cell>
          <cell r="DX919">
            <v>150</v>
          </cell>
          <cell r="EG919">
            <v>329</v>
          </cell>
          <cell r="EI919">
            <v>6125</v>
          </cell>
          <cell r="ER919">
            <v>363</v>
          </cell>
          <cell r="ET919">
            <v>0</v>
          </cell>
          <cell r="FC919">
            <v>140</v>
          </cell>
          <cell r="FE919">
            <v>0</v>
          </cell>
          <cell r="FN919">
            <v>248</v>
          </cell>
          <cell r="FP919">
            <v>0</v>
          </cell>
          <cell r="FY919">
            <v>294</v>
          </cell>
          <cell r="GA919">
            <v>0</v>
          </cell>
          <cell r="GJ919">
            <v>103</v>
          </cell>
          <cell r="GL919">
            <v>1500</v>
          </cell>
          <cell r="GU919">
            <v>123</v>
          </cell>
          <cell r="GW919">
            <v>0</v>
          </cell>
          <cell r="HF919">
            <v>111</v>
          </cell>
          <cell r="HH919">
            <v>0</v>
          </cell>
          <cell r="HQ919">
            <v>157</v>
          </cell>
          <cell r="HS919">
            <v>1200</v>
          </cell>
          <cell r="IB919">
            <v>314</v>
          </cell>
          <cell r="ID919">
            <v>400</v>
          </cell>
        </row>
        <row r="920">
          <cell r="C920">
            <v>348</v>
          </cell>
          <cell r="E920">
            <v>0</v>
          </cell>
          <cell r="G920">
            <v>2800</v>
          </cell>
          <cell r="J920">
            <v>700</v>
          </cell>
          <cell r="K920">
            <v>3108</v>
          </cell>
          <cell r="O920">
            <v>98</v>
          </cell>
          <cell r="Q920">
            <v>0</v>
          </cell>
          <cell r="AA920">
            <v>88</v>
          </cell>
          <cell r="AC920">
            <v>0</v>
          </cell>
          <cell r="AL920">
            <v>209</v>
          </cell>
          <cell r="AN920">
            <v>0</v>
          </cell>
          <cell r="AW920">
            <v>655</v>
          </cell>
          <cell r="AY920">
            <v>0</v>
          </cell>
          <cell r="BH920">
            <v>101</v>
          </cell>
          <cell r="BJ920">
            <v>0</v>
          </cell>
          <cell r="BS920">
            <v>253</v>
          </cell>
          <cell r="BU920">
            <v>0</v>
          </cell>
          <cell r="CD920">
            <v>154</v>
          </cell>
          <cell r="CF920">
            <v>1500</v>
          </cell>
          <cell r="CO920">
            <v>312</v>
          </cell>
          <cell r="CQ920">
            <v>610</v>
          </cell>
          <cell r="CZ920">
            <v>184</v>
          </cell>
          <cell r="DB920">
            <v>0</v>
          </cell>
          <cell r="DK920">
            <v>287</v>
          </cell>
          <cell r="DM920">
            <v>0</v>
          </cell>
          <cell r="DV920">
            <v>304</v>
          </cell>
          <cell r="DX920">
            <v>0</v>
          </cell>
          <cell r="EG920">
            <v>329</v>
          </cell>
          <cell r="EI920">
            <v>0</v>
          </cell>
          <cell r="ER920">
            <v>363</v>
          </cell>
          <cell r="ET920">
            <v>2103</v>
          </cell>
          <cell r="FC920">
            <v>140</v>
          </cell>
          <cell r="FE920">
            <v>0</v>
          </cell>
          <cell r="FN920">
            <v>248</v>
          </cell>
          <cell r="FP920">
            <v>3800</v>
          </cell>
          <cell r="FY920">
            <v>294</v>
          </cell>
          <cell r="GA920">
            <v>0</v>
          </cell>
          <cell r="GJ920">
            <v>103</v>
          </cell>
          <cell r="GL920">
            <v>1500</v>
          </cell>
          <cell r="GU920">
            <v>123</v>
          </cell>
          <cell r="GW920">
            <v>0</v>
          </cell>
          <cell r="HF920">
            <v>111</v>
          </cell>
          <cell r="HH920">
            <v>0</v>
          </cell>
          <cell r="HQ920">
            <v>157</v>
          </cell>
          <cell r="HS920">
            <v>1200</v>
          </cell>
          <cell r="IB920">
            <v>314</v>
          </cell>
          <cell r="ID920">
            <v>0</v>
          </cell>
        </row>
        <row r="921">
          <cell r="C921">
            <v>348</v>
          </cell>
          <cell r="E921">
            <v>0</v>
          </cell>
          <cell r="G921">
            <v>4400</v>
          </cell>
          <cell r="J921">
            <v>1466.6666666666667</v>
          </cell>
          <cell r="K921">
            <v>2331</v>
          </cell>
          <cell r="O921">
            <v>98</v>
          </cell>
          <cell r="Q921">
            <v>0</v>
          </cell>
          <cell r="AA921">
            <v>88</v>
          </cell>
          <cell r="AC921">
            <v>2333.333333333333</v>
          </cell>
          <cell r="AL921">
            <v>209</v>
          </cell>
          <cell r="AN921">
            <v>720</v>
          </cell>
          <cell r="AW921">
            <v>655</v>
          </cell>
          <cell r="AY921">
            <v>0</v>
          </cell>
          <cell r="BH921">
            <v>101</v>
          </cell>
          <cell r="BJ921">
            <v>0</v>
          </cell>
          <cell r="BS921">
            <v>253</v>
          </cell>
          <cell r="BU921">
            <v>0</v>
          </cell>
          <cell r="CD921">
            <v>154</v>
          </cell>
          <cell r="CF921">
            <v>0</v>
          </cell>
          <cell r="CO921">
            <v>312</v>
          </cell>
          <cell r="CQ921">
            <v>0</v>
          </cell>
          <cell r="CZ921">
            <v>184</v>
          </cell>
          <cell r="DB921">
            <v>1110</v>
          </cell>
          <cell r="DK921">
            <v>287</v>
          </cell>
          <cell r="DM921">
            <v>0</v>
          </cell>
          <cell r="DV921">
            <v>304</v>
          </cell>
          <cell r="DX921">
            <v>0</v>
          </cell>
          <cell r="EG921">
            <v>329</v>
          </cell>
          <cell r="EI921">
            <v>960</v>
          </cell>
          <cell r="ER921">
            <v>363</v>
          </cell>
          <cell r="ET921">
            <v>350</v>
          </cell>
          <cell r="FC921">
            <v>140</v>
          </cell>
          <cell r="FE921">
            <v>0</v>
          </cell>
          <cell r="FN921">
            <v>248</v>
          </cell>
          <cell r="FP921">
            <v>0</v>
          </cell>
          <cell r="FY921">
            <v>294</v>
          </cell>
          <cell r="GA921">
            <v>0</v>
          </cell>
          <cell r="GJ921">
            <v>103</v>
          </cell>
          <cell r="GL921">
            <v>1200</v>
          </cell>
          <cell r="GU921">
            <v>173</v>
          </cell>
          <cell r="GW921">
            <v>5041.666666666667</v>
          </cell>
          <cell r="HF921">
            <v>111</v>
          </cell>
          <cell r="HH921">
            <v>936</v>
          </cell>
          <cell r="HQ921">
            <v>157</v>
          </cell>
          <cell r="HS921">
            <v>0</v>
          </cell>
          <cell r="IB921">
            <v>314</v>
          </cell>
          <cell r="ID921">
            <v>1800</v>
          </cell>
        </row>
        <row r="922">
          <cell r="C922">
            <v>348</v>
          </cell>
          <cell r="E922">
            <v>0</v>
          </cell>
          <cell r="G922">
            <v>4125</v>
          </cell>
          <cell r="J922">
            <v>1375</v>
          </cell>
          <cell r="K922">
            <v>2331</v>
          </cell>
          <cell r="O922">
            <v>98</v>
          </cell>
          <cell r="Q922">
            <v>0</v>
          </cell>
          <cell r="AA922">
            <v>88</v>
          </cell>
          <cell r="AC922">
            <v>84255</v>
          </cell>
          <cell r="AL922">
            <v>209</v>
          </cell>
          <cell r="AN922">
            <v>0</v>
          </cell>
          <cell r="AW922">
            <v>655</v>
          </cell>
          <cell r="AY922">
            <v>0</v>
          </cell>
          <cell r="BH922">
            <v>101</v>
          </cell>
          <cell r="BJ922">
            <v>2394</v>
          </cell>
          <cell r="BS922">
            <v>253</v>
          </cell>
          <cell r="BU922">
            <v>0</v>
          </cell>
          <cell r="CD922">
            <v>154</v>
          </cell>
          <cell r="CF922">
            <v>0</v>
          </cell>
          <cell r="CO922">
            <v>312</v>
          </cell>
          <cell r="CQ922">
            <v>1300</v>
          </cell>
          <cell r="CZ922">
            <v>184</v>
          </cell>
          <cell r="DB922">
            <v>0</v>
          </cell>
          <cell r="DK922">
            <v>287</v>
          </cell>
          <cell r="DM922">
            <v>0</v>
          </cell>
          <cell r="DV922">
            <v>304</v>
          </cell>
          <cell r="DX922">
            <v>0</v>
          </cell>
          <cell r="EG922">
            <v>329</v>
          </cell>
          <cell r="EI922">
            <v>0</v>
          </cell>
          <cell r="ER922">
            <v>363</v>
          </cell>
          <cell r="ET922">
            <v>0</v>
          </cell>
          <cell r="FC922">
            <v>140</v>
          </cell>
          <cell r="FE922">
            <v>0</v>
          </cell>
          <cell r="FN922">
            <v>248</v>
          </cell>
          <cell r="FP922">
            <v>0</v>
          </cell>
          <cell r="FY922">
            <v>294</v>
          </cell>
          <cell r="GA922">
            <v>800</v>
          </cell>
          <cell r="GJ922">
            <v>103</v>
          </cell>
          <cell r="GL922">
            <v>1500</v>
          </cell>
          <cell r="GU922">
            <v>173</v>
          </cell>
          <cell r="GW922">
            <v>259</v>
          </cell>
          <cell r="HF922">
            <v>111</v>
          </cell>
          <cell r="HH922">
            <v>0</v>
          </cell>
          <cell r="HQ922">
            <v>157</v>
          </cell>
          <cell r="HS922">
            <v>0</v>
          </cell>
          <cell r="IB922">
            <v>314</v>
          </cell>
          <cell r="ID922">
            <v>0</v>
          </cell>
        </row>
        <row r="923">
          <cell r="C923">
            <v>348</v>
          </cell>
          <cell r="E923">
            <v>3190</v>
          </cell>
          <cell r="G923">
            <v>6316.6666666666679</v>
          </cell>
          <cell r="J923">
            <v>1263.3333333333335</v>
          </cell>
          <cell r="K923">
            <v>3885</v>
          </cell>
          <cell r="O923">
            <v>98</v>
          </cell>
          <cell r="Q923">
            <v>0</v>
          </cell>
          <cell r="AA923">
            <v>88</v>
          </cell>
          <cell r="AC923">
            <v>1512.5</v>
          </cell>
          <cell r="AL923">
            <v>209</v>
          </cell>
          <cell r="AN923">
            <v>1042</v>
          </cell>
          <cell r="AW923">
            <v>655</v>
          </cell>
          <cell r="AY923">
            <v>0</v>
          </cell>
          <cell r="BH923">
            <v>101</v>
          </cell>
          <cell r="BJ923">
            <v>3500</v>
          </cell>
          <cell r="BS923">
            <v>253</v>
          </cell>
          <cell r="BU923">
            <v>0</v>
          </cell>
          <cell r="CD923">
            <v>154</v>
          </cell>
          <cell r="CF923">
            <v>0</v>
          </cell>
          <cell r="CO923">
            <v>312</v>
          </cell>
          <cell r="CQ923">
            <v>0</v>
          </cell>
          <cell r="CZ923">
            <v>184</v>
          </cell>
          <cell r="DB923">
            <v>0</v>
          </cell>
          <cell r="DK923">
            <v>287</v>
          </cell>
          <cell r="DM923">
            <v>0</v>
          </cell>
          <cell r="DV923">
            <v>304</v>
          </cell>
          <cell r="DX923">
            <v>0</v>
          </cell>
          <cell r="EG923">
            <v>329</v>
          </cell>
          <cell r="EI923">
            <v>0</v>
          </cell>
          <cell r="ER923">
            <v>363</v>
          </cell>
          <cell r="ET923">
            <v>0</v>
          </cell>
          <cell r="FC923">
            <v>140</v>
          </cell>
          <cell r="FE923">
            <v>0</v>
          </cell>
          <cell r="FN923">
            <v>248</v>
          </cell>
          <cell r="FP923">
            <v>0</v>
          </cell>
          <cell r="FY923">
            <v>294</v>
          </cell>
          <cell r="GA923">
            <v>0</v>
          </cell>
          <cell r="GJ923">
            <v>103</v>
          </cell>
          <cell r="GL923">
            <v>0</v>
          </cell>
          <cell r="GU923">
            <v>173</v>
          </cell>
          <cell r="GW923">
            <v>3061.9166666666665</v>
          </cell>
          <cell r="HF923">
            <v>111</v>
          </cell>
          <cell r="HH923">
            <v>1180</v>
          </cell>
          <cell r="HQ923">
            <v>157</v>
          </cell>
          <cell r="HS923">
            <v>0</v>
          </cell>
          <cell r="IB923">
            <v>314</v>
          </cell>
          <cell r="ID923">
            <v>0</v>
          </cell>
        </row>
        <row r="924">
          <cell r="C924">
            <v>348</v>
          </cell>
          <cell r="E924">
            <v>4890</v>
          </cell>
          <cell r="G924">
            <v>5961.666666666667</v>
          </cell>
          <cell r="J924">
            <v>851.66666666666674</v>
          </cell>
          <cell r="K924">
            <v>5439</v>
          </cell>
          <cell r="O924">
            <v>98</v>
          </cell>
          <cell r="Q924">
            <v>385</v>
          </cell>
          <cell r="AA924">
            <v>88</v>
          </cell>
          <cell r="AC924">
            <v>0</v>
          </cell>
          <cell r="AL924">
            <v>209</v>
          </cell>
          <cell r="AN924">
            <v>1500</v>
          </cell>
          <cell r="AW924">
            <v>655</v>
          </cell>
          <cell r="AY924">
            <v>4866.666666666667</v>
          </cell>
          <cell r="BH924">
            <v>427</v>
          </cell>
          <cell r="BJ924">
            <v>700</v>
          </cell>
          <cell r="BS924">
            <v>253</v>
          </cell>
          <cell r="BU924">
            <v>2100</v>
          </cell>
          <cell r="CD924">
            <v>154</v>
          </cell>
          <cell r="CF924">
            <v>770</v>
          </cell>
          <cell r="CO924">
            <v>312</v>
          </cell>
          <cell r="CQ924">
            <v>0</v>
          </cell>
          <cell r="CZ924">
            <v>184</v>
          </cell>
          <cell r="DB924">
            <v>2333.333333333333</v>
          </cell>
          <cell r="DK924">
            <v>287</v>
          </cell>
          <cell r="DM924">
            <v>0</v>
          </cell>
          <cell r="DV924">
            <v>304</v>
          </cell>
          <cell r="DX924">
            <v>54</v>
          </cell>
          <cell r="EG924">
            <v>329</v>
          </cell>
          <cell r="EI924">
            <v>0</v>
          </cell>
          <cell r="ER924">
            <v>363</v>
          </cell>
          <cell r="ET924">
            <v>0</v>
          </cell>
          <cell r="FC924">
            <v>140</v>
          </cell>
          <cell r="FE924">
            <v>0</v>
          </cell>
          <cell r="FN924">
            <v>248</v>
          </cell>
          <cell r="FP924">
            <v>0</v>
          </cell>
          <cell r="FY924">
            <v>294</v>
          </cell>
          <cell r="GA924">
            <v>7000</v>
          </cell>
          <cell r="GJ924">
            <v>103</v>
          </cell>
          <cell r="GL924">
            <v>1500</v>
          </cell>
          <cell r="GU924">
            <v>173</v>
          </cell>
          <cell r="GW924">
            <v>0</v>
          </cell>
          <cell r="HF924">
            <v>111</v>
          </cell>
          <cell r="HH924">
            <v>693</v>
          </cell>
          <cell r="HQ924">
            <v>157</v>
          </cell>
          <cell r="HS924">
            <v>2056</v>
          </cell>
          <cell r="IB924">
            <v>314</v>
          </cell>
          <cell r="ID924">
            <v>0</v>
          </cell>
        </row>
        <row r="925">
          <cell r="C925">
            <v>348</v>
          </cell>
          <cell r="E925">
            <v>0</v>
          </cell>
          <cell r="G925">
            <v>4339</v>
          </cell>
          <cell r="J925">
            <v>867.8</v>
          </cell>
          <cell r="K925">
            <v>3930</v>
          </cell>
          <cell r="O925">
            <v>98</v>
          </cell>
          <cell r="Q925">
            <v>385</v>
          </cell>
          <cell r="AA925">
            <v>88</v>
          </cell>
          <cell r="AC925">
            <v>131</v>
          </cell>
          <cell r="AL925">
            <v>209</v>
          </cell>
          <cell r="AN925">
            <v>1400</v>
          </cell>
          <cell r="AW925">
            <v>655</v>
          </cell>
          <cell r="AY925">
            <v>0</v>
          </cell>
          <cell r="BH925">
            <v>427</v>
          </cell>
          <cell r="BJ925">
            <v>0</v>
          </cell>
          <cell r="BS925">
            <v>253</v>
          </cell>
          <cell r="BU925">
            <v>0</v>
          </cell>
          <cell r="CD925">
            <v>154</v>
          </cell>
          <cell r="CF925">
            <v>680</v>
          </cell>
          <cell r="CO925">
            <v>312</v>
          </cell>
          <cell r="CQ925">
            <v>0</v>
          </cell>
          <cell r="CZ925">
            <v>184</v>
          </cell>
          <cell r="DB925">
            <v>0</v>
          </cell>
          <cell r="DK925">
            <v>287</v>
          </cell>
          <cell r="DM925">
            <v>0</v>
          </cell>
          <cell r="DV925">
            <v>304</v>
          </cell>
          <cell r="DX925">
            <v>0</v>
          </cell>
          <cell r="EG925">
            <v>329</v>
          </cell>
          <cell r="EI925">
            <v>0</v>
          </cell>
          <cell r="ER925">
            <v>363</v>
          </cell>
          <cell r="ET925">
            <v>0</v>
          </cell>
          <cell r="FC925">
            <v>140</v>
          </cell>
          <cell r="FE925">
            <v>0</v>
          </cell>
          <cell r="FN925">
            <v>248</v>
          </cell>
          <cell r="FP925">
            <v>2000</v>
          </cell>
          <cell r="FY925">
            <v>294</v>
          </cell>
          <cell r="GA925">
            <v>0</v>
          </cell>
          <cell r="GJ925">
            <v>121</v>
          </cell>
          <cell r="GL925">
            <v>298</v>
          </cell>
          <cell r="GU925">
            <v>173</v>
          </cell>
          <cell r="GW925">
            <v>955</v>
          </cell>
          <cell r="HF925">
            <v>111</v>
          </cell>
          <cell r="HH925">
            <v>0</v>
          </cell>
          <cell r="HQ925">
            <v>157</v>
          </cell>
          <cell r="HS925">
            <v>4140</v>
          </cell>
          <cell r="IB925">
            <v>314</v>
          </cell>
          <cell r="ID925">
            <v>0</v>
          </cell>
        </row>
        <row r="926">
          <cell r="C926">
            <v>348</v>
          </cell>
          <cell r="E926">
            <v>0</v>
          </cell>
          <cell r="G926">
            <v>4300</v>
          </cell>
          <cell r="J926">
            <v>1075</v>
          </cell>
          <cell r="K926">
            <v>3144</v>
          </cell>
          <cell r="O926">
            <v>98</v>
          </cell>
          <cell r="Q926">
            <v>0</v>
          </cell>
          <cell r="AA926">
            <v>88</v>
          </cell>
          <cell r="AC926">
            <v>4253</v>
          </cell>
          <cell r="AL926">
            <v>209</v>
          </cell>
          <cell r="AN926">
            <v>0</v>
          </cell>
          <cell r="AW926">
            <v>655</v>
          </cell>
          <cell r="AY926">
            <v>0</v>
          </cell>
          <cell r="BH926">
            <v>427</v>
          </cell>
          <cell r="BJ926">
            <v>0</v>
          </cell>
          <cell r="BS926">
            <v>253</v>
          </cell>
          <cell r="BU926">
            <v>0</v>
          </cell>
          <cell r="CD926">
            <v>154</v>
          </cell>
          <cell r="CF926">
            <v>0</v>
          </cell>
          <cell r="CO926">
            <v>312</v>
          </cell>
          <cell r="CQ926">
            <v>1300</v>
          </cell>
          <cell r="CZ926">
            <v>184</v>
          </cell>
          <cell r="DB926">
            <v>0</v>
          </cell>
          <cell r="DK926">
            <v>287</v>
          </cell>
          <cell r="DM926">
            <v>4324</v>
          </cell>
          <cell r="DV926">
            <v>304</v>
          </cell>
          <cell r="DX926">
            <v>0</v>
          </cell>
          <cell r="EG926">
            <v>329</v>
          </cell>
          <cell r="EI926">
            <v>0</v>
          </cell>
          <cell r="ER926">
            <v>363</v>
          </cell>
          <cell r="ET926">
            <v>0</v>
          </cell>
          <cell r="FC926">
            <v>140</v>
          </cell>
          <cell r="FE926">
            <v>0</v>
          </cell>
          <cell r="FN926">
            <v>248</v>
          </cell>
          <cell r="FP926">
            <v>0</v>
          </cell>
          <cell r="FY926">
            <v>294</v>
          </cell>
          <cell r="GA926">
            <v>0</v>
          </cell>
          <cell r="GJ926">
            <v>121</v>
          </cell>
          <cell r="GL926">
            <v>800</v>
          </cell>
          <cell r="GU926">
            <v>173</v>
          </cell>
          <cell r="GW926">
            <v>2733.333333333333</v>
          </cell>
          <cell r="HF926">
            <v>111</v>
          </cell>
          <cell r="HH926">
            <v>0</v>
          </cell>
          <cell r="HQ926">
            <v>157</v>
          </cell>
          <cell r="HS926">
            <v>80760</v>
          </cell>
          <cell r="IB926">
            <v>314</v>
          </cell>
          <cell r="ID926">
            <v>2586.6666666666665</v>
          </cell>
        </row>
        <row r="927">
          <cell r="C927">
            <v>348</v>
          </cell>
          <cell r="E927">
            <v>0</v>
          </cell>
          <cell r="G927">
            <v>7508.3333333333339</v>
          </cell>
          <cell r="J927">
            <v>2502.7777777777778</v>
          </cell>
          <cell r="K927">
            <v>2358</v>
          </cell>
          <cell r="O927">
            <v>98</v>
          </cell>
          <cell r="Q927">
            <v>0</v>
          </cell>
          <cell r="AA927">
            <v>88</v>
          </cell>
          <cell r="AC927">
            <v>2000</v>
          </cell>
          <cell r="AL927">
            <v>209</v>
          </cell>
          <cell r="AN927">
            <v>0</v>
          </cell>
          <cell r="AW927">
            <v>655</v>
          </cell>
          <cell r="AY927">
            <v>0</v>
          </cell>
          <cell r="BH927">
            <v>427</v>
          </cell>
          <cell r="BJ927">
            <v>231</v>
          </cell>
          <cell r="BS927">
            <v>253</v>
          </cell>
          <cell r="BU927">
            <v>1329</v>
          </cell>
          <cell r="CD927">
            <v>154</v>
          </cell>
          <cell r="CF927">
            <v>0</v>
          </cell>
          <cell r="CO927">
            <v>312</v>
          </cell>
          <cell r="CQ927">
            <v>0</v>
          </cell>
          <cell r="CZ927">
            <v>184</v>
          </cell>
          <cell r="DB927">
            <v>3968</v>
          </cell>
          <cell r="DK927">
            <v>287</v>
          </cell>
          <cell r="DM927">
            <v>0</v>
          </cell>
          <cell r="DV927">
            <v>304</v>
          </cell>
          <cell r="DX927">
            <v>3000</v>
          </cell>
          <cell r="EG927">
            <v>329</v>
          </cell>
          <cell r="EI927">
            <v>1200</v>
          </cell>
          <cell r="ER927">
            <v>363</v>
          </cell>
          <cell r="ET927">
            <v>0</v>
          </cell>
          <cell r="FC927">
            <v>140</v>
          </cell>
          <cell r="FE927">
            <v>0</v>
          </cell>
          <cell r="FN927">
            <v>248</v>
          </cell>
          <cell r="FP927">
            <v>1500</v>
          </cell>
          <cell r="FY927">
            <v>177</v>
          </cell>
          <cell r="GA927">
            <v>32500</v>
          </cell>
          <cell r="GJ927">
            <v>121</v>
          </cell>
          <cell r="GL927">
            <v>0</v>
          </cell>
          <cell r="GU927">
            <v>173</v>
          </cell>
          <cell r="GW927">
            <v>0</v>
          </cell>
          <cell r="HF927">
            <v>111</v>
          </cell>
          <cell r="HH927">
            <v>0</v>
          </cell>
          <cell r="HQ927">
            <v>157</v>
          </cell>
          <cell r="HS927">
            <v>0</v>
          </cell>
          <cell r="IB927">
            <v>314</v>
          </cell>
          <cell r="ID927">
            <v>0</v>
          </cell>
        </row>
        <row r="928">
          <cell r="C928">
            <v>348</v>
          </cell>
          <cell r="E928">
            <v>1920</v>
          </cell>
          <cell r="G928">
            <v>12591.666666666668</v>
          </cell>
          <cell r="J928">
            <v>1798.8095238095241</v>
          </cell>
          <cell r="K928">
            <v>5502</v>
          </cell>
          <cell r="O928">
            <v>98</v>
          </cell>
          <cell r="Q928">
            <v>0</v>
          </cell>
          <cell r="AA928">
            <v>88</v>
          </cell>
          <cell r="AC928">
            <v>0</v>
          </cell>
          <cell r="AL928">
            <v>209</v>
          </cell>
          <cell r="AN928">
            <v>0</v>
          </cell>
          <cell r="AW928">
            <v>655</v>
          </cell>
          <cell r="AY928">
            <v>2500</v>
          </cell>
          <cell r="BH928">
            <v>427</v>
          </cell>
          <cell r="BJ928">
            <v>0</v>
          </cell>
          <cell r="BS928">
            <v>253</v>
          </cell>
          <cell r="BU928">
            <v>0</v>
          </cell>
          <cell r="CD928">
            <v>154</v>
          </cell>
          <cell r="CF928">
            <v>0</v>
          </cell>
          <cell r="CO928">
            <v>312</v>
          </cell>
          <cell r="CQ928">
            <v>0</v>
          </cell>
          <cell r="CZ928">
            <v>184</v>
          </cell>
          <cell r="DB928">
            <v>400</v>
          </cell>
          <cell r="DK928">
            <v>287</v>
          </cell>
          <cell r="DM928">
            <v>0</v>
          </cell>
          <cell r="DV928">
            <v>304</v>
          </cell>
          <cell r="DX928">
            <v>100</v>
          </cell>
          <cell r="EG928">
            <v>329</v>
          </cell>
          <cell r="EI928">
            <v>0</v>
          </cell>
          <cell r="ER928">
            <v>363</v>
          </cell>
          <cell r="ET928">
            <v>0</v>
          </cell>
          <cell r="FC928">
            <v>140</v>
          </cell>
          <cell r="FE928">
            <v>0</v>
          </cell>
          <cell r="FN928">
            <v>248</v>
          </cell>
          <cell r="FP928">
            <v>1500</v>
          </cell>
          <cell r="FY928">
            <v>177</v>
          </cell>
          <cell r="GA928">
            <v>4100</v>
          </cell>
          <cell r="GJ928">
            <v>121</v>
          </cell>
          <cell r="GL928">
            <v>0</v>
          </cell>
          <cell r="GU928">
            <v>173</v>
          </cell>
          <cell r="GW928">
            <v>60</v>
          </cell>
          <cell r="HF928">
            <v>111</v>
          </cell>
          <cell r="HH928">
            <v>417</v>
          </cell>
          <cell r="HQ928">
            <v>157</v>
          </cell>
          <cell r="HS928">
            <v>0</v>
          </cell>
          <cell r="IB928">
            <v>314</v>
          </cell>
          <cell r="ID928">
            <v>0</v>
          </cell>
        </row>
        <row r="929">
          <cell r="C929">
            <v>348</v>
          </cell>
          <cell r="E929">
            <v>0</v>
          </cell>
          <cell r="G929">
            <v>6866.6666666666661</v>
          </cell>
          <cell r="J929">
            <v>1716.6666666666665</v>
          </cell>
          <cell r="K929">
            <v>3144</v>
          </cell>
          <cell r="O929">
            <v>98</v>
          </cell>
          <cell r="Q929">
            <v>0</v>
          </cell>
          <cell r="AA929">
            <v>88</v>
          </cell>
          <cell r="AC929">
            <v>0</v>
          </cell>
          <cell r="AL929">
            <v>209</v>
          </cell>
          <cell r="AN929">
            <v>0</v>
          </cell>
          <cell r="AW929">
            <v>655</v>
          </cell>
          <cell r="AY929">
            <v>0</v>
          </cell>
          <cell r="BH929">
            <v>427</v>
          </cell>
          <cell r="BJ929">
            <v>3988</v>
          </cell>
          <cell r="BS929">
            <v>253</v>
          </cell>
          <cell r="BU929">
            <v>0</v>
          </cell>
          <cell r="CD929">
            <v>154</v>
          </cell>
          <cell r="CF929">
            <v>3287.5000000000005</v>
          </cell>
          <cell r="CO929">
            <v>312</v>
          </cell>
          <cell r="CQ929">
            <v>0</v>
          </cell>
          <cell r="CZ929">
            <v>184</v>
          </cell>
          <cell r="DB929">
            <v>0</v>
          </cell>
          <cell r="DK929">
            <v>287</v>
          </cell>
          <cell r="DM929">
            <v>0</v>
          </cell>
          <cell r="DV929">
            <v>304</v>
          </cell>
          <cell r="DX929">
            <v>0</v>
          </cell>
          <cell r="EG929">
            <v>329</v>
          </cell>
          <cell r="EI929">
            <v>0</v>
          </cell>
          <cell r="ER929">
            <v>363</v>
          </cell>
          <cell r="ET929">
            <v>107</v>
          </cell>
          <cell r="FC929">
            <v>140</v>
          </cell>
          <cell r="FE929">
            <v>1148</v>
          </cell>
          <cell r="FN929">
            <v>436</v>
          </cell>
          <cell r="FP929">
            <v>1187</v>
          </cell>
          <cell r="FY929">
            <v>177</v>
          </cell>
          <cell r="GA929">
            <v>0</v>
          </cell>
          <cell r="GJ929">
            <v>121</v>
          </cell>
          <cell r="GL929">
            <v>0</v>
          </cell>
          <cell r="GU929">
            <v>173</v>
          </cell>
          <cell r="GW929">
            <v>0</v>
          </cell>
          <cell r="HF929">
            <v>111</v>
          </cell>
          <cell r="HH929">
            <v>330</v>
          </cell>
          <cell r="HQ929">
            <v>157</v>
          </cell>
          <cell r="HS929">
            <v>6850</v>
          </cell>
          <cell r="IB929">
            <v>314</v>
          </cell>
          <cell r="ID929">
            <v>0</v>
          </cell>
        </row>
        <row r="930">
          <cell r="C930">
            <v>348</v>
          </cell>
          <cell r="E930">
            <v>0</v>
          </cell>
          <cell r="G930">
            <v>2280</v>
          </cell>
          <cell r="J930">
            <v>1140</v>
          </cell>
          <cell r="K930">
            <v>1572</v>
          </cell>
          <cell r="O930">
            <v>98</v>
          </cell>
          <cell r="Q930">
            <v>0</v>
          </cell>
          <cell r="AA930">
            <v>88</v>
          </cell>
          <cell r="AC930">
            <v>0</v>
          </cell>
          <cell r="AL930">
            <v>209</v>
          </cell>
          <cell r="AN930">
            <v>425</v>
          </cell>
          <cell r="AW930">
            <v>655</v>
          </cell>
          <cell r="AY930">
            <v>0</v>
          </cell>
          <cell r="BH930">
            <v>427</v>
          </cell>
          <cell r="BJ930">
            <v>0</v>
          </cell>
          <cell r="BS930">
            <v>253</v>
          </cell>
          <cell r="BU930">
            <v>480</v>
          </cell>
          <cell r="CD930">
            <v>154</v>
          </cell>
          <cell r="CF930">
            <v>2645</v>
          </cell>
          <cell r="CO930">
            <v>312</v>
          </cell>
          <cell r="CQ930">
            <v>12200</v>
          </cell>
          <cell r="CZ930">
            <v>184</v>
          </cell>
          <cell r="DB930">
            <v>0</v>
          </cell>
          <cell r="DK930">
            <v>287</v>
          </cell>
          <cell r="DM930">
            <v>3246</v>
          </cell>
          <cell r="DV930">
            <v>304</v>
          </cell>
          <cell r="DX930">
            <v>0</v>
          </cell>
          <cell r="EG930">
            <v>329</v>
          </cell>
          <cell r="EI930">
            <v>0</v>
          </cell>
          <cell r="ER930">
            <v>363</v>
          </cell>
          <cell r="ET930">
            <v>2700</v>
          </cell>
          <cell r="FC930">
            <v>140</v>
          </cell>
          <cell r="FE930">
            <v>2533</v>
          </cell>
          <cell r="FN930">
            <v>436</v>
          </cell>
          <cell r="FP930">
            <v>370</v>
          </cell>
          <cell r="FY930">
            <v>177</v>
          </cell>
          <cell r="GA930">
            <v>0</v>
          </cell>
          <cell r="GJ930">
            <v>121</v>
          </cell>
          <cell r="GL930">
            <v>1500</v>
          </cell>
          <cell r="GU930">
            <v>173</v>
          </cell>
          <cell r="GW930">
            <v>0</v>
          </cell>
          <cell r="HF930">
            <v>111</v>
          </cell>
          <cell r="HH930">
            <v>105</v>
          </cell>
          <cell r="HQ930">
            <v>157</v>
          </cell>
          <cell r="HS930">
            <v>3875.0000000000005</v>
          </cell>
          <cell r="IB930">
            <v>314</v>
          </cell>
          <cell r="ID930">
            <v>420</v>
          </cell>
        </row>
        <row r="931">
          <cell r="C931">
            <v>348</v>
          </cell>
          <cell r="E931">
            <v>0</v>
          </cell>
          <cell r="G931">
            <v>3500</v>
          </cell>
          <cell r="J931">
            <v>1750</v>
          </cell>
          <cell r="K931">
            <v>1572</v>
          </cell>
          <cell r="O931">
            <v>98</v>
          </cell>
          <cell r="Q931">
            <v>346</v>
          </cell>
          <cell r="AA931">
            <v>88</v>
          </cell>
          <cell r="AC931">
            <v>0</v>
          </cell>
          <cell r="AL931">
            <v>209</v>
          </cell>
          <cell r="AN931">
            <v>0</v>
          </cell>
          <cell r="AW931">
            <v>655</v>
          </cell>
          <cell r="AY931">
            <v>60</v>
          </cell>
          <cell r="BH931">
            <v>427</v>
          </cell>
          <cell r="BJ931">
            <v>0</v>
          </cell>
          <cell r="BS931">
            <v>253</v>
          </cell>
          <cell r="BU931">
            <v>0</v>
          </cell>
          <cell r="CD931">
            <v>154</v>
          </cell>
          <cell r="CF931">
            <v>0</v>
          </cell>
          <cell r="CO931">
            <v>312</v>
          </cell>
          <cell r="CQ931">
            <v>1980</v>
          </cell>
          <cell r="CZ931">
            <v>184</v>
          </cell>
          <cell r="DB931">
            <v>0</v>
          </cell>
          <cell r="DK931">
            <v>287</v>
          </cell>
          <cell r="DM931">
            <v>0</v>
          </cell>
          <cell r="DV931">
            <v>304</v>
          </cell>
          <cell r="DX931">
            <v>174</v>
          </cell>
          <cell r="EG931">
            <v>329</v>
          </cell>
          <cell r="EI931">
            <v>1200</v>
          </cell>
          <cell r="ER931">
            <v>363</v>
          </cell>
          <cell r="ET931">
            <v>2700</v>
          </cell>
          <cell r="FC931">
            <v>140</v>
          </cell>
          <cell r="FE931">
            <v>0</v>
          </cell>
          <cell r="FN931">
            <v>436</v>
          </cell>
          <cell r="FP931">
            <v>0</v>
          </cell>
          <cell r="FY931">
            <v>177</v>
          </cell>
          <cell r="GA931">
            <v>6100</v>
          </cell>
          <cell r="GJ931">
            <v>121</v>
          </cell>
          <cell r="GL931">
            <v>1000</v>
          </cell>
          <cell r="GU931">
            <v>173</v>
          </cell>
          <cell r="GW931">
            <v>0</v>
          </cell>
          <cell r="HF931">
            <v>111</v>
          </cell>
          <cell r="HH931">
            <v>0</v>
          </cell>
          <cell r="HQ931">
            <v>157</v>
          </cell>
          <cell r="HS931">
            <v>0</v>
          </cell>
          <cell r="IB931">
            <v>314</v>
          </cell>
          <cell r="ID931">
            <v>1290</v>
          </cell>
        </row>
        <row r="932">
          <cell r="C932">
            <v>348</v>
          </cell>
          <cell r="E932">
            <v>1390</v>
          </cell>
          <cell r="G932">
            <v>6100</v>
          </cell>
          <cell r="J932">
            <v>6100</v>
          </cell>
          <cell r="K932">
            <v>786</v>
          </cell>
          <cell r="O932">
            <v>98</v>
          </cell>
          <cell r="Q932">
            <v>0</v>
          </cell>
          <cell r="AA932">
            <v>88</v>
          </cell>
          <cell r="AC932">
            <v>2916.666666666667</v>
          </cell>
          <cell r="AL932">
            <v>209</v>
          </cell>
          <cell r="AN932">
            <v>0</v>
          </cell>
          <cell r="AW932">
            <v>655</v>
          </cell>
          <cell r="AY932">
            <v>2000</v>
          </cell>
          <cell r="BH932">
            <v>427</v>
          </cell>
          <cell r="BJ932">
            <v>0</v>
          </cell>
          <cell r="BS932">
            <v>253</v>
          </cell>
          <cell r="BU932">
            <v>3800</v>
          </cell>
          <cell r="CD932">
            <v>154</v>
          </cell>
          <cell r="CF932">
            <v>0</v>
          </cell>
          <cell r="CO932">
            <v>312</v>
          </cell>
          <cell r="CQ932">
            <v>2300</v>
          </cell>
          <cell r="CZ932">
            <v>184</v>
          </cell>
          <cell r="DB932">
            <v>0</v>
          </cell>
          <cell r="DK932">
            <v>287</v>
          </cell>
          <cell r="DM932">
            <v>0</v>
          </cell>
          <cell r="DV932">
            <v>304</v>
          </cell>
          <cell r="DX932">
            <v>500</v>
          </cell>
          <cell r="EG932">
            <v>329</v>
          </cell>
          <cell r="EI932">
            <v>0</v>
          </cell>
          <cell r="ER932">
            <v>363</v>
          </cell>
          <cell r="ET932">
            <v>0</v>
          </cell>
          <cell r="FC932">
            <v>140</v>
          </cell>
          <cell r="FE932">
            <v>0</v>
          </cell>
          <cell r="FN932">
            <v>436</v>
          </cell>
          <cell r="FP932">
            <v>0</v>
          </cell>
          <cell r="FY932">
            <v>177</v>
          </cell>
          <cell r="GA932">
            <v>0</v>
          </cell>
          <cell r="GJ932">
            <v>121</v>
          </cell>
          <cell r="GL932">
            <v>0</v>
          </cell>
          <cell r="GU932">
            <v>173</v>
          </cell>
          <cell r="GW932">
            <v>3127.3333333333335</v>
          </cell>
          <cell r="HF932">
            <v>111</v>
          </cell>
          <cell r="HH932">
            <v>0</v>
          </cell>
          <cell r="HQ932">
            <v>157</v>
          </cell>
          <cell r="HS932">
            <v>0</v>
          </cell>
          <cell r="IB932">
            <v>314</v>
          </cell>
          <cell r="ID932">
            <v>0</v>
          </cell>
        </row>
        <row r="933">
          <cell r="C933">
            <v>348</v>
          </cell>
          <cell r="E933">
            <v>470</v>
          </cell>
          <cell r="G933">
            <v>5550</v>
          </cell>
          <cell r="J933">
            <v>1850</v>
          </cell>
          <cell r="K933">
            <v>2358</v>
          </cell>
          <cell r="O933">
            <v>98</v>
          </cell>
          <cell r="Q933">
            <v>0</v>
          </cell>
          <cell r="AA933">
            <v>88</v>
          </cell>
          <cell r="AC933">
            <v>0</v>
          </cell>
          <cell r="AL933">
            <v>209</v>
          </cell>
          <cell r="AN933">
            <v>1200</v>
          </cell>
          <cell r="AW933">
            <v>655</v>
          </cell>
          <cell r="AY933">
            <v>0</v>
          </cell>
          <cell r="BH933">
            <v>427</v>
          </cell>
          <cell r="BJ933">
            <v>690</v>
          </cell>
          <cell r="BS933">
            <v>253</v>
          </cell>
          <cell r="BU933">
            <v>0</v>
          </cell>
          <cell r="CD933">
            <v>154</v>
          </cell>
          <cell r="CF933">
            <v>0</v>
          </cell>
          <cell r="CO933">
            <v>312</v>
          </cell>
          <cell r="CQ933">
            <v>0</v>
          </cell>
          <cell r="CZ933">
            <v>168</v>
          </cell>
          <cell r="DB933">
            <v>0</v>
          </cell>
          <cell r="DK933">
            <v>287</v>
          </cell>
          <cell r="DM933">
            <v>0</v>
          </cell>
          <cell r="DV933">
            <v>304</v>
          </cell>
          <cell r="DX933">
            <v>0</v>
          </cell>
          <cell r="EG933">
            <v>329</v>
          </cell>
          <cell r="EI933">
            <v>0</v>
          </cell>
          <cell r="ER933">
            <v>363</v>
          </cell>
          <cell r="ET933">
            <v>720</v>
          </cell>
          <cell r="FC933">
            <v>140</v>
          </cell>
          <cell r="FE933">
            <v>0</v>
          </cell>
          <cell r="FN933">
            <v>436</v>
          </cell>
          <cell r="FP933">
            <v>0</v>
          </cell>
          <cell r="FY933">
            <v>177</v>
          </cell>
          <cell r="GA933">
            <v>6136.6666666666661</v>
          </cell>
          <cell r="GJ933">
            <v>121</v>
          </cell>
          <cell r="GL933">
            <v>0</v>
          </cell>
          <cell r="GU933">
            <v>173</v>
          </cell>
          <cell r="GW933">
            <v>0</v>
          </cell>
          <cell r="HF933">
            <v>111</v>
          </cell>
          <cell r="HH933">
            <v>565</v>
          </cell>
          <cell r="HQ933">
            <v>157</v>
          </cell>
          <cell r="HS933">
            <v>0</v>
          </cell>
          <cell r="IB933">
            <v>314</v>
          </cell>
          <cell r="ID933">
            <v>1100</v>
          </cell>
        </row>
        <row r="934">
          <cell r="C934">
            <v>348</v>
          </cell>
          <cell r="E934">
            <v>1000</v>
          </cell>
          <cell r="G934">
            <v>5400</v>
          </cell>
          <cell r="J934">
            <v>1080</v>
          </cell>
          <cell r="K934">
            <v>3930</v>
          </cell>
          <cell r="O934">
            <v>98</v>
          </cell>
          <cell r="Q934">
            <v>0</v>
          </cell>
          <cell r="AA934">
            <v>88</v>
          </cell>
          <cell r="AC934">
            <v>0</v>
          </cell>
          <cell r="AL934">
            <v>209</v>
          </cell>
          <cell r="AN934">
            <v>1000</v>
          </cell>
          <cell r="AW934">
            <v>655</v>
          </cell>
          <cell r="AY934">
            <v>0</v>
          </cell>
          <cell r="BH934">
            <v>427</v>
          </cell>
          <cell r="BJ934">
            <v>0</v>
          </cell>
          <cell r="BS934">
            <v>253</v>
          </cell>
          <cell r="BU934">
            <v>0</v>
          </cell>
          <cell r="CD934">
            <v>154</v>
          </cell>
          <cell r="CF934">
            <v>0</v>
          </cell>
          <cell r="CO934">
            <v>312</v>
          </cell>
          <cell r="CQ934">
            <v>0</v>
          </cell>
          <cell r="CZ934">
            <v>168</v>
          </cell>
          <cell r="DB934">
            <v>1500</v>
          </cell>
          <cell r="DK934">
            <v>287</v>
          </cell>
          <cell r="DM934">
            <v>0</v>
          </cell>
          <cell r="DV934">
            <v>304</v>
          </cell>
          <cell r="DX934">
            <v>0</v>
          </cell>
          <cell r="EG934">
            <v>329</v>
          </cell>
          <cell r="EI934">
            <v>0</v>
          </cell>
          <cell r="ER934">
            <v>363</v>
          </cell>
          <cell r="ET934">
            <v>720</v>
          </cell>
          <cell r="FC934">
            <v>140</v>
          </cell>
          <cell r="FE934">
            <v>76</v>
          </cell>
          <cell r="FN934">
            <v>436</v>
          </cell>
          <cell r="FP934">
            <v>633</v>
          </cell>
          <cell r="FY934">
            <v>177</v>
          </cell>
          <cell r="GA934">
            <v>595</v>
          </cell>
          <cell r="GJ934">
            <v>121</v>
          </cell>
          <cell r="GL934">
            <v>0</v>
          </cell>
          <cell r="GU934">
            <v>173</v>
          </cell>
          <cell r="GW934">
            <v>240</v>
          </cell>
          <cell r="HF934">
            <v>111</v>
          </cell>
          <cell r="HH934">
            <v>3625</v>
          </cell>
          <cell r="HQ934">
            <v>157</v>
          </cell>
          <cell r="HS934">
            <v>0</v>
          </cell>
          <cell r="IB934">
            <v>314</v>
          </cell>
          <cell r="ID934">
            <v>3680.8333333333335</v>
          </cell>
        </row>
        <row r="935">
          <cell r="C935">
            <v>348</v>
          </cell>
          <cell r="E935">
            <v>0</v>
          </cell>
          <cell r="G935">
            <v>0</v>
          </cell>
          <cell r="J935">
            <v>0</v>
          </cell>
          <cell r="K935">
            <v>786</v>
          </cell>
          <cell r="O935">
            <v>98</v>
          </cell>
          <cell r="Q935">
            <v>0</v>
          </cell>
          <cell r="AA935">
            <v>88</v>
          </cell>
          <cell r="AC935">
            <v>0</v>
          </cell>
          <cell r="AL935">
            <v>209</v>
          </cell>
          <cell r="AN935">
            <v>1760</v>
          </cell>
          <cell r="AW935">
            <v>655</v>
          </cell>
          <cell r="AY935">
            <v>2333.333333333333</v>
          </cell>
          <cell r="BH935">
            <v>427</v>
          </cell>
          <cell r="BJ935">
            <v>0</v>
          </cell>
          <cell r="BS935">
            <v>253</v>
          </cell>
          <cell r="BU935">
            <v>0</v>
          </cell>
          <cell r="CD935">
            <v>154</v>
          </cell>
          <cell r="CF935">
            <v>67</v>
          </cell>
          <cell r="CO935">
            <v>312</v>
          </cell>
          <cell r="CQ935">
            <v>0</v>
          </cell>
          <cell r="CZ935">
            <v>168</v>
          </cell>
          <cell r="DB935">
            <v>1356</v>
          </cell>
          <cell r="DK935">
            <v>287</v>
          </cell>
          <cell r="DM935">
            <v>0</v>
          </cell>
          <cell r="DV935">
            <v>304</v>
          </cell>
          <cell r="DX935">
            <v>0</v>
          </cell>
          <cell r="EG935">
            <v>329</v>
          </cell>
          <cell r="EI935">
            <v>0</v>
          </cell>
          <cell r="ER935">
            <v>363</v>
          </cell>
          <cell r="ET935">
            <v>0</v>
          </cell>
          <cell r="FC935">
            <v>256</v>
          </cell>
          <cell r="FE935">
            <v>900</v>
          </cell>
          <cell r="FN935">
            <v>436</v>
          </cell>
          <cell r="FP935">
            <v>0</v>
          </cell>
          <cell r="FY935">
            <v>177</v>
          </cell>
          <cell r="GA935">
            <v>0</v>
          </cell>
          <cell r="GJ935">
            <v>121</v>
          </cell>
          <cell r="GL935">
            <v>0</v>
          </cell>
          <cell r="GU935">
            <v>173</v>
          </cell>
          <cell r="GW935">
            <v>260</v>
          </cell>
          <cell r="HF935">
            <v>238</v>
          </cell>
          <cell r="HH935">
            <v>0</v>
          </cell>
          <cell r="HQ935">
            <v>157</v>
          </cell>
          <cell r="HS935">
            <v>0</v>
          </cell>
          <cell r="IB935">
            <v>124</v>
          </cell>
          <cell r="ID935">
            <v>2100</v>
          </cell>
        </row>
        <row r="936">
          <cell r="C936">
            <v>348</v>
          </cell>
          <cell r="E936">
            <v>5925</v>
          </cell>
          <cell r="G936">
            <v>3380</v>
          </cell>
          <cell r="J936">
            <v>845</v>
          </cell>
          <cell r="K936">
            <v>1840</v>
          </cell>
          <cell r="O936">
            <v>98</v>
          </cell>
          <cell r="Q936">
            <v>0</v>
          </cell>
          <cell r="AA936">
            <v>88</v>
          </cell>
          <cell r="AC936">
            <v>0</v>
          </cell>
          <cell r="AL936">
            <v>209</v>
          </cell>
          <cell r="AN936">
            <v>0</v>
          </cell>
          <cell r="AW936">
            <v>655</v>
          </cell>
          <cell r="AY936">
            <v>0</v>
          </cell>
          <cell r="BH936">
            <v>427</v>
          </cell>
          <cell r="BJ936">
            <v>0</v>
          </cell>
          <cell r="BS936">
            <v>224</v>
          </cell>
          <cell r="BU936">
            <v>1076</v>
          </cell>
          <cell r="CD936">
            <v>154</v>
          </cell>
          <cell r="CF936">
            <v>0</v>
          </cell>
          <cell r="CO936">
            <v>312</v>
          </cell>
          <cell r="CQ936">
            <v>0</v>
          </cell>
          <cell r="CZ936">
            <v>168</v>
          </cell>
          <cell r="DB936">
            <v>1600</v>
          </cell>
          <cell r="DK936">
            <v>287</v>
          </cell>
          <cell r="DM936">
            <v>1625</v>
          </cell>
          <cell r="DV936">
            <v>304</v>
          </cell>
          <cell r="DX936">
            <v>0</v>
          </cell>
          <cell r="EG936">
            <v>329</v>
          </cell>
          <cell r="EI936">
            <v>0</v>
          </cell>
          <cell r="ER936">
            <v>363</v>
          </cell>
          <cell r="ET936">
            <v>0</v>
          </cell>
          <cell r="FC936">
            <v>256</v>
          </cell>
          <cell r="FE936">
            <v>0</v>
          </cell>
          <cell r="FN936">
            <v>436</v>
          </cell>
          <cell r="FP936">
            <v>1300</v>
          </cell>
          <cell r="FY936">
            <v>177</v>
          </cell>
          <cell r="GA936">
            <v>0</v>
          </cell>
          <cell r="GJ936">
            <v>121</v>
          </cell>
          <cell r="GL936">
            <v>1800</v>
          </cell>
          <cell r="GU936">
            <v>173</v>
          </cell>
          <cell r="GW936">
            <v>0</v>
          </cell>
          <cell r="HF936">
            <v>238</v>
          </cell>
          <cell r="HH936">
            <v>0</v>
          </cell>
          <cell r="HQ936">
            <v>157</v>
          </cell>
          <cell r="HS936">
            <v>1250</v>
          </cell>
          <cell r="IB936">
            <v>124</v>
          </cell>
          <cell r="ID936">
            <v>0</v>
          </cell>
        </row>
        <row r="937">
          <cell r="C937">
            <v>348</v>
          </cell>
          <cell r="E937">
            <v>0</v>
          </cell>
          <cell r="G937">
            <v>4200</v>
          </cell>
          <cell r="J937">
            <v>840</v>
          </cell>
          <cell r="K937">
            <v>2300</v>
          </cell>
          <cell r="O937">
            <v>94</v>
          </cell>
          <cell r="Q937">
            <v>122</v>
          </cell>
          <cell r="AA937">
            <v>50</v>
          </cell>
          <cell r="AC937">
            <v>2000</v>
          </cell>
          <cell r="AL937">
            <v>209</v>
          </cell>
          <cell r="AN937">
            <v>0</v>
          </cell>
          <cell r="AW937">
            <v>655</v>
          </cell>
          <cell r="AY937">
            <v>0</v>
          </cell>
          <cell r="BH937">
            <v>427</v>
          </cell>
          <cell r="BJ937">
            <v>0</v>
          </cell>
          <cell r="BS937">
            <v>224</v>
          </cell>
          <cell r="BU937">
            <v>0</v>
          </cell>
          <cell r="CD937">
            <v>154</v>
          </cell>
          <cell r="CF937">
            <v>1250</v>
          </cell>
          <cell r="CO937">
            <v>312</v>
          </cell>
          <cell r="CQ937">
            <v>1515</v>
          </cell>
          <cell r="CZ937">
            <v>168</v>
          </cell>
          <cell r="DB937">
            <v>0</v>
          </cell>
          <cell r="DK937">
            <v>287</v>
          </cell>
          <cell r="DM937">
            <v>0</v>
          </cell>
          <cell r="DV937">
            <v>304</v>
          </cell>
          <cell r="DX937">
            <v>1131</v>
          </cell>
          <cell r="EG937">
            <v>329</v>
          </cell>
          <cell r="EI937">
            <v>55</v>
          </cell>
          <cell r="ER937">
            <v>363</v>
          </cell>
          <cell r="ET937">
            <v>1000</v>
          </cell>
          <cell r="FC937">
            <v>256</v>
          </cell>
          <cell r="FE937">
            <v>0</v>
          </cell>
          <cell r="FN937">
            <v>436</v>
          </cell>
          <cell r="FP937">
            <v>0</v>
          </cell>
          <cell r="FY937">
            <v>177</v>
          </cell>
          <cell r="GA937">
            <v>0</v>
          </cell>
          <cell r="GJ937">
            <v>121</v>
          </cell>
          <cell r="GL937">
            <v>0</v>
          </cell>
          <cell r="GU937">
            <v>173</v>
          </cell>
          <cell r="GW937">
            <v>1016</v>
          </cell>
          <cell r="HF937">
            <v>238</v>
          </cell>
          <cell r="HH937">
            <v>1000</v>
          </cell>
          <cell r="HQ937">
            <v>157</v>
          </cell>
          <cell r="HS937">
            <v>3006.6666666666665</v>
          </cell>
          <cell r="IB937">
            <v>124</v>
          </cell>
          <cell r="ID937">
            <v>0</v>
          </cell>
        </row>
        <row r="938">
          <cell r="C938">
            <v>348</v>
          </cell>
          <cell r="E938">
            <v>0</v>
          </cell>
          <cell r="G938">
            <v>7258.3333333333339</v>
          </cell>
          <cell r="J938">
            <v>1814.5833333333335</v>
          </cell>
          <cell r="K938">
            <v>1840</v>
          </cell>
          <cell r="O938">
            <v>94</v>
          </cell>
          <cell r="Q938">
            <v>0</v>
          </cell>
          <cell r="AA938">
            <v>50</v>
          </cell>
          <cell r="AC938">
            <v>600</v>
          </cell>
          <cell r="AL938">
            <v>209</v>
          </cell>
          <cell r="AN938">
            <v>0</v>
          </cell>
          <cell r="AW938">
            <v>655</v>
          </cell>
          <cell r="AY938">
            <v>2100</v>
          </cell>
          <cell r="BH938">
            <v>427</v>
          </cell>
          <cell r="BJ938">
            <v>576</v>
          </cell>
          <cell r="BS938">
            <v>224</v>
          </cell>
          <cell r="BU938">
            <v>1136</v>
          </cell>
          <cell r="CD938">
            <v>154</v>
          </cell>
          <cell r="CF938">
            <v>1250</v>
          </cell>
          <cell r="CO938">
            <v>312</v>
          </cell>
          <cell r="CQ938">
            <v>565</v>
          </cell>
          <cell r="CZ938">
            <v>168</v>
          </cell>
          <cell r="DB938">
            <v>0</v>
          </cell>
          <cell r="DK938">
            <v>287</v>
          </cell>
          <cell r="DM938">
            <v>0</v>
          </cell>
          <cell r="DV938">
            <v>304</v>
          </cell>
          <cell r="DX938">
            <v>0</v>
          </cell>
          <cell r="EG938">
            <v>329</v>
          </cell>
          <cell r="EI938">
            <v>0</v>
          </cell>
          <cell r="ER938">
            <v>363</v>
          </cell>
          <cell r="ET938">
            <v>0</v>
          </cell>
          <cell r="FC938">
            <v>256</v>
          </cell>
          <cell r="FE938">
            <v>0</v>
          </cell>
          <cell r="FN938">
            <v>436</v>
          </cell>
          <cell r="FP938">
            <v>1750</v>
          </cell>
          <cell r="FY938">
            <v>177</v>
          </cell>
          <cell r="GA938">
            <v>460</v>
          </cell>
          <cell r="GJ938">
            <v>121</v>
          </cell>
          <cell r="GL938">
            <v>0</v>
          </cell>
          <cell r="GU938">
            <v>173</v>
          </cell>
          <cell r="GW938">
            <v>0</v>
          </cell>
          <cell r="HF938">
            <v>238</v>
          </cell>
          <cell r="HH938">
            <v>560</v>
          </cell>
          <cell r="HQ938">
            <v>157</v>
          </cell>
          <cell r="HS938">
            <v>3006.6666666666665</v>
          </cell>
          <cell r="IB938">
            <v>124</v>
          </cell>
          <cell r="ID938">
            <v>0</v>
          </cell>
        </row>
        <row r="939">
          <cell r="C939">
            <v>348</v>
          </cell>
          <cell r="E939">
            <v>0</v>
          </cell>
          <cell r="G939">
            <v>1500</v>
          </cell>
          <cell r="J939">
            <v>500</v>
          </cell>
          <cell r="K939">
            <v>1380</v>
          </cell>
          <cell r="O939">
            <v>94</v>
          </cell>
          <cell r="Q939">
            <v>0</v>
          </cell>
          <cell r="AA939">
            <v>50</v>
          </cell>
          <cell r="AC939">
            <v>0</v>
          </cell>
          <cell r="AL939">
            <v>209</v>
          </cell>
          <cell r="AN939">
            <v>0</v>
          </cell>
          <cell r="AW939">
            <v>655</v>
          </cell>
          <cell r="AY939">
            <v>800</v>
          </cell>
          <cell r="BH939">
            <v>427</v>
          </cell>
          <cell r="BJ939">
            <v>0</v>
          </cell>
          <cell r="BS939">
            <v>224</v>
          </cell>
          <cell r="BU939">
            <v>480</v>
          </cell>
          <cell r="CD939">
            <v>154</v>
          </cell>
          <cell r="CF939">
            <v>1548</v>
          </cell>
          <cell r="CO939">
            <v>312</v>
          </cell>
          <cell r="CQ939">
            <v>1010</v>
          </cell>
          <cell r="CZ939">
            <v>168</v>
          </cell>
          <cell r="DB939">
            <v>970</v>
          </cell>
          <cell r="DK939">
            <v>287</v>
          </cell>
          <cell r="DM939">
            <v>0</v>
          </cell>
          <cell r="DV939">
            <v>304</v>
          </cell>
          <cell r="DX939">
            <v>0</v>
          </cell>
          <cell r="EG939">
            <v>329</v>
          </cell>
          <cell r="EI939">
            <v>1600</v>
          </cell>
          <cell r="ER939">
            <v>363</v>
          </cell>
          <cell r="ET939">
            <v>0</v>
          </cell>
          <cell r="FC939">
            <v>256</v>
          </cell>
          <cell r="FE939">
            <v>2500</v>
          </cell>
          <cell r="FN939">
            <v>436</v>
          </cell>
          <cell r="FP939">
            <v>1500</v>
          </cell>
          <cell r="FY939">
            <v>177</v>
          </cell>
          <cell r="GA939">
            <v>0</v>
          </cell>
          <cell r="GJ939">
            <v>121</v>
          </cell>
          <cell r="GL939">
            <v>0</v>
          </cell>
          <cell r="GU939">
            <v>173</v>
          </cell>
          <cell r="GW939">
            <v>0</v>
          </cell>
          <cell r="HF939">
            <v>238</v>
          </cell>
          <cell r="HH939">
            <v>0</v>
          </cell>
          <cell r="HQ939">
            <v>157</v>
          </cell>
          <cell r="HS939">
            <v>0</v>
          </cell>
          <cell r="IB939">
            <v>124</v>
          </cell>
          <cell r="ID939">
            <v>0</v>
          </cell>
        </row>
        <row r="940">
          <cell r="C940">
            <v>348</v>
          </cell>
          <cell r="E940">
            <v>5270.833333333333</v>
          </cell>
          <cell r="G940">
            <v>3756.9166666666665</v>
          </cell>
          <cell r="J940">
            <v>3756.9166666666665</v>
          </cell>
          <cell r="K940">
            <v>460</v>
          </cell>
          <cell r="O940">
            <v>94</v>
          </cell>
          <cell r="Q940">
            <v>0</v>
          </cell>
          <cell r="AA940">
            <v>50</v>
          </cell>
          <cell r="AC940">
            <v>4128.3333333333339</v>
          </cell>
          <cell r="AL940">
            <v>209</v>
          </cell>
          <cell r="AN940">
            <v>0</v>
          </cell>
          <cell r="AW940">
            <v>655</v>
          </cell>
          <cell r="AY940">
            <v>0</v>
          </cell>
          <cell r="BH940">
            <v>427</v>
          </cell>
          <cell r="BJ940">
            <v>0</v>
          </cell>
          <cell r="BS940">
            <v>224</v>
          </cell>
          <cell r="BU940">
            <v>480</v>
          </cell>
          <cell r="CD940">
            <v>154</v>
          </cell>
          <cell r="CF940">
            <v>0</v>
          </cell>
          <cell r="CO940">
            <v>312</v>
          </cell>
          <cell r="CQ940">
            <v>1500</v>
          </cell>
          <cell r="CZ940">
            <v>168</v>
          </cell>
          <cell r="DB940">
            <v>1200</v>
          </cell>
          <cell r="DK940">
            <v>287</v>
          </cell>
          <cell r="DM940">
            <v>1760</v>
          </cell>
          <cell r="DV940">
            <v>304</v>
          </cell>
          <cell r="DX940">
            <v>0</v>
          </cell>
          <cell r="EG940">
            <v>329</v>
          </cell>
          <cell r="EI940">
            <v>0</v>
          </cell>
          <cell r="ER940">
            <v>363</v>
          </cell>
          <cell r="ET940">
            <v>0</v>
          </cell>
          <cell r="FC940">
            <v>256</v>
          </cell>
          <cell r="FE940">
            <v>950</v>
          </cell>
          <cell r="FN940">
            <v>436</v>
          </cell>
          <cell r="FP940">
            <v>1300</v>
          </cell>
          <cell r="FY940">
            <v>177</v>
          </cell>
          <cell r="GA940">
            <v>0</v>
          </cell>
          <cell r="GJ940">
            <v>121</v>
          </cell>
          <cell r="GL940">
            <v>2400</v>
          </cell>
          <cell r="GU940">
            <v>173</v>
          </cell>
          <cell r="GW940">
            <v>0</v>
          </cell>
          <cell r="HF940">
            <v>238</v>
          </cell>
          <cell r="HH940">
            <v>0</v>
          </cell>
          <cell r="HQ940">
            <v>157</v>
          </cell>
          <cell r="HS940">
            <v>0</v>
          </cell>
          <cell r="IB940">
            <v>124</v>
          </cell>
          <cell r="ID940">
            <v>125</v>
          </cell>
        </row>
        <row r="941">
          <cell r="C941">
            <v>348</v>
          </cell>
          <cell r="E941">
            <v>0</v>
          </cell>
          <cell r="G941">
            <v>4500</v>
          </cell>
          <cell r="J941">
            <v>2250</v>
          </cell>
          <cell r="K941">
            <v>920</v>
          </cell>
          <cell r="O941">
            <v>94</v>
          </cell>
          <cell r="Q941">
            <v>0</v>
          </cell>
          <cell r="AA941">
            <v>50</v>
          </cell>
          <cell r="AC941">
            <v>0</v>
          </cell>
          <cell r="AL941">
            <v>209</v>
          </cell>
          <cell r="AN941">
            <v>0</v>
          </cell>
          <cell r="AW941">
            <v>655</v>
          </cell>
          <cell r="AY941">
            <v>0</v>
          </cell>
          <cell r="BH941">
            <v>427</v>
          </cell>
          <cell r="BJ941">
            <v>260</v>
          </cell>
          <cell r="BS941">
            <v>224</v>
          </cell>
          <cell r="BU941">
            <v>0</v>
          </cell>
          <cell r="CD941">
            <v>154</v>
          </cell>
          <cell r="CF941">
            <v>0</v>
          </cell>
          <cell r="CO941">
            <v>312</v>
          </cell>
          <cell r="CQ941">
            <v>900</v>
          </cell>
          <cell r="CZ941">
            <v>168</v>
          </cell>
          <cell r="DB941">
            <v>2000</v>
          </cell>
          <cell r="DK941">
            <v>287</v>
          </cell>
          <cell r="DM941">
            <v>0</v>
          </cell>
          <cell r="DV941">
            <v>304</v>
          </cell>
          <cell r="DX941">
            <v>0</v>
          </cell>
          <cell r="EG941">
            <v>329</v>
          </cell>
          <cell r="EI941">
            <v>3170.8333333333335</v>
          </cell>
          <cell r="ER941">
            <v>363</v>
          </cell>
          <cell r="ET941">
            <v>0</v>
          </cell>
          <cell r="FC941">
            <v>256</v>
          </cell>
          <cell r="FE941">
            <v>0</v>
          </cell>
          <cell r="FN941">
            <v>436</v>
          </cell>
          <cell r="FP941">
            <v>1300</v>
          </cell>
          <cell r="FY941">
            <v>177</v>
          </cell>
          <cell r="GA941">
            <v>4500</v>
          </cell>
          <cell r="GJ941">
            <v>121</v>
          </cell>
          <cell r="GL941">
            <v>0</v>
          </cell>
          <cell r="GU941">
            <v>173</v>
          </cell>
          <cell r="GW941">
            <v>0</v>
          </cell>
          <cell r="HF941">
            <v>238</v>
          </cell>
          <cell r="HH941">
            <v>0</v>
          </cell>
          <cell r="HQ941">
            <v>157</v>
          </cell>
          <cell r="HS941">
            <v>82455</v>
          </cell>
          <cell r="IB941">
            <v>124</v>
          </cell>
          <cell r="ID941">
            <v>150</v>
          </cell>
        </row>
        <row r="942">
          <cell r="C942">
            <v>348</v>
          </cell>
          <cell r="E942">
            <v>2990.333333333333</v>
          </cell>
          <cell r="G942">
            <v>1140</v>
          </cell>
          <cell r="J942">
            <v>228</v>
          </cell>
          <cell r="K942">
            <v>2300</v>
          </cell>
          <cell r="O942">
            <v>94</v>
          </cell>
          <cell r="Q942">
            <v>855</v>
          </cell>
          <cell r="AA942">
            <v>50</v>
          </cell>
          <cell r="AC942">
            <v>309</v>
          </cell>
          <cell r="AL942">
            <v>209</v>
          </cell>
          <cell r="AN942">
            <v>1800</v>
          </cell>
          <cell r="AW942">
            <v>655</v>
          </cell>
          <cell r="AY942">
            <v>1800</v>
          </cell>
          <cell r="BH942">
            <v>427</v>
          </cell>
          <cell r="BJ942">
            <v>80</v>
          </cell>
          <cell r="BS942">
            <v>224</v>
          </cell>
          <cell r="BU942">
            <v>970</v>
          </cell>
          <cell r="CD942">
            <v>179</v>
          </cell>
          <cell r="CF942">
            <v>900</v>
          </cell>
          <cell r="CO942">
            <v>312</v>
          </cell>
          <cell r="CQ942">
            <v>0</v>
          </cell>
          <cell r="CZ942">
            <v>168</v>
          </cell>
          <cell r="DB942">
            <v>0</v>
          </cell>
          <cell r="DK942">
            <v>287</v>
          </cell>
          <cell r="DM942">
            <v>2200</v>
          </cell>
          <cell r="DV942">
            <v>304</v>
          </cell>
          <cell r="DX942">
            <v>1031</v>
          </cell>
          <cell r="EG942">
            <v>329</v>
          </cell>
          <cell r="EI942">
            <v>0</v>
          </cell>
          <cell r="ER942">
            <v>363</v>
          </cell>
          <cell r="ET942">
            <v>400</v>
          </cell>
          <cell r="FC942">
            <v>256</v>
          </cell>
          <cell r="FE942">
            <v>0</v>
          </cell>
          <cell r="FN942">
            <v>436</v>
          </cell>
          <cell r="FP942">
            <v>0</v>
          </cell>
          <cell r="FY942">
            <v>177</v>
          </cell>
          <cell r="GA942">
            <v>0</v>
          </cell>
          <cell r="GJ942">
            <v>121</v>
          </cell>
          <cell r="GL942">
            <v>0</v>
          </cell>
          <cell r="GU942">
            <v>173</v>
          </cell>
          <cell r="GW942">
            <v>0</v>
          </cell>
          <cell r="HF942">
            <v>238</v>
          </cell>
          <cell r="HH942">
            <v>0</v>
          </cell>
          <cell r="HQ942">
            <v>157</v>
          </cell>
          <cell r="HS942">
            <v>0</v>
          </cell>
          <cell r="IB942">
            <v>124</v>
          </cell>
          <cell r="ID942">
            <v>0</v>
          </cell>
        </row>
        <row r="943">
          <cell r="C943">
            <v>348</v>
          </cell>
          <cell r="E943">
            <v>2666.6666666666665</v>
          </cell>
          <cell r="G943">
            <v>2740</v>
          </cell>
          <cell r="J943">
            <v>1370</v>
          </cell>
          <cell r="K943">
            <v>920</v>
          </cell>
          <cell r="O943">
            <v>94</v>
          </cell>
          <cell r="Q943">
            <v>0</v>
          </cell>
          <cell r="AA943">
            <v>50</v>
          </cell>
          <cell r="AC943">
            <v>0</v>
          </cell>
          <cell r="AL943">
            <v>209</v>
          </cell>
          <cell r="AN943">
            <v>1200</v>
          </cell>
          <cell r="AW943">
            <v>655</v>
          </cell>
          <cell r="AY943">
            <v>780</v>
          </cell>
          <cell r="BH943">
            <v>427</v>
          </cell>
          <cell r="BJ943">
            <v>80</v>
          </cell>
          <cell r="BS943">
            <v>224</v>
          </cell>
          <cell r="BU943">
            <v>0</v>
          </cell>
          <cell r="CD943">
            <v>179</v>
          </cell>
          <cell r="CF943">
            <v>0</v>
          </cell>
          <cell r="CO943">
            <v>312</v>
          </cell>
          <cell r="CQ943">
            <v>0</v>
          </cell>
          <cell r="CZ943">
            <v>168</v>
          </cell>
          <cell r="DB943">
            <v>0</v>
          </cell>
          <cell r="DK943">
            <v>287</v>
          </cell>
          <cell r="DM943">
            <v>0</v>
          </cell>
          <cell r="DV943">
            <v>304</v>
          </cell>
          <cell r="DX943">
            <v>0</v>
          </cell>
          <cell r="EG943">
            <v>320</v>
          </cell>
          <cell r="EI943">
            <v>2178</v>
          </cell>
          <cell r="ER943">
            <v>363</v>
          </cell>
          <cell r="ET943">
            <v>400</v>
          </cell>
          <cell r="FC943">
            <v>256</v>
          </cell>
          <cell r="FE943">
            <v>3833.3333333333335</v>
          </cell>
          <cell r="FN943">
            <v>436</v>
          </cell>
          <cell r="FP943">
            <v>0</v>
          </cell>
          <cell r="FY943">
            <v>177</v>
          </cell>
          <cell r="GA943">
            <v>0</v>
          </cell>
          <cell r="GJ943">
            <v>121</v>
          </cell>
          <cell r="GL943">
            <v>0</v>
          </cell>
          <cell r="GU943">
            <v>173</v>
          </cell>
          <cell r="GW943">
            <v>3066.6666666666665</v>
          </cell>
          <cell r="HF943">
            <v>238</v>
          </cell>
          <cell r="HH943">
            <v>0</v>
          </cell>
          <cell r="HQ943">
            <v>157</v>
          </cell>
          <cell r="HS943">
            <v>0</v>
          </cell>
          <cell r="IB943">
            <v>124</v>
          </cell>
          <cell r="ID943">
            <v>0</v>
          </cell>
        </row>
        <row r="944">
          <cell r="C944">
            <v>348</v>
          </cell>
          <cell r="E944">
            <v>0</v>
          </cell>
          <cell r="G944">
            <v>3868.333333333333</v>
          </cell>
          <cell r="J944">
            <v>1289.4444444444443</v>
          </cell>
          <cell r="K944">
            <v>1380</v>
          </cell>
          <cell r="O944">
            <v>94</v>
          </cell>
          <cell r="Q944">
            <v>0</v>
          </cell>
          <cell r="AA944">
            <v>50</v>
          </cell>
          <cell r="AC944">
            <v>0</v>
          </cell>
          <cell r="AL944">
            <v>209</v>
          </cell>
          <cell r="AN944">
            <v>0</v>
          </cell>
          <cell r="AW944">
            <v>655</v>
          </cell>
          <cell r="AY944">
            <v>0</v>
          </cell>
          <cell r="BH944">
            <v>427</v>
          </cell>
          <cell r="BJ944">
            <v>240</v>
          </cell>
          <cell r="BS944">
            <v>224</v>
          </cell>
          <cell r="BU944">
            <v>0</v>
          </cell>
          <cell r="CD944">
            <v>179</v>
          </cell>
          <cell r="CF944">
            <v>0</v>
          </cell>
          <cell r="CO944">
            <v>312</v>
          </cell>
          <cell r="CQ944">
            <v>0</v>
          </cell>
          <cell r="CZ944">
            <v>168</v>
          </cell>
          <cell r="DB944">
            <v>0</v>
          </cell>
          <cell r="DK944">
            <v>287</v>
          </cell>
          <cell r="DM944">
            <v>0</v>
          </cell>
          <cell r="DV944">
            <v>304</v>
          </cell>
          <cell r="DX944">
            <v>0</v>
          </cell>
          <cell r="EG944">
            <v>320</v>
          </cell>
          <cell r="EI944">
            <v>0</v>
          </cell>
          <cell r="ER944">
            <v>363</v>
          </cell>
          <cell r="ET944">
            <v>400</v>
          </cell>
          <cell r="FC944">
            <v>256</v>
          </cell>
          <cell r="FE944">
            <v>0</v>
          </cell>
          <cell r="FN944">
            <v>436</v>
          </cell>
          <cell r="FP944">
            <v>0</v>
          </cell>
          <cell r="FY944">
            <v>177</v>
          </cell>
          <cell r="GA944">
            <v>0</v>
          </cell>
          <cell r="GJ944">
            <v>121</v>
          </cell>
          <cell r="GL944">
            <v>1600</v>
          </cell>
          <cell r="GU944">
            <v>173</v>
          </cell>
          <cell r="GW944">
            <v>360</v>
          </cell>
          <cell r="HF944">
            <v>238</v>
          </cell>
          <cell r="HH944">
            <v>1077</v>
          </cell>
          <cell r="HQ944">
            <v>129</v>
          </cell>
          <cell r="HS944">
            <v>655</v>
          </cell>
          <cell r="IB944">
            <v>124</v>
          </cell>
          <cell r="ID944">
            <v>0</v>
          </cell>
        </row>
        <row r="945">
          <cell r="C945">
            <v>348</v>
          </cell>
          <cell r="E945">
            <v>0</v>
          </cell>
          <cell r="G945">
            <v>0</v>
          </cell>
          <cell r="J945">
            <v>0</v>
          </cell>
          <cell r="K945">
            <v>460</v>
          </cell>
          <cell r="O945">
            <v>94</v>
          </cell>
          <cell r="Q945">
            <v>1966</v>
          </cell>
          <cell r="AA945">
            <v>50</v>
          </cell>
          <cell r="AC945">
            <v>0</v>
          </cell>
          <cell r="AL945">
            <v>209</v>
          </cell>
          <cell r="AN945">
            <v>0</v>
          </cell>
          <cell r="AW945">
            <v>655</v>
          </cell>
          <cell r="AY945">
            <v>0</v>
          </cell>
          <cell r="BH945">
            <v>427</v>
          </cell>
          <cell r="BJ945">
            <v>120</v>
          </cell>
          <cell r="BS945">
            <v>224</v>
          </cell>
          <cell r="BU945">
            <v>0</v>
          </cell>
          <cell r="CD945">
            <v>179</v>
          </cell>
          <cell r="CF945">
            <v>0</v>
          </cell>
          <cell r="CO945">
            <v>312</v>
          </cell>
          <cell r="CQ945">
            <v>1867</v>
          </cell>
          <cell r="CZ945">
            <v>168</v>
          </cell>
          <cell r="DB945">
            <v>0</v>
          </cell>
          <cell r="DK945">
            <v>287</v>
          </cell>
          <cell r="DM945">
            <v>0</v>
          </cell>
          <cell r="DV945">
            <v>304</v>
          </cell>
          <cell r="DX945">
            <v>0</v>
          </cell>
          <cell r="EG945">
            <v>320</v>
          </cell>
          <cell r="EI945">
            <v>0</v>
          </cell>
          <cell r="ER945">
            <v>363</v>
          </cell>
          <cell r="ET945">
            <v>1329</v>
          </cell>
          <cell r="FC945">
            <v>256</v>
          </cell>
          <cell r="FE945">
            <v>1500</v>
          </cell>
          <cell r="FN945">
            <v>436</v>
          </cell>
          <cell r="FP945">
            <v>960</v>
          </cell>
          <cell r="FY945">
            <v>177</v>
          </cell>
          <cell r="GA945">
            <v>20000</v>
          </cell>
          <cell r="GJ945">
            <v>121</v>
          </cell>
          <cell r="GL945">
            <v>0</v>
          </cell>
          <cell r="GU945">
            <v>173</v>
          </cell>
          <cell r="GW945">
            <v>140</v>
          </cell>
          <cell r="HF945">
            <v>238</v>
          </cell>
          <cell r="HH945">
            <v>0</v>
          </cell>
          <cell r="HQ945">
            <v>129</v>
          </cell>
          <cell r="HS945">
            <v>0</v>
          </cell>
          <cell r="IB945">
            <v>124</v>
          </cell>
          <cell r="ID945">
            <v>0</v>
          </cell>
        </row>
        <row r="946">
          <cell r="C946">
            <v>348</v>
          </cell>
          <cell r="E946">
            <v>0</v>
          </cell>
          <cell r="G946">
            <v>350</v>
          </cell>
          <cell r="J946">
            <v>350</v>
          </cell>
          <cell r="K946">
            <v>460</v>
          </cell>
          <cell r="O946">
            <v>94</v>
          </cell>
          <cell r="Q946">
            <v>0</v>
          </cell>
          <cell r="AA946">
            <v>50</v>
          </cell>
          <cell r="AC946">
            <v>0</v>
          </cell>
          <cell r="AL946">
            <v>209</v>
          </cell>
          <cell r="AN946">
            <v>1200</v>
          </cell>
          <cell r="AW946">
            <v>655</v>
          </cell>
          <cell r="AY946">
            <v>2000</v>
          </cell>
          <cell r="BH946">
            <v>427</v>
          </cell>
          <cell r="BJ946">
            <v>0</v>
          </cell>
          <cell r="BS946">
            <v>224</v>
          </cell>
          <cell r="BU946">
            <v>0</v>
          </cell>
          <cell r="CD946">
            <v>179</v>
          </cell>
          <cell r="CF946">
            <v>0</v>
          </cell>
          <cell r="CO946">
            <v>312</v>
          </cell>
          <cell r="CQ946">
            <v>630</v>
          </cell>
          <cell r="CZ946">
            <v>168</v>
          </cell>
          <cell r="DB946">
            <v>0</v>
          </cell>
          <cell r="DK946">
            <v>287</v>
          </cell>
          <cell r="DM946">
            <v>0</v>
          </cell>
          <cell r="DV946">
            <v>304</v>
          </cell>
          <cell r="DX946">
            <v>0</v>
          </cell>
          <cell r="EG946">
            <v>320</v>
          </cell>
          <cell r="EI946">
            <v>0</v>
          </cell>
          <cell r="ER946">
            <v>363</v>
          </cell>
          <cell r="ET946">
            <v>400</v>
          </cell>
          <cell r="FC946">
            <v>256</v>
          </cell>
          <cell r="FE946">
            <v>0</v>
          </cell>
          <cell r="FN946">
            <v>436</v>
          </cell>
          <cell r="FP946">
            <v>0</v>
          </cell>
          <cell r="FY946">
            <v>177</v>
          </cell>
          <cell r="GA946">
            <v>0</v>
          </cell>
          <cell r="GJ946">
            <v>121</v>
          </cell>
          <cell r="GL946">
            <v>3000</v>
          </cell>
          <cell r="GU946">
            <v>173</v>
          </cell>
          <cell r="GW946">
            <v>0</v>
          </cell>
          <cell r="HF946">
            <v>238</v>
          </cell>
          <cell r="HH946">
            <v>1280</v>
          </cell>
          <cell r="HQ946">
            <v>129</v>
          </cell>
          <cell r="HS946">
            <v>200</v>
          </cell>
          <cell r="IB946">
            <v>124</v>
          </cell>
          <cell r="ID946">
            <v>0</v>
          </cell>
        </row>
        <row r="947">
          <cell r="C947">
            <v>348</v>
          </cell>
          <cell r="E947">
            <v>3216.6666666666665</v>
          </cell>
          <cell r="G947">
            <v>10800</v>
          </cell>
          <cell r="J947">
            <v>2160</v>
          </cell>
          <cell r="K947">
            <v>2300</v>
          </cell>
          <cell r="O947">
            <v>94</v>
          </cell>
          <cell r="Q947">
            <v>0</v>
          </cell>
          <cell r="AA947">
            <v>50</v>
          </cell>
          <cell r="AC947">
            <v>0</v>
          </cell>
          <cell r="AL947">
            <v>209</v>
          </cell>
          <cell r="AN947">
            <v>3000</v>
          </cell>
          <cell r="AW947">
            <v>655</v>
          </cell>
          <cell r="AY947">
            <v>800</v>
          </cell>
          <cell r="BH947">
            <v>427</v>
          </cell>
          <cell r="BJ947">
            <v>220</v>
          </cell>
          <cell r="BS947">
            <v>224</v>
          </cell>
          <cell r="BU947">
            <v>0</v>
          </cell>
          <cell r="CD947">
            <v>179</v>
          </cell>
          <cell r="CF947">
            <v>0</v>
          </cell>
          <cell r="CO947">
            <v>312</v>
          </cell>
          <cell r="CQ947">
            <v>0</v>
          </cell>
          <cell r="CZ947">
            <v>168</v>
          </cell>
          <cell r="DB947">
            <v>0</v>
          </cell>
          <cell r="DK947">
            <v>287</v>
          </cell>
          <cell r="DM947">
            <v>0</v>
          </cell>
          <cell r="DV947">
            <v>304</v>
          </cell>
          <cell r="DX947">
            <v>600</v>
          </cell>
          <cell r="EG947">
            <v>320</v>
          </cell>
          <cell r="EI947">
            <v>0</v>
          </cell>
          <cell r="ER947">
            <v>363</v>
          </cell>
          <cell r="ET947">
            <v>0</v>
          </cell>
          <cell r="FC947">
            <v>256</v>
          </cell>
          <cell r="FE947">
            <v>3500</v>
          </cell>
          <cell r="FN947">
            <v>436</v>
          </cell>
          <cell r="FP947">
            <v>1700</v>
          </cell>
          <cell r="FY947">
            <v>177</v>
          </cell>
          <cell r="GA947">
            <v>0</v>
          </cell>
          <cell r="GJ947">
            <v>121</v>
          </cell>
          <cell r="GL947">
            <v>0</v>
          </cell>
          <cell r="GU947">
            <v>173</v>
          </cell>
          <cell r="GW947">
            <v>4500</v>
          </cell>
          <cell r="HF947">
            <v>238</v>
          </cell>
          <cell r="HH947">
            <v>950</v>
          </cell>
          <cell r="HQ947">
            <v>129</v>
          </cell>
          <cell r="HS947">
            <v>200</v>
          </cell>
          <cell r="IB947">
            <v>124</v>
          </cell>
          <cell r="ID947">
            <v>77</v>
          </cell>
        </row>
        <row r="948">
          <cell r="C948">
            <v>348</v>
          </cell>
          <cell r="E948">
            <v>0</v>
          </cell>
          <cell r="G948">
            <v>1266.6666666666665</v>
          </cell>
          <cell r="J948">
            <v>422.22222222222217</v>
          </cell>
          <cell r="K948">
            <v>3888</v>
          </cell>
          <cell r="O948">
            <v>94</v>
          </cell>
          <cell r="Q948">
            <v>0</v>
          </cell>
          <cell r="AA948">
            <v>50</v>
          </cell>
          <cell r="AC948">
            <v>0</v>
          </cell>
          <cell r="AL948">
            <v>209</v>
          </cell>
          <cell r="AN948">
            <v>0</v>
          </cell>
          <cell r="AW948">
            <v>655</v>
          </cell>
          <cell r="AY948">
            <v>750</v>
          </cell>
          <cell r="BH948">
            <v>427</v>
          </cell>
          <cell r="BJ948">
            <v>0</v>
          </cell>
          <cell r="BS948">
            <v>224</v>
          </cell>
          <cell r="BU948">
            <v>0</v>
          </cell>
          <cell r="CD948">
            <v>179</v>
          </cell>
          <cell r="CF948">
            <v>0</v>
          </cell>
          <cell r="CO948">
            <v>312</v>
          </cell>
          <cell r="CQ948">
            <v>0</v>
          </cell>
          <cell r="CZ948">
            <v>168</v>
          </cell>
          <cell r="DB948">
            <v>0</v>
          </cell>
          <cell r="DK948">
            <v>287</v>
          </cell>
          <cell r="DM948">
            <v>1960</v>
          </cell>
          <cell r="DV948">
            <v>304</v>
          </cell>
          <cell r="DX948">
            <v>0</v>
          </cell>
          <cell r="EG948">
            <v>320</v>
          </cell>
          <cell r="EI948">
            <v>0</v>
          </cell>
          <cell r="ER948">
            <v>363</v>
          </cell>
          <cell r="ET948">
            <v>0</v>
          </cell>
          <cell r="FC948">
            <v>256</v>
          </cell>
          <cell r="FE948">
            <v>0</v>
          </cell>
          <cell r="FN948">
            <v>436</v>
          </cell>
          <cell r="FP948">
            <v>720</v>
          </cell>
          <cell r="FY948">
            <v>177</v>
          </cell>
          <cell r="GA948">
            <v>0</v>
          </cell>
          <cell r="GJ948">
            <v>121</v>
          </cell>
          <cell r="GL948">
            <v>0</v>
          </cell>
          <cell r="GU948">
            <v>173</v>
          </cell>
          <cell r="GW948">
            <v>0</v>
          </cell>
          <cell r="HF948">
            <v>238</v>
          </cell>
          <cell r="HH948">
            <v>1044</v>
          </cell>
          <cell r="HQ948">
            <v>129</v>
          </cell>
          <cell r="HS948">
            <v>0</v>
          </cell>
          <cell r="IB948">
            <v>124</v>
          </cell>
          <cell r="ID948">
            <v>4300</v>
          </cell>
        </row>
        <row r="949">
          <cell r="C949">
            <v>348</v>
          </cell>
          <cell r="E949">
            <v>0</v>
          </cell>
          <cell r="G949">
            <v>1200</v>
          </cell>
          <cell r="J949">
            <v>600</v>
          </cell>
          <cell r="K949">
            <v>2592</v>
          </cell>
          <cell r="O949">
            <v>94</v>
          </cell>
          <cell r="Q949">
            <v>1200</v>
          </cell>
          <cell r="AA949">
            <v>50</v>
          </cell>
          <cell r="AC949">
            <v>0</v>
          </cell>
          <cell r="AL949">
            <v>209</v>
          </cell>
          <cell r="AN949">
            <v>1600</v>
          </cell>
          <cell r="AW949">
            <v>655</v>
          </cell>
          <cell r="AY949">
            <v>0</v>
          </cell>
          <cell r="BH949">
            <v>427</v>
          </cell>
          <cell r="BJ949">
            <v>0</v>
          </cell>
          <cell r="BS949">
            <v>224</v>
          </cell>
          <cell r="BU949">
            <v>3780</v>
          </cell>
          <cell r="CD949">
            <v>179</v>
          </cell>
          <cell r="CF949">
            <v>1014</v>
          </cell>
          <cell r="CO949">
            <v>312</v>
          </cell>
          <cell r="CQ949">
            <v>0</v>
          </cell>
          <cell r="CZ949">
            <v>168</v>
          </cell>
          <cell r="DB949">
            <v>0</v>
          </cell>
          <cell r="DK949">
            <v>287</v>
          </cell>
          <cell r="DM949">
            <v>0</v>
          </cell>
          <cell r="DV949">
            <v>304</v>
          </cell>
          <cell r="DX949">
            <v>0</v>
          </cell>
          <cell r="EG949">
            <v>320</v>
          </cell>
          <cell r="EI949">
            <v>0</v>
          </cell>
          <cell r="ER949">
            <v>363</v>
          </cell>
          <cell r="ET949">
            <v>0</v>
          </cell>
          <cell r="FC949">
            <v>256</v>
          </cell>
          <cell r="FE949">
            <v>0</v>
          </cell>
          <cell r="FN949">
            <v>436</v>
          </cell>
          <cell r="FP949">
            <v>0</v>
          </cell>
          <cell r="FY949">
            <v>177</v>
          </cell>
          <cell r="GA949">
            <v>4400</v>
          </cell>
          <cell r="GJ949">
            <v>121</v>
          </cell>
          <cell r="GL949">
            <v>0</v>
          </cell>
          <cell r="GU949">
            <v>173</v>
          </cell>
          <cell r="GW949">
            <v>113</v>
          </cell>
          <cell r="HF949">
            <v>238</v>
          </cell>
          <cell r="HH949">
            <v>0</v>
          </cell>
          <cell r="HQ949">
            <v>129</v>
          </cell>
          <cell r="HS949">
            <v>0</v>
          </cell>
          <cell r="IB949">
            <v>124</v>
          </cell>
          <cell r="ID949">
            <v>0</v>
          </cell>
        </row>
        <row r="950">
          <cell r="C950">
            <v>348</v>
          </cell>
          <cell r="E950">
            <v>0</v>
          </cell>
          <cell r="G950">
            <v>1000</v>
          </cell>
          <cell r="J950">
            <v>166.66666666666666</v>
          </cell>
          <cell r="K950">
            <v>7776</v>
          </cell>
          <cell r="O950">
            <v>94</v>
          </cell>
          <cell r="Q950">
            <v>0</v>
          </cell>
          <cell r="AA950">
            <v>50</v>
          </cell>
          <cell r="AC950">
            <v>0</v>
          </cell>
          <cell r="AL950">
            <v>209</v>
          </cell>
          <cell r="AN950">
            <v>0</v>
          </cell>
          <cell r="AW950">
            <v>655</v>
          </cell>
          <cell r="AY950">
            <v>0</v>
          </cell>
          <cell r="BH950">
            <v>427</v>
          </cell>
          <cell r="BJ950">
            <v>5700</v>
          </cell>
          <cell r="BS950">
            <v>224</v>
          </cell>
          <cell r="BU950">
            <v>0</v>
          </cell>
          <cell r="CD950">
            <v>179</v>
          </cell>
          <cell r="CF950">
            <v>0</v>
          </cell>
          <cell r="CO950">
            <v>312</v>
          </cell>
          <cell r="CQ950">
            <v>0</v>
          </cell>
          <cell r="CZ950">
            <v>168</v>
          </cell>
          <cell r="DB950">
            <v>0</v>
          </cell>
          <cell r="DK950">
            <v>224</v>
          </cell>
          <cell r="DM950">
            <v>1092</v>
          </cell>
          <cell r="DV950">
            <v>304</v>
          </cell>
          <cell r="DX950">
            <v>1237</v>
          </cell>
          <cell r="EG950">
            <v>320</v>
          </cell>
          <cell r="EI950">
            <v>3153</v>
          </cell>
          <cell r="ER950">
            <v>363</v>
          </cell>
          <cell r="ET950">
            <v>3050</v>
          </cell>
          <cell r="FC950">
            <v>256</v>
          </cell>
          <cell r="FE950">
            <v>0</v>
          </cell>
          <cell r="FN950">
            <v>436</v>
          </cell>
          <cell r="FP950">
            <v>0</v>
          </cell>
          <cell r="FY950">
            <v>177</v>
          </cell>
          <cell r="GA950">
            <v>0</v>
          </cell>
          <cell r="GJ950">
            <v>121</v>
          </cell>
          <cell r="GL950">
            <v>0</v>
          </cell>
          <cell r="GU950">
            <v>173</v>
          </cell>
          <cell r="GW950">
            <v>0</v>
          </cell>
          <cell r="HF950">
            <v>238</v>
          </cell>
          <cell r="HH950">
            <v>100</v>
          </cell>
          <cell r="HQ950">
            <v>129</v>
          </cell>
          <cell r="HS950">
            <v>0</v>
          </cell>
          <cell r="IB950">
            <v>124</v>
          </cell>
          <cell r="ID950">
            <v>0</v>
          </cell>
        </row>
        <row r="951">
          <cell r="C951">
            <v>348</v>
          </cell>
          <cell r="E951">
            <v>5233.333333333333</v>
          </cell>
          <cell r="G951">
            <v>0</v>
          </cell>
          <cell r="J951">
            <v>0</v>
          </cell>
          <cell r="K951">
            <v>1296</v>
          </cell>
          <cell r="O951">
            <v>94</v>
          </cell>
          <cell r="Q951">
            <v>1083</v>
          </cell>
          <cell r="AA951">
            <v>50</v>
          </cell>
          <cell r="AC951">
            <v>0</v>
          </cell>
          <cell r="AL951">
            <v>209</v>
          </cell>
          <cell r="AN951">
            <v>0</v>
          </cell>
          <cell r="AW951">
            <v>655</v>
          </cell>
          <cell r="AY951">
            <v>0</v>
          </cell>
          <cell r="BH951">
            <v>427</v>
          </cell>
          <cell r="BJ951">
            <v>0</v>
          </cell>
          <cell r="BS951">
            <v>224</v>
          </cell>
          <cell r="BU951">
            <v>0</v>
          </cell>
          <cell r="CD951">
            <v>179</v>
          </cell>
          <cell r="CF951">
            <v>0</v>
          </cell>
          <cell r="CO951">
            <v>312</v>
          </cell>
          <cell r="CQ951">
            <v>0</v>
          </cell>
          <cell r="CZ951">
            <v>168</v>
          </cell>
          <cell r="DB951">
            <v>0</v>
          </cell>
          <cell r="DK951">
            <v>224</v>
          </cell>
          <cell r="DM951">
            <v>0</v>
          </cell>
          <cell r="DV951">
            <v>304</v>
          </cell>
          <cell r="DX951">
            <v>450</v>
          </cell>
          <cell r="EG951">
            <v>320</v>
          </cell>
          <cell r="EI951">
            <v>0</v>
          </cell>
          <cell r="ER951">
            <v>363</v>
          </cell>
          <cell r="ET951">
            <v>0</v>
          </cell>
          <cell r="FC951">
            <v>256</v>
          </cell>
          <cell r="FE951">
            <v>1740</v>
          </cell>
          <cell r="FN951">
            <v>436</v>
          </cell>
          <cell r="FP951">
            <v>0</v>
          </cell>
          <cell r="FY951">
            <v>177</v>
          </cell>
          <cell r="GA951">
            <v>0</v>
          </cell>
          <cell r="GJ951">
            <v>121</v>
          </cell>
          <cell r="GL951">
            <v>0</v>
          </cell>
          <cell r="GU951">
            <v>173</v>
          </cell>
          <cell r="GW951">
            <v>0</v>
          </cell>
          <cell r="HF951">
            <v>238</v>
          </cell>
          <cell r="HH951">
            <v>0</v>
          </cell>
          <cell r="HQ951">
            <v>129</v>
          </cell>
          <cell r="HS951">
            <v>0</v>
          </cell>
          <cell r="IB951">
            <v>124</v>
          </cell>
          <cell r="ID951">
            <v>0</v>
          </cell>
        </row>
        <row r="952">
          <cell r="C952">
            <v>348</v>
          </cell>
          <cell r="E952">
            <v>0</v>
          </cell>
          <cell r="G952">
            <v>2236</v>
          </cell>
          <cell r="J952">
            <v>1118</v>
          </cell>
          <cell r="K952">
            <v>2592</v>
          </cell>
          <cell r="O952">
            <v>94</v>
          </cell>
          <cell r="Q952">
            <v>0</v>
          </cell>
          <cell r="AA952">
            <v>50</v>
          </cell>
          <cell r="AC952">
            <v>400</v>
          </cell>
          <cell r="AL952">
            <v>209</v>
          </cell>
          <cell r="AN952">
            <v>0</v>
          </cell>
          <cell r="AW952">
            <v>655</v>
          </cell>
          <cell r="AY952">
            <v>0</v>
          </cell>
          <cell r="BH952">
            <v>427</v>
          </cell>
          <cell r="BJ952">
            <v>0</v>
          </cell>
          <cell r="BS952">
            <v>224</v>
          </cell>
          <cell r="BU952">
            <v>0</v>
          </cell>
          <cell r="CD952">
            <v>179</v>
          </cell>
          <cell r="CF952">
            <v>0</v>
          </cell>
          <cell r="CO952">
            <v>284</v>
          </cell>
          <cell r="CQ952">
            <v>9333.3333333333321</v>
          </cell>
          <cell r="CZ952">
            <v>168</v>
          </cell>
          <cell r="DB952">
            <v>2800</v>
          </cell>
          <cell r="DK952">
            <v>224</v>
          </cell>
          <cell r="DM952">
            <v>0</v>
          </cell>
          <cell r="DV952">
            <v>304</v>
          </cell>
          <cell r="DX952">
            <v>0</v>
          </cell>
          <cell r="EG952">
            <v>320</v>
          </cell>
          <cell r="EI952">
            <v>0</v>
          </cell>
          <cell r="ER952">
            <v>363</v>
          </cell>
          <cell r="ET952">
            <v>0</v>
          </cell>
          <cell r="FC952">
            <v>256</v>
          </cell>
          <cell r="FE952">
            <v>600</v>
          </cell>
          <cell r="FN952">
            <v>436</v>
          </cell>
          <cell r="FP952">
            <v>0</v>
          </cell>
          <cell r="FY952">
            <v>177</v>
          </cell>
          <cell r="GA952">
            <v>0</v>
          </cell>
          <cell r="GJ952">
            <v>121</v>
          </cell>
          <cell r="GL952">
            <v>0</v>
          </cell>
          <cell r="GU952">
            <v>173</v>
          </cell>
          <cell r="GW952">
            <v>0</v>
          </cell>
          <cell r="HF952">
            <v>238</v>
          </cell>
          <cell r="HH952">
            <v>0</v>
          </cell>
          <cell r="HQ952">
            <v>129</v>
          </cell>
          <cell r="HS952">
            <v>0</v>
          </cell>
          <cell r="IB952">
            <v>124</v>
          </cell>
          <cell r="ID952">
            <v>0</v>
          </cell>
        </row>
        <row r="953">
          <cell r="C953">
            <v>348</v>
          </cell>
          <cell r="E953">
            <v>0</v>
          </cell>
          <cell r="G953">
            <v>5941.3333333333339</v>
          </cell>
          <cell r="J953">
            <v>1485.3333333333335</v>
          </cell>
          <cell r="K953">
            <v>5184</v>
          </cell>
          <cell r="O953">
            <v>94</v>
          </cell>
          <cell r="Q953">
            <v>0</v>
          </cell>
          <cell r="AA953">
            <v>50</v>
          </cell>
          <cell r="AC953">
            <v>3100</v>
          </cell>
          <cell r="AL953">
            <v>209</v>
          </cell>
          <cell r="AN953">
            <v>0</v>
          </cell>
          <cell r="AW953">
            <v>655</v>
          </cell>
          <cell r="AY953">
            <v>0</v>
          </cell>
          <cell r="BH953">
            <v>427</v>
          </cell>
          <cell r="BJ953">
            <v>0</v>
          </cell>
          <cell r="BS953">
            <v>224</v>
          </cell>
          <cell r="BU953">
            <v>908</v>
          </cell>
          <cell r="CD953">
            <v>179</v>
          </cell>
          <cell r="CF953">
            <v>0</v>
          </cell>
          <cell r="CO953">
            <v>284</v>
          </cell>
          <cell r="CQ953">
            <v>4533.333333333333</v>
          </cell>
          <cell r="CZ953">
            <v>168</v>
          </cell>
          <cell r="DB953">
            <v>0</v>
          </cell>
          <cell r="DK953">
            <v>224</v>
          </cell>
          <cell r="DM953">
            <v>2479</v>
          </cell>
          <cell r="DV953">
            <v>304</v>
          </cell>
          <cell r="DX953">
            <v>0</v>
          </cell>
          <cell r="EG953">
            <v>320</v>
          </cell>
          <cell r="EI953">
            <v>0</v>
          </cell>
          <cell r="ER953">
            <v>363</v>
          </cell>
          <cell r="ET953">
            <v>0</v>
          </cell>
          <cell r="FC953">
            <v>256</v>
          </cell>
          <cell r="FE953">
            <v>0</v>
          </cell>
          <cell r="FN953">
            <v>436</v>
          </cell>
          <cell r="FP953">
            <v>0</v>
          </cell>
          <cell r="FY953">
            <v>177</v>
          </cell>
          <cell r="GA953">
            <v>0</v>
          </cell>
          <cell r="GJ953">
            <v>121</v>
          </cell>
          <cell r="GL953">
            <v>2700</v>
          </cell>
          <cell r="GU953">
            <v>173</v>
          </cell>
          <cell r="GW953">
            <v>0</v>
          </cell>
          <cell r="HF953">
            <v>238</v>
          </cell>
          <cell r="HH953">
            <v>0</v>
          </cell>
          <cell r="HQ953">
            <v>129</v>
          </cell>
          <cell r="HS953">
            <v>0</v>
          </cell>
          <cell r="IB953">
            <v>124</v>
          </cell>
          <cell r="ID953">
            <v>0</v>
          </cell>
        </row>
        <row r="954">
          <cell r="C954">
            <v>348</v>
          </cell>
          <cell r="E954">
            <v>0</v>
          </cell>
          <cell r="G954">
            <v>6820</v>
          </cell>
          <cell r="J954">
            <v>1705</v>
          </cell>
          <cell r="K954">
            <v>5184</v>
          </cell>
          <cell r="O954">
            <v>94</v>
          </cell>
          <cell r="Q954">
            <v>0</v>
          </cell>
          <cell r="AA954">
            <v>50</v>
          </cell>
          <cell r="AC954">
            <v>90</v>
          </cell>
          <cell r="AL954">
            <v>209</v>
          </cell>
          <cell r="AN954">
            <v>0</v>
          </cell>
          <cell r="AW954">
            <v>359</v>
          </cell>
          <cell r="AY954">
            <v>2300</v>
          </cell>
          <cell r="BH954">
            <v>427</v>
          </cell>
          <cell r="BJ954">
            <v>1786</v>
          </cell>
          <cell r="BS954">
            <v>224</v>
          </cell>
          <cell r="BU954">
            <v>250</v>
          </cell>
          <cell r="CD954">
            <v>179</v>
          </cell>
          <cell r="CF954">
            <v>567</v>
          </cell>
          <cell r="CO954">
            <v>284</v>
          </cell>
          <cell r="CQ954">
            <v>4666.6666666666661</v>
          </cell>
          <cell r="CZ954">
            <v>168</v>
          </cell>
          <cell r="DB954">
            <v>0</v>
          </cell>
          <cell r="DK954">
            <v>224</v>
          </cell>
          <cell r="DM954">
            <v>0</v>
          </cell>
          <cell r="DV954">
            <v>304</v>
          </cell>
          <cell r="DX954">
            <v>0</v>
          </cell>
          <cell r="EG954">
            <v>320</v>
          </cell>
          <cell r="EI954">
            <v>0</v>
          </cell>
          <cell r="ER954">
            <v>363</v>
          </cell>
          <cell r="ET954">
            <v>854</v>
          </cell>
          <cell r="FC954">
            <v>256</v>
          </cell>
          <cell r="FE954">
            <v>0</v>
          </cell>
          <cell r="FN954">
            <v>436</v>
          </cell>
          <cell r="FP954">
            <v>1978</v>
          </cell>
          <cell r="FY954">
            <v>177</v>
          </cell>
          <cell r="GA954">
            <v>0</v>
          </cell>
          <cell r="GJ954">
            <v>121</v>
          </cell>
          <cell r="GL954">
            <v>0</v>
          </cell>
          <cell r="GU954">
            <v>173</v>
          </cell>
          <cell r="GW954">
            <v>2620</v>
          </cell>
          <cell r="HF954">
            <v>238</v>
          </cell>
          <cell r="HH954">
            <v>0</v>
          </cell>
          <cell r="HQ954">
            <v>129</v>
          </cell>
          <cell r="HS954">
            <v>0</v>
          </cell>
          <cell r="IB954">
            <v>124</v>
          </cell>
          <cell r="ID954">
            <v>1366.6666666666665</v>
          </cell>
        </row>
        <row r="955">
          <cell r="C955">
            <v>348</v>
          </cell>
          <cell r="E955">
            <v>1625</v>
          </cell>
          <cell r="G955">
            <v>5600</v>
          </cell>
          <cell r="J955">
            <v>800</v>
          </cell>
          <cell r="K955">
            <v>9072</v>
          </cell>
          <cell r="O955">
            <v>94</v>
          </cell>
          <cell r="Q955">
            <v>0</v>
          </cell>
          <cell r="AA955">
            <v>50</v>
          </cell>
          <cell r="AC955">
            <v>0</v>
          </cell>
          <cell r="AL955">
            <v>209</v>
          </cell>
          <cell r="AN955">
            <v>0</v>
          </cell>
          <cell r="AW955">
            <v>359</v>
          </cell>
          <cell r="AY955">
            <v>0</v>
          </cell>
          <cell r="BH955">
            <v>427</v>
          </cell>
          <cell r="BJ955">
            <v>0</v>
          </cell>
          <cell r="BS955">
            <v>224</v>
          </cell>
          <cell r="BU955">
            <v>0</v>
          </cell>
          <cell r="CD955">
            <v>179</v>
          </cell>
          <cell r="CF955">
            <v>620</v>
          </cell>
          <cell r="CO955">
            <v>284</v>
          </cell>
          <cell r="CQ955">
            <v>0</v>
          </cell>
          <cell r="CZ955">
            <v>168</v>
          </cell>
          <cell r="DB955">
            <v>1800</v>
          </cell>
          <cell r="DK955">
            <v>224</v>
          </cell>
          <cell r="DM955">
            <v>0</v>
          </cell>
          <cell r="DV955">
            <v>304</v>
          </cell>
          <cell r="DX955">
            <v>0</v>
          </cell>
          <cell r="EG955">
            <v>320</v>
          </cell>
          <cell r="EI955">
            <v>0</v>
          </cell>
          <cell r="ER955">
            <v>363</v>
          </cell>
          <cell r="ET955">
            <v>0</v>
          </cell>
          <cell r="FC955">
            <v>256</v>
          </cell>
          <cell r="FE955">
            <v>493</v>
          </cell>
          <cell r="FN955">
            <v>436</v>
          </cell>
          <cell r="FP955">
            <v>0</v>
          </cell>
          <cell r="FY955">
            <v>177</v>
          </cell>
          <cell r="GA955">
            <v>5400</v>
          </cell>
          <cell r="GJ955">
            <v>121</v>
          </cell>
          <cell r="GL955">
            <v>0</v>
          </cell>
          <cell r="GU955">
            <v>173</v>
          </cell>
          <cell r="GW955">
            <v>168</v>
          </cell>
          <cell r="HF955">
            <v>238</v>
          </cell>
          <cell r="HH955">
            <v>0</v>
          </cell>
          <cell r="HQ955">
            <v>129</v>
          </cell>
          <cell r="HS955">
            <v>0</v>
          </cell>
          <cell r="IB955">
            <v>124</v>
          </cell>
          <cell r="ID955">
            <v>0</v>
          </cell>
        </row>
        <row r="956">
          <cell r="C956">
            <v>348</v>
          </cell>
          <cell r="E956">
            <v>0</v>
          </cell>
          <cell r="G956">
            <v>1800</v>
          </cell>
          <cell r="J956">
            <v>257.14285714285717</v>
          </cell>
          <cell r="K956">
            <v>9072</v>
          </cell>
          <cell r="O956">
            <v>94</v>
          </cell>
          <cell r="Q956">
            <v>220</v>
          </cell>
          <cell r="AA956">
            <v>50</v>
          </cell>
          <cell r="AC956">
            <v>0</v>
          </cell>
          <cell r="AL956">
            <v>209</v>
          </cell>
          <cell r="AN956">
            <v>1300</v>
          </cell>
          <cell r="AW956">
            <v>359</v>
          </cell>
          <cell r="AY956">
            <v>0</v>
          </cell>
          <cell r="BH956">
            <v>427</v>
          </cell>
          <cell r="BJ956">
            <v>1050</v>
          </cell>
          <cell r="BS956">
            <v>224</v>
          </cell>
          <cell r="BU956">
            <v>0</v>
          </cell>
          <cell r="CD956">
            <v>179</v>
          </cell>
          <cell r="CF956">
            <v>0</v>
          </cell>
          <cell r="CO956">
            <v>284</v>
          </cell>
          <cell r="CQ956">
            <v>0</v>
          </cell>
          <cell r="CZ956">
            <v>168</v>
          </cell>
          <cell r="DB956">
            <v>0</v>
          </cell>
          <cell r="DK956">
            <v>224</v>
          </cell>
          <cell r="DM956">
            <v>0</v>
          </cell>
          <cell r="DV956">
            <v>304</v>
          </cell>
          <cell r="DX956">
            <v>0</v>
          </cell>
          <cell r="EG956">
            <v>320</v>
          </cell>
          <cell r="EI956">
            <v>2067</v>
          </cell>
          <cell r="ER956">
            <v>363</v>
          </cell>
          <cell r="ET956">
            <v>994</v>
          </cell>
          <cell r="FC956">
            <v>256</v>
          </cell>
          <cell r="FE956">
            <v>0</v>
          </cell>
          <cell r="FN956">
            <v>436</v>
          </cell>
          <cell r="FP956">
            <v>0</v>
          </cell>
          <cell r="FY956">
            <v>177</v>
          </cell>
          <cell r="GA956">
            <v>0</v>
          </cell>
          <cell r="GJ956">
            <v>121</v>
          </cell>
          <cell r="GL956">
            <v>0</v>
          </cell>
          <cell r="GU956">
            <v>173</v>
          </cell>
          <cell r="GW956">
            <v>0</v>
          </cell>
          <cell r="HF956">
            <v>238</v>
          </cell>
          <cell r="HH956">
            <v>0</v>
          </cell>
          <cell r="HQ956">
            <v>129</v>
          </cell>
          <cell r="HS956">
            <v>1304</v>
          </cell>
          <cell r="IB956">
            <v>124</v>
          </cell>
          <cell r="ID956">
            <v>0</v>
          </cell>
        </row>
        <row r="957">
          <cell r="C957">
            <v>348</v>
          </cell>
          <cell r="E957">
            <v>0</v>
          </cell>
          <cell r="G957">
            <v>2000</v>
          </cell>
          <cell r="J957">
            <v>666.66666666666663</v>
          </cell>
          <cell r="K957">
            <v>3888</v>
          </cell>
          <cell r="O957">
            <v>94</v>
          </cell>
          <cell r="Q957">
            <v>0</v>
          </cell>
          <cell r="AA957">
            <v>50</v>
          </cell>
          <cell r="AC957">
            <v>113</v>
          </cell>
          <cell r="AL957">
            <v>209</v>
          </cell>
          <cell r="AN957">
            <v>0</v>
          </cell>
          <cell r="AW957">
            <v>359</v>
          </cell>
          <cell r="AY957">
            <v>0</v>
          </cell>
          <cell r="BH957">
            <v>427</v>
          </cell>
          <cell r="BJ957">
            <v>900</v>
          </cell>
          <cell r="BS957">
            <v>224</v>
          </cell>
          <cell r="BU957">
            <v>1177</v>
          </cell>
          <cell r="CD957">
            <v>179</v>
          </cell>
          <cell r="CF957">
            <v>0</v>
          </cell>
          <cell r="CO957">
            <v>284</v>
          </cell>
          <cell r="CQ957">
            <v>900</v>
          </cell>
          <cell r="CZ957">
            <v>168</v>
          </cell>
          <cell r="DB957">
            <v>1100</v>
          </cell>
          <cell r="DK957">
            <v>224</v>
          </cell>
          <cell r="DM957">
            <v>1700</v>
          </cell>
          <cell r="DV957">
            <v>304</v>
          </cell>
          <cell r="DX957">
            <v>0</v>
          </cell>
          <cell r="EG957">
            <v>320</v>
          </cell>
          <cell r="EI957">
            <v>0</v>
          </cell>
          <cell r="ER957">
            <v>363</v>
          </cell>
          <cell r="ET957">
            <v>200</v>
          </cell>
          <cell r="FC957">
            <v>256</v>
          </cell>
          <cell r="FE957">
            <v>0</v>
          </cell>
          <cell r="FN957">
            <v>436</v>
          </cell>
          <cell r="FP957">
            <v>0</v>
          </cell>
          <cell r="FY957">
            <v>177</v>
          </cell>
          <cell r="GA957">
            <v>2916.666666666667</v>
          </cell>
          <cell r="GJ957">
            <v>121</v>
          </cell>
          <cell r="GL957">
            <v>0</v>
          </cell>
          <cell r="GU957">
            <v>173</v>
          </cell>
          <cell r="GW957">
            <v>0</v>
          </cell>
          <cell r="HF957">
            <v>238</v>
          </cell>
          <cell r="HH957">
            <v>0</v>
          </cell>
          <cell r="HQ957">
            <v>129</v>
          </cell>
          <cell r="HS957">
            <v>0</v>
          </cell>
          <cell r="IB957">
            <v>124</v>
          </cell>
          <cell r="ID957">
            <v>0</v>
          </cell>
        </row>
        <row r="958">
          <cell r="C958">
            <v>348</v>
          </cell>
          <cell r="E958">
            <v>0</v>
          </cell>
          <cell r="G958">
            <v>11500</v>
          </cell>
          <cell r="J958">
            <v>1642.8571428571429</v>
          </cell>
          <cell r="K958">
            <v>9072</v>
          </cell>
          <cell r="O958">
            <v>94</v>
          </cell>
          <cell r="Q958">
            <v>427</v>
          </cell>
          <cell r="AA958">
            <v>50</v>
          </cell>
          <cell r="AC958">
            <v>0</v>
          </cell>
          <cell r="AL958">
            <v>209</v>
          </cell>
          <cell r="AN958">
            <v>0</v>
          </cell>
          <cell r="AW958">
            <v>359</v>
          </cell>
          <cell r="AY958">
            <v>1500</v>
          </cell>
          <cell r="BH958">
            <v>427</v>
          </cell>
          <cell r="BJ958">
            <v>0</v>
          </cell>
          <cell r="BS958">
            <v>224</v>
          </cell>
          <cell r="BU958">
            <v>0</v>
          </cell>
          <cell r="CD958">
            <v>179</v>
          </cell>
          <cell r="CF958">
            <v>0</v>
          </cell>
          <cell r="CO958">
            <v>284</v>
          </cell>
          <cell r="CQ958">
            <v>0</v>
          </cell>
          <cell r="CZ958">
            <v>168</v>
          </cell>
          <cell r="DB958">
            <v>0</v>
          </cell>
          <cell r="DK958">
            <v>224</v>
          </cell>
          <cell r="DM958">
            <v>1200</v>
          </cell>
          <cell r="DV958">
            <v>304</v>
          </cell>
          <cell r="DX958">
            <v>0</v>
          </cell>
          <cell r="EG958">
            <v>320</v>
          </cell>
          <cell r="EI958">
            <v>1200</v>
          </cell>
          <cell r="ER958">
            <v>363</v>
          </cell>
          <cell r="ET958">
            <v>200</v>
          </cell>
          <cell r="FC958">
            <v>256</v>
          </cell>
          <cell r="FE958">
            <v>0</v>
          </cell>
          <cell r="FN958">
            <v>436</v>
          </cell>
          <cell r="FP958">
            <v>0</v>
          </cell>
          <cell r="FY958">
            <v>177</v>
          </cell>
          <cell r="GA958">
            <v>0</v>
          </cell>
          <cell r="GJ958">
            <v>121</v>
          </cell>
          <cell r="GL958">
            <v>0</v>
          </cell>
          <cell r="GU958">
            <v>173</v>
          </cell>
          <cell r="GW958">
            <v>0</v>
          </cell>
          <cell r="HF958">
            <v>238</v>
          </cell>
          <cell r="HH958">
            <v>0</v>
          </cell>
          <cell r="HQ958">
            <v>129</v>
          </cell>
          <cell r="HS958">
            <v>0</v>
          </cell>
          <cell r="IB958">
            <v>124</v>
          </cell>
          <cell r="ID958">
            <v>0</v>
          </cell>
        </row>
        <row r="959">
          <cell r="C959">
            <v>348</v>
          </cell>
          <cell r="E959">
            <v>0</v>
          </cell>
          <cell r="G959">
            <v>3000</v>
          </cell>
          <cell r="J959">
            <v>500</v>
          </cell>
          <cell r="K959">
            <v>7776</v>
          </cell>
          <cell r="O959">
            <v>94</v>
          </cell>
          <cell r="Q959">
            <v>0</v>
          </cell>
          <cell r="AA959">
            <v>50</v>
          </cell>
          <cell r="AC959">
            <v>2916.666666666667</v>
          </cell>
          <cell r="AL959">
            <v>209</v>
          </cell>
          <cell r="AN959">
            <v>0</v>
          </cell>
          <cell r="AW959">
            <v>359</v>
          </cell>
          <cell r="AY959">
            <v>2180</v>
          </cell>
          <cell r="BH959">
            <v>427</v>
          </cell>
          <cell r="BJ959">
            <v>1812</v>
          </cell>
          <cell r="BS959">
            <v>224</v>
          </cell>
          <cell r="BU959">
            <v>0</v>
          </cell>
          <cell r="CD959">
            <v>179</v>
          </cell>
          <cell r="CF959">
            <v>0</v>
          </cell>
          <cell r="CO959">
            <v>284</v>
          </cell>
          <cell r="CQ959">
            <v>1510</v>
          </cell>
          <cell r="CZ959">
            <v>168</v>
          </cell>
          <cell r="DB959">
            <v>0</v>
          </cell>
          <cell r="DK959">
            <v>224</v>
          </cell>
          <cell r="DM959">
            <v>0</v>
          </cell>
          <cell r="DV959">
            <v>304</v>
          </cell>
          <cell r="DX959">
            <v>600</v>
          </cell>
          <cell r="EG959">
            <v>320</v>
          </cell>
          <cell r="EI959">
            <v>0</v>
          </cell>
          <cell r="ER959">
            <v>363</v>
          </cell>
          <cell r="ET959">
            <v>576</v>
          </cell>
          <cell r="FC959">
            <v>256</v>
          </cell>
          <cell r="FE959">
            <v>5118.75</v>
          </cell>
          <cell r="FN959">
            <v>436</v>
          </cell>
          <cell r="FP959">
            <v>0</v>
          </cell>
          <cell r="FY959">
            <v>177</v>
          </cell>
          <cell r="GA959">
            <v>0</v>
          </cell>
          <cell r="GJ959">
            <v>121</v>
          </cell>
          <cell r="GL959">
            <v>0</v>
          </cell>
          <cell r="GU959">
            <v>173</v>
          </cell>
          <cell r="GW959">
            <v>0</v>
          </cell>
          <cell r="HF959">
            <v>238</v>
          </cell>
          <cell r="HH959">
            <v>0</v>
          </cell>
          <cell r="HQ959">
            <v>129</v>
          </cell>
          <cell r="HS959">
            <v>0</v>
          </cell>
          <cell r="IB959">
            <v>124</v>
          </cell>
          <cell r="ID959">
            <v>0</v>
          </cell>
        </row>
        <row r="960">
          <cell r="C960">
            <v>348</v>
          </cell>
          <cell r="E960">
            <v>0</v>
          </cell>
          <cell r="G960">
            <v>2900</v>
          </cell>
          <cell r="J960">
            <v>483.33333333333331</v>
          </cell>
          <cell r="K960">
            <v>7776</v>
          </cell>
          <cell r="O960">
            <v>94</v>
          </cell>
          <cell r="Q960">
            <v>0</v>
          </cell>
          <cell r="AA960">
            <v>50</v>
          </cell>
          <cell r="AC960">
            <v>0</v>
          </cell>
          <cell r="AL960">
            <v>281</v>
          </cell>
          <cell r="AN960">
            <v>1102</v>
          </cell>
          <cell r="AW960">
            <v>359</v>
          </cell>
          <cell r="AY960">
            <v>280</v>
          </cell>
          <cell r="BH960">
            <v>427</v>
          </cell>
          <cell r="BJ960">
            <v>0</v>
          </cell>
          <cell r="BS960">
            <v>224</v>
          </cell>
          <cell r="BU960">
            <v>0</v>
          </cell>
          <cell r="CD960">
            <v>179</v>
          </cell>
          <cell r="CF960">
            <v>0</v>
          </cell>
          <cell r="CO960">
            <v>284</v>
          </cell>
          <cell r="CQ960">
            <v>0</v>
          </cell>
          <cell r="CZ960">
            <v>168</v>
          </cell>
          <cell r="DB960">
            <v>0</v>
          </cell>
          <cell r="DK960">
            <v>224</v>
          </cell>
          <cell r="DM960">
            <v>632</v>
          </cell>
          <cell r="DV960">
            <v>304</v>
          </cell>
          <cell r="DX960">
            <v>178</v>
          </cell>
          <cell r="EG960">
            <v>320</v>
          </cell>
          <cell r="EI960">
            <v>0</v>
          </cell>
          <cell r="ER960">
            <v>363</v>
          </cell>
          <cell r="ET960">
            <v>1400</v>
          </cell>
          <cell r="FC960">
            <v>256</v>
          </cell>
          <cell r="FE960">
            <v>0</v>
          </cell>
          <cell r="FN960">
            <v>436</v>
          </cell>
          <cell r="FP960">
            <v>0</v>
          </cell>
          <cell r="FY960">
            <v>177</v>
          </cell>
          <cell r="GA960">
            <v>0</v>
          </cell>
          <cell r="GJ960">
            <v>121</v>
          </cell>
          <cell r="GL960">
            <v>0</v>
          </cell>
          <cell r="GU960">
            <v>173</v>
          </cell>
          <cell r="GW960">
            <v>5300</v>
          </cell>
          <cell r="HF960">
            <v>238</v>
          </cell>
          <cell r="HH960">
            <v>0</v>
          </cell>
          <cell r="HQ960">
            <v>129</v>
          </cell>
          <cell r="HS960">
            <v>0</v>
          </cell>
          <cell r="IB960">
            <v>124</v>
          </cell>
          <cell r="ID960">
            <v>0</v>
          </cell>
        </row>
        <row r="961">
          <cell r="C961">
            <v>635</v>
          </cell>
          <cell r="E961">
            <v>0</v>
          </cell>
          <cell r="G961">
            <v>4100</v>
          </cell>
          <cell r="J961">
            <v>2050</v>
          </cell>
          <cell r="K961">
            <v>982</v>
          </cell>
          <cell r="O961">
            <v>94</v>
          </cell>
          <cell r="Q961">
            <v>0</v>
          </cell>
          <cell r="AA961">
            <v>50</v>
          </cell>
          <cell r="AC961">
            <v>3733.333333333333</v>
          </cell>
          <cell r="AL961">
            <v>281</v>
          </cell>
          <cell r="AN961">
            <v>0</v>
          </cell>
          <cell r="AW961">
            <v>359</v>
          </cell>
          <cell r="AY961">
            <v>0</v>
          </cell>
          <cell r="BH961">
            <v>427</v>
          </cell>
          <cell r="BJ961">
            <v>3766.6666666666665</v>
          </cell>
          <cell r="BS961">
            <v>224</v>
          </cell>
          <cell r="BU961">
            <v>840</v>
          </cell>
          <cell r="CD961">
            <v>179</v>
          </cell>
          <cell r="CF961">
            <v>0</v>
          </cell>
          <cell r="CO961">
            <v>284</v>
          </cell>
          <cell r="CQ961">
            <v>0</v>
          </cell>
          <cell r="CZ961">
            <v>168</v>
          </cell>
          <cell r="DB961">
            <v>1746.6666666666667</v>
          </cell>
          <cell r="DK961">
            <v>224</v>
          </cell>
          <cell r="DM961">
            <v>0</v>
          </cell>
          <cell r="DV961">
            <v>304</v>
          </cell>
          <cell r="DX961">
            <v>0</v>
          </cell>
          <cell r="EG961">
            <v>320</v>
          </cell>
          <cell r="EI961">
            <v>0</v>
          </cell>
          <cell r="ER961">
            <v>363</v>
          </cell>
          <cell r="ET961">
            <v>288</v>
          </cell>
          <cell r="FC961">
            <v>256</v>
          </cell>
          <cell r="FE961">
            <v>0</v>
          </cell>
          <cell r="FN961">
            <v>436</v>
          </cell>
          <cell r="FP961">
            <v>1088</v>
          </cell>
          <cell r="FY961">
            <v>177</v>
          </cell>
          <cell r="GA961">
            <v>1181</v>
          </cell>
          <cell r="GJ961">
            <v>121</v>
          </cell>
          <cell r="GL961">
            <v>348</v>
          </cell>
          <cell r="GU961">
            <v>173</v>
          </cell>
          <cell r="GW961">
            <v>205</v>
          </cell>
          <cell r="HF961">
            <v>238</v>
          </cell>
          <cell r="HH961">
            <v>1500</v>
          </cell>
          <cell r="HQ961">
            <v>129</v>
          </cell>
          <cell r="HS961">
            <v>616</v>
          </cell>
          <cell r="IB961">
            <v>124</v>
          </cell>
          <cell r="ID961">
            <v>2040</v>
          </cell>
        </row>
        <row r="962">
          <cell r="C962">
            <v>635</v>
          </cell>
          <cell r="E962">
            <v>9333.3333333333321</v>
          </cell>
          <cell r="G962">
            <v>13574</v>
          </cell>
          <cell r="J962">
            <v>2262.3333333333335</v>
          </cell>
          <cell r="K962">
            <v>2946</v>
          </cell>
          <cell r="O962">
            <v>94</v>
          </cell>
          <cell r="Q962">
            <v>480</v>
          </cell>
          <cell r="AA962">
            <v>50</v>
          </cell>
          <cell r="AC962">
            <v>0</v>
          </cell>
          <cell r="AL962">
            <v>281</v>
          </cell>
          <cell r="AN962">
            <v>0</v>
          </cell>
          <cell r="AW962">
            <v>359</v>
          </cell>
          <cell r="AY962">
            <v>0</v>
          </cell>
          <cell r="BH962">
            <v>427</v>
          </cell>
          <cell r="BJ962">
            <v>0</v>
          </cell>
          <cell r="BS962">
            <v>224</v>
          </cell>
          <cell r="BU962">
            <v>440</v>
          </cell>
          <cell r="CD962">
            <v>179</v>
          </cell>
          <cell r="CF962">
            <v>900</v>
          </cell>
          <cell r="CO962">
            <v>284</v>
          </cell>
          <cell r="CQ962">
            <v>3050</v>
          </cell>
          <cell r="CZ962">
            <v>168</v>
          </cell>
          <cell r="DB962">
            <v>0</v>
          </cell>
          <cell r="DK962">
            <v>224</v>
          </cell>
          <cell r="DM962">
            <v>0</v>
          </cell>
          <cell r="DV962">
            <v>304</v>
          </cell>
          <cell r="DX962">
            <v>0</v>
          </cell>
          <cell r="EG962">
            <v>320</v>
          </cell>
          <cell r="EI962">
            <v>3225</v>
          </cell>
          <cell r="ER962">
            <v>363</v>
          </cell>
          <cell r="ET962">
            <v>800</v>
          </cell>
          <cell r="FC962">
            <v>256</v>
          </cell>
          <cell r="FE962">
            <v>0</v>
          </cell>
          <cell r="FN962">
            <v>436</v>
          </cell>
          <cell r="FP962">
            <v>0</v>
          </cell>
          <cell r="FY962">
            <v>177</v>
          </cell>
          <cell r="GA962">
            <v>2783.333333333333</v>
          </cell>
          <cell r="GJ962">
            <v>121</v>
          </cell>
          <cell r="GL962">
            <v>0</v>
          </cell>
          <cell r="GU962">
            <v>173</v>
          </cell>
          <cell r="GW962">
            <v>0</v>
          </cell>
          <cell r="HF962">
            <v>238</v>
          </cell>
          <cell r="HH962">
            <v>0</v>
          </cell>
          <cell r="HQ962">
            <v>129</v>
          </cell>
          <cell r="HS962">
            <v>0</v>
          </cell>
          <cell r="IB962">
            <v>124</v>
          </cell>
          <cell r="ID962">
            <v>0</v>
          </cell>
        </row>
        <row r="963">
          <cell r="C963">
            <v>635</v>
          </cell>
          <cell r="E963">
            <v>4072.5</v>
          </cell>
          <cell r="G963">
            <v>1639</v>
          </cell>
          <cell r="J963">
            <v>1639</v>
          </cell>
          <cell r="K963">
            <v>491</v>
          </cell>
          <cell r="O963">
            <v>94</v>
          </cell>
          <cell r="Q963">
            <v>0</v>
          </cell>
          <cell r="AA963">
            <v>50</v>
          </cell>
          <cell r="AC963">
            <v>0</v>
          </cell>
          <cell r="AL963">
            <v>281</v>
          </cell>
          <cell r="AN963">
            <v>0</v>
          </cell>
          <cell r="AW963">
            <v>359</v>
          </cell>
          <cell r="AY963">
            <v>0</v>
          </cell>
          <cell r="BH963">
            <v>427</v>
          </cell>
          <cell r="BJ963">
            <v>0</v>
          </cell>
          <cell r="BS963">
            <v>224</v>
          </cell>
          <cell r="BU963">
            <v>200</v>
          </cell>
          <cell r="CD963">
            <v>179</v>
          </cell>
          <cell r="CF963">
            <v>0</v>
          </cell>
          <cell r="CO963">
            <v>284</v>
          </cell>
          <cell r="CQ963">
            <v>4062.5</v>
          </cell>
          <cell r="CZ963">
            <v>168</v>
          </cell>
          <cell r="DB963">
            <v>140</v>
          </cell>
          <cell r="DK963">
            <v>224</v>
          </cell>
          <cell r="DM963">
            <v>0</v>
          </cell>
          <cell r="DV963">
            <v>304</v>
          </cell>
          <cell r="DX963">
            <v>111</v>
          </cell>
          <cell r="EG963">
            <v>320</v>
          </cell>
          <cell r="EI963">
            <v>0</v>
          </cell>
          <cell r="ER963">
            <v>363</v>
          </cell>
          <cell r="ET963">
            <v>0</v>
          </cell>
          <cell r="FC963">
            <v>256</v>
          </cell>
          <cell r="FE963">
            <v>0</v>
          </cell>
          <cell r="FN963">
            <v>436</v>
          </cell>
          <cell r="FP963">
            <v>300</v>
          </cell>
          <cell r="FY963">
            <v>177</v>
          </cell>
          <cell r="GA963">
            <v>1200</v>
          </cell>
          <cell r="GJ963">
            <v>121</v>
          </cell>
          <cell r="GL963">
            <v>0</v>
          </cell>
          <cell r="GU963">
            <v>173</v>
          </cell>
          <cell r="GW963">
            <v>2875</v>
          </cell>
          <cell r="HF963">
            <v>238</v>
          </cell>
          <cell r="HH963">
            <v>0</v>
          </cell>
          <cell r="HQ963">
            <v>129</v>
          </cell>
          <cell r="HS963">
            <v>0</v>
          </cell>
          <cell r="IB963">
            <v>124</v>
          </cell>
          <cell r="ID963">
            <v>0</v>
          </cell>
        </row>
        <row r="964">
          <cell r="C964">
            <v>635</v>
          </cell>
          <cell r="E964">
            <v>0</v>
          </cell>
          <cell r="G964">
            <v>5950</v>
          </cell>
          <cell r="J964">
            <v>1487.5</v>
          </cell>
          <cell r="K964">
            <v>1964</v>
          </cell>
          <cell r="O964">
            <v>94</v>
          </cell>
          <cell r="Q964">
            <v>0</v>
          </cell>
          <cell r="AA964">
            <v>50</v>
          </cell>
          <cell r="AC964">
            <v>0</v>
          </cell>
          <cell r="AL964">
            <v>281</v>
          </cell>
          <cell r="AN964">
            <v>0</v>
          </cell>
          <cell r="AW964">
            <v>359</v>
          </cell>
          <cell r="AY964">
            <v>5833.3333333333339</v>
          </cell>
          <cell r="BH964">
            <v>427</v>
          </cell>
          <cell r="BJ964">
            <v>0</v>
          </cell>
          <cell r="BS964">
            <v>224</v>
          </cell>
          <cell r="BU964">
            <v>0</v>
          </cell>
          <cell r="CD964">
            <v>179</v>
          </cell>
          <cell r="CF964">
            <v>500</v>
          </cell>
          <cell r="CO964">
            <v>284</v>
          </cell>
          <cell r="CQ964">
            <v>0</v>
          </cell>
          <cell r="CZ964">
            <v>168</v>
          </cell>
          <cell r="DB964">
            <v>0</v>
          </cell>
          <cell r="DK964">
            <v>224</v>
          </cell>
          <cell r="DM964">
            <v>0</v>
          </cell>
          <cell r="DV964">
            <v>304</v>
          </cell>
          <cell r="DX964">
            <v>0</v>
          </cell>
          <cell r="EG964">
            <v>320</v>
          </cell>
          <cell r="EI964">
            <v>1200</v>
          </cell>
          <cell r="ER964">
            <v>363</v>
          </cell>
          <cell r="ET964">
            <v>0</v>
          </cell>
          <cell r="FC964">
            <v>256</v>
          </cell>
          <cell r="FE964">
            <v>1600</v>
          </cell>
          <cell r="FN964">
            <v>436</v>
          </cell>
          <cell r="FP964">
            <v>0</v>
          </cell>
          <cell r="FY964">
            <v>177</v>
          </cell>
          <cell r="GA964">
            <v>2800</v>
          </cell>
          <cell r="GJ964">
            <v>121</v>
          </cell>
          <cell r="GL964">
            <v>0</v>
          </cell>
          <cell r="GU964">
            <v>173</v>
          </cell>
          <cell r="GW964">
            <v>185</v>
          </cell>
          <cell r="HF964">
            <v>238</v>
          </cell>
          <cell r="HH964">
            <v>0</v>
          </cell>
          <cell r="HQ964">
            <v>129</v>
          </cell>
          <cell r="HS964">
            <v>0</v>
          </cell>
          <cell r="IB964">
            <v>124</v>
          </cell>
          <cell r="ID964">
            <v>0</v>
          </cell>
        </row>
        <row r="965">
          <cell r="C965">
            <v>635</v>
          </cell>
          <cell r="E965">
            <v>0</v>
          </cell>
          <cell r="G965">
            <v>0</v>
          </cell>
          <cell r="J965">
            <v>0</v>
          </cell>
          <cell r="K965">
            <v>491</v>
          </cell>
          <cell r="O965">
            <v>94</v>
          </cell>
          <cell r="Q965">
            <v>0</v>
          </cell>
          <cell r="AA965">
            <v>50</v>
          </cell>
          <cell r="AC965">
            <v>7276.666666666667</v>
          </cell>
          <cell r="AL965">
            <v>281</v>
          </cell>
          <cell r="AN965">
            <v>3266.666666666667</v>
          </cell>
          <cell r="AW965">
            <v>359</v>
          </cell>
          <cell r="AY965">
            <v>0</v>
          </cell>
          <cell r="BH965">
            <v>427</v>
          </cell>
          <cell r="BJ965">
            <v>1050</v>
          </cell>
          <cell r="BS965">
            <v>254</v>
          </cell>
          <cell r="BU965">
            <v>1279</v>
          </cell>
          <cell r="CD965">
            <v>179</v>
          </cell>
          <cell r="CF965">
            <v>600</v>
          </cell>
          <cell r="CO965">
            <v>284</v>
          </cell>
          <cell r="CQ965">
            <v>0</v>
          </cell>
          <cell r="CZ965">
            <v>168</v>
          </cell>
          <cell r="DB965">
            <v>0</v>
          </cell>
          <cell r="DK965">
            <v>224</v>
          </cell>
          <cell r="DM965">
            <v>0</v>
          </cell>
          <cell r="DV965">
            <v>304</v>
          </cell>
          <cell r="DX965">
            <v>123</v>
          </cell>
          <cell r="EG965">
            <v>320</v>
          </cell>
          <cell r="EI965">
            <v>1200</v>
          </cell>
          <cell r="ER965">
            <v>363</v>
          </cell>
          <cell r="ET965">
            <v>0</v>
          </cell>
          <cell r="FC965">
            <v>256</v>
          </cell>
          <cell r="FE965">
            <v>0</v>
          </cell>
          <cell r="FN965">
            <v>436</v>
          </cell>
          <cell r="FP965">
            <v>0</v>
          </cell>
          <cell r="FY965">
            <v>177</v>
          </cell>
          <cell r="GA965">
            <v>0</v>
          </cell>
          <cell r="GJ965">
            <v>121</v>
          </cell>
          <cell r="GL965">
            <v>0</v>
          </cell>
          <cell r="GU965">
            <v>173</v>
          </cell>
          <cell r="GW965">
            <v>0</v>
          </cell>
          <cell r="HF965">
            <v>238</v>
          </cell>
          <cell r="HH965">
            <v>0</v>
          </cell>
          <cell r="HQ965">
            <v>129</v>
          </cell>
          <cell r="HS965">
            <v>1000</v>
          </cell>
          <cell r="IB965">
            <v>124</v>
          </cell>
          <cell r="ID965">
            <v>0</v>
          </cell>
        </row>
        <row r="966">
          <cell r="C966">
            <v>635</v>
          </cell>
          <cell r="E966">
            <v>0</v>
          </cell>
          <cell r="G966">
            <v>13233.333333333332</v>
          </cell>
          <cell r="J966">
            <v>2646.6666666666665</v>
          </cell>
          <cell r="K966">
            <v>2455</v>
          </cell>
          <cell r="O966">
            <v>94</v>
          </cell>
          <cell r="Q966">
            <v>320</v>
          </cell>
          <cell r="AA966">
            <v>50</v>
          </cell>
          <cell r="AC966">
            <v>0</v>
          </cell>
          <cell r="AL966">
            <v>281</v>
          </cell>
          <cell r="AN966">
            <v>0</v>
          </cell>
          <cell r="AW966">
            <v>359</v>
          </cell>
          <cell r="AY966">
            <v>0</v>
          </cell>
          <cell r="BH966">
            <v>427</v>
          </cell>
          <cell r="BJ966">
            <v>0</v>
          </cell>
          <cell r="BS966">
            <v>254</v>
          </cell>
          <cell r="BU966">
            <v>0</v>
          </cell>
          <cell r="CD966">
            <v>179</v>
          </cell>
          <cell r="CF966">
            <v>0</v>
          </cell>
          <cell r="CO966">
            <v>284</v>
          </cell>
          <cell r="CQ966">
            <v>5416.666666666667</v>
          </cell>
          <cell r="CZ966">
            <v>168</v>
          </cell>
          <cell r="DB966">
            <v>1400</v>
          </cell>
          <cell r="DK966">
            <v>224</v>
          </cell>
          <cell r="DM966">
            <v>480</v>
          </cell>
          <cell r="DV966">
            <v>304</v>
          </cell>
          <cell r="DX966">
            <v>0</v>
          </cell>
          <cell r="EG966">
            <v>320</v>
          </cell>
          <cell r="EI966">
            <v>1200</v>
          </cell>
          <cell r="ER966">
            <v>363</v>
          </cell>
          <cell r="ET966">
            <v>1289</v>
          </cell>
          <cell r="FC966">
            <v>256</v>
          </cell>
          <cell r="FE966">
            <v>0</v>
          </cell>
          <cell r="FN966">
            <v>436</v>
          </cell>
          <cell r="FP966">
            <v>0</v>
          </cell>
          <cell r="FY966">
            <v>177</v>
          </cell>
          <cell r="GA966">
            <v>3383.333333333333</v>
          </cell>
          <cell r="GJ966">
            <v>121</v>
          </cell>
          <cell r="GL966">
            <v>0</v>
          </cell>
          <cell r="GU966">
            <v>173</v>
          </cell>
          <cell r="GW966">
            <v>0</v>
          </cell>
          <cell r="HF966">
            <v>238</v>
          </cell>
          <cell r="HH966">
            <v>0</v>
          </cell>
          <cell r="HQ966">
            <v>129</v>
          </cell>
          <cell r="HS966">
            <v>0</v>
          </cell>
          <cell r="IB966">
            <v>124</v>
          </cell>
          <cell r="ID966">
            <v>0</v>
          </cell>
        </row>
        <row r="967">
          <cell r="C967">
            <v>635</v>
          </cell>
          <cell r="E967">
            <v>0</v>
          </cell>
          <cell r="G967">
            <v>4625.5</v>
          </cell>
          <cell r="J967">
            <v>1541.8333333333333</v>
          </cell>
          <cell r="K967">
            <v>1473</v>
          </cell>
          <cell r="O967">
            <v>94</v>
          </cell>
          <cell r="Q967">
            <v>0</v>
          </cell>
          <cell r="AA967">
            <v>50</v>
          </cell>
          <cell r="AC967">
            <v>0</v>
          </cell>
          <cell r="AL967">
            <v>281</v>
          </cell>
          <cell r="AN967">
            <v>0</v>
          </cell>
          <cell r="AW967">
            <v>359</v>
          </cell>
          <cell r="AY967">
            <v>0</v>
          </cell>
          <cell r="BH967">
            <v>427</v>
          </cell>
          <cell r="BJ967">
            <v>5165</v>
          </cell>
          <cell r="BS967">
            <v>254</v>
          </cell>
          <cell r="BU967">
            <v>0</v>
          </cell>
          <cell r="CD967">
            <v>179</v>
          </cell>
          <cell r="CF967">
            <v>0</v>
          </cell>
          <cell r="CO967">
            <v>284</v>
          </cell>
          <cell r="CQ967">
            <v>0</v>
          </cell>
          <cell r="CZ967">
            <v>168</v>
          </cell>
          <cell r="DB967">
            <v>1090</v>
          </cell>
          <cell r="DK967">
            <v>224</v>
          </cell>
          <cell r="DM967">
            <v>0</v>
          </cell>
          <cell r="DV967">
            <v>304</v>
          </cell>
          <cell r="DX967">
            <v>0</v>
          </cell>
          <cell r="EG967">
            <v>320</v>
          </cell>
          <cell r="EI967">
            <v>2423</v>
          </cell>
          <cell r="ER967">
            <v>363</v>
          </cell>
          <cell r="ET967">
            <v>350</v>
          </cell>
          <cell r="FC967">
            <v>256</v>
          </cell>
          <cell r="FE967">
            <v>0</v>
          </cell>
          <cell r="FN967">
            <v>436</v>
          </cell>
          <cell r="FP967">
            <v>0</v>
          </cell>
          <cell r="FY967">
            <v>177</v>
          </cell>
          <cell r="GA967">
            <v>220</v>
          </cell>
          <cell r="GJ967">
            <v>121</v>
          </cell>
          <cell r="GL967">
            <v>0</v>
          </cell>
          <cell r="GU967">
            <v>159</v>
          </cell>
          <cell r="GW967">
            <v>1365</v>
          </cell>
          <cell r="HF967">
            <v>238</v>
          </cell>
          <cell r="HH967">
            <v>861</v>
          </cell>
          <cell r="HQ967">
            <v>129</v>
          </cell>
          <cell r="HS967">
            <v>0</v>
          </cell>
          <cell r="IB967">
            <v>124</v>
          </cell>
          <cell r="ID967">
            <v>0</v>
          </cell>
        </row>
        <row r="968">
          <cell r="C968">
            <v>635</v>
          </cell>
          <cell r="E968">
            <v>0</v>
          </cell>
          <cell r="G968">
            <v>5466.666666666667</v>
          </cell>
          <cell r="J968">
            <v>780.95238095238096</v>
          </cell>
          <cell r="K968">
            <v>3437</v>
          </cell>
          <cell r="O968">
            <v>94</v>
          </cell>
          <cell r="Q968">
            <v>0</v>
          </cell>
          <cell r="AA968">
            <v>50</v>
          </cell>
          <cell r="AC968">
            <v>0</v>
          </cell>
          <cell r="AL968">
            <v>281</v>
          </cell>
          <cell r="AN968">
            <v>0</v>
          </cell>
          <cell r="AW968">
            <v>359</v>
          </cell>
          <cell r="AY968">
            <v>1600</v>
          </cell>
          <cell r="BH968">
            <v>427</v>
          </cell>
          <cell r="BJ968">
            <v>0</v>
          </cell>
          <cell r="BS968">
            <v>254</v>
          </cell>
          <cell r="BU968">
            <v>1110</v>
          </cell>
          <cell r="CD968">
            <v>179</v>
          </cell>
          <cell r="CF968">
            <v>0</v>
          </cell>
          <cell r="CO968">
            <v>284</v>
          </cell>
          <cell r="CQ968">
            <v>0</v>
          </cell>
          <cell r="CZ968">
            <v>168</v>
          </cell>
          <cell r="DB968">
            <v>0</v>
          </cell>
          <cell r="DK968">
            <v>224</v>
          </cell>
          <cell r="DM968">
            <v>0</v>
          </cell>
          <cell r="DV968">
            <v>304</v>
          </cell>
          <cell r="DX968">
            <v>1600</v>
          </cell>
          <cell r="EG968">
            <v>320</v>
          </cell>
          <cell r="EI968">
            <v>0</v>
          </cell>
          <cell r="ER968">
            <v>363</v>
          </cell>
          <cell r="ET968">
            <v>0</v>
          </cell>
          <cell r="FC968">
            <v>256</v>
          </cell>
          <cell r="FE968">
            <v>0</v>
          </cell>
          <cell r="FN968">
            <v>436</v>
          </cell>
          <cell r="FP968">
            <v>960</v>
          </cell>
          <cell r="FY968">
            <v>177</v>
          </cell>
          <cell r="GA968">
            <v>1000</v>
          </cell>
          <cell r="GJ968">
            <v>121</v>
          </cell>
          <cell r="GL968">
            <v>0</v>
          </cell>
          <cell r="GU968">
            <v>159</v>
          </cell>
          <cell r="GW968">
            <v>1451</v>
          </cell>
          <cell r="HF968">
            <v>238</v>
          </cell>
          <cell r="HH968">
            <v>0</v>
          </cell>
          <cell r="HQ968">
            <v>129</v>
          </cell>
          <cell r="HS968">
            <v>663</v>
          </cell>
          <cell r="IB968">
            <v>124</v>
          </cell>
          <cell r="ID968">
            <v>2800</v>
          </cell>
        </row>
        <row r="969">
          <cell r="C969">
            <v>635</v>
          </cell>
          <cell r="E969">
            <v>0</v>
          </cell>
          <cell r="G969">
            <v>2814</v>
          </cell>
          <cell r="J969">
            <v>703.5</v>
          </cell>
          <cell r="K969">
            <v>1964</v>
          </cell>
          <cell r="O969">
            <v>94</v>
          </cell>
          <cell r="Q969">
            <v>1283</v>
          </cell>
          <cell r="AA969">
            <v>50</v>
          </cell>
          <cell r="AC969">
            <v>0</v>
          </cell>
          <cell r="AL969">
            <v>281</v>
          </cell>
          <cell r="AN969">
            <v>0</v>
          </cell>
          <cell r="AW969">
            <v>359</v>
          </cell>
          <cell r="AY969">
            <v>0</v>
          </cell>
          <cell r="BH969">
            <v>427</v>
          </cell>
          <cell r="BJ969">
            <v>0</v>
          </cell>
          <cell r="BS969">
            <v>254</v>
          </cell>
          <cell r="BU969">
            <v>0</v>
          </cell>
          <cell r="CD969">
            <v>179</v>
          </cell>
          <cell r="CF969">
            <v>0</v>
          </cell>
          <cell r="CO969">
            <v>284</v>
          </cell>
          <cell r="CQ969">
            <v>1200</v>
          </cell>
          <cell r="CZ969">
            <v>168</v>
          </cell>
          <cell r="DB969">
            <v>0</v>
          </cell>
          <cell r="DK969">
            <v>224</v>
          </cell>
          <cell r="DM969">
            <v>0</v>
          </cell>
          <cell r="DV969">
            <v>304</v>
          </cell>
          <cell r="DX969">
            <v>0</v>
          </cell>
          <cell r="EG969">
            <v>320</v>
          </cell>
          <cell r="EI969">
            <v>0</v>
          </cell>
          <cell r="ER969">
            <v>363</v>
          </cell>
          <cell r="ET969">
            <v>0</v>
          </cell>
          <cell r="FC969">
            <v>256</v>
          </cell>
          <cell r="FE969">
            <v>0</v>
          </cell>
          <cell r="FN969">
            <v>436</v>
          </cell>
          <cell r="FP969">
            <v>0</v>
          </cell>
          <cell r="FY969">
            <v>177</v>
          </cell>
          <cell r="GA969">
            <v>0</v>
          </cell>
          <cell r="GJ969">
            <v>121</v>
          </cell>
          <cell r="GL969">
            <v>0</v>
          </cell>
          <cell r="GU969">
            <v>159</v>
          </cell>
          <cell r="GW969">
            <v>0</v>
          </cell>
          <cell r="HF969">
            <v>238</v>
          </cell>
          <cell r="HH969">
            <v>0</v>
          </cell>
          <cell r="HQ969">
            <v>129</v>
          </cell>
          <cell r="HS969">
            <v>850</v>
          </cell>
          <cell r="IB969">
            <v>124</v>
          </cell>
          <cell r="ID969">
            <v>190</v>
          </cell>
        </row>
        <row r="970">
          <cell r="C970">
            <v>635</v>
          </cell>
          <cell r="E970">
            <v>0</v>
          </cell>
          <cell r="G970">
            <v>23390.083333333332</v>
          </cell>
          <cell r="J970">
            <v>3341.4404761904761</v>
          </cell>
          <cell r="K970">
            <v>3437</v>
          </cell>
          <cell r="O970">
            <v>94</v>
          </cell>
          <cell r="Q970">
            <v>0</v>
          </cell>
          <cell r="AA970">
            <v>50</v>
          </cell>
          <cell r="AC970">
            <v>3120</v>
          </cell>
          <cell r="AL970">
            <v>281</v>
          </cell>
          <cell r="AN970">
            <v>244</v>
          </cell>
          <cell r="AW970">
            <v>359</v>
          </cell>
          <cell r="AY970">
            <v>19400</v>
          </cell>
          <cell r="BH970">
            <v>427</v>
          </cell>
          <cell r="BJ970">
            <v>0</v>
          </cell>
          <cell r="BS970">
            <v>254</v>
          </cell>
          <cell r="BU970">
            <v>0</v>
          </cell>
          <cell r="CD970">
            <v>179</v>
          </cell>
          <cell r="CF970">
            <v>0</v>
          </cell>
          <cell r="CO970">
            <v>284</v>
          </cell>
          <cell r="CQ970">
            <v>640</v>
          </cell>
          <cell r="CZ970">
            <v>168</v>
          </cell>
          <cell r="DB970">
            <v>0</v>
          </cell>
          <cell r="DK970">
            <v>224</v>
          </cell>
          <cell r="DM970">
            <v>758</v>
          </cell>
          <cell r="DV970">
            <v>304</v>
          </cell>
          <cell r="DX970">
            <v>0</v>
          </cell>
          <cell r="EG970">
            <v>320</v>
          </cell>
          <cell r="EI970">
            <v>0</v>
          </cell>
          <cell r="ER970">
            <v>363</v>
          </cell>
          <cell r="ET970">
            <v>0</v>
          </cell>
          <cell r="FC970">
            <v>256</v>
          </cell>
          <cell r="FE970">
            <v>0</v>
          </cell>
          <cell r="FN970">
            <v>436</v>
          </cell>
          <cell r="FP970">
            <v>640</v>
          </cell>
          <cell r="FY970">
            <v>177</v>
          </cell>
          <cell r="GA970">
            <v>800</v>
          </cell>
          <cell r="GJ970">
            <v>121</v>
          </cell>
          <cell r="GL970">
            <v>0</v>
          </cell>
          <cell r="GU970">
            <v>159</v>
          </cell>
          <cell r="GW970">
            <v>0</v>
          </cell>
          <cell r="HF970">
            <v>238</v>
          </cell>
          <cell r="HH970">
            <v>0</v>
          </cell>
          <cell r="HQ970">
            <v>129</v>
          </cell>
          <cell r="HS970">
            <v>0</v>
          </cell>
          <cell r="IB970">
            <v>124</v>
          </cell>
          <cell r="ID970">
            <v>0</v>
          </cell>
        </row>
        <row r="971">
          <cell r="C971">
            <v>635</v>
          </cell>
          <cell r="E971">
            <v>0</v>
          </cell>
          <cell r="G971">
            <v>2960</v>
          </cell>
          <cell r="J971">
            <v>592</v>
          </cell>
          <cell r="K971">
            <v>2455</v>
          </cell>
          <cell r="O971">
            <v>94</v>
          </cell>
          <cell r="Q971">
            <v>0</v>
          </cell>
          <cell r="AA971">
            <v>50</v>
          </cell>
          <cell r="AC971">
            <v>0</v>
          </cell>
          <cell r="AL971">
            <v>281</v>
          </cell>
          <cell r="AN971">
            <v>0</v>
          </cell>
          <cell r="AW971">
            <v>359</v>
          </cell>
          <cell r="AY971">
            <v>0</v>
          </cell>
          <cell r="BH971">
            <v>427</v>
          </cell>
          <cell r="BJ971">
            <v>0</v>
          </cell>
          <cell r="BS971">
            <v>254</v>
          </cell>
          <cell r="BU971">
            <v>0</v>
          </cell>
          <cell r="CD971">
            <v>179</v>
          </cell>
          <cell r="CF971">
            <v>0</v>
          </cell>
          <cell r="CO971">
            <v>284</v>
          </cell>
          <cell r="CQ971">
            <v>840</v>
          </cell>
          <cell r="CZ971">
            <v>168</v>
          </cell>
          <cell r="DB971">
            <v>0</v>
          </cell>
          <cell r="DK971">
            <v>224</v>
          </cell>
          <cell r="DM971">
            <v>0</v>
          </cell>
          <cell r="DV971">
            <v>304</v>
          </cell>
          <cell r="DX971">
            <v>1377.5</v>
          </cell>
          <cell r="EG971">
            <v>320</v>
          </cell>
          <cell r="EI971">
            <v>0</v>
          </cell>
          <cell r="ER971">
            <v>363</v>
          </cell>
          <cell r="ET971">
            <v>0</v>
          </cell>
          <cell r="FC971">
            <v>256</v>
          </cell>
          <cell r="FE971">
            <v>24</v>
          </cell>
          <cell r="FN971">
            <v>436</v>
          </cell>
          <cell r="FP971">
            <v>740</v>
          </cell>
          <cell r="FY971">
            <v>177</v>
          </cell>
          <cell r="GA971">
            <v>0</v>
          </cell>
          <cell r="GJ971">
            <v>77</v>
          </cell>
          <cell r="GL971">
            <v>29</v>
          </cell>
          <cell r="GU971">
            <v>159</v>
          </cell>
          <cell r="GW971">
            <v>0</v>
          </cell>
          <cell r="HF971">
            <v>238</v>
          </cell>
          <cell r="HH971">
            <v>165</v>
          </cell>
          <cell r="HQ971">
            <v>129</v>
          </cell>
          <cell r="HS971">
            <v>0</v>
          </cell>
          <cell r="IB971">
            <v>124</v>
          </cell>
          <cell r="ID971">
            <v>0</v>
          </cell>
        </row>
        <row r="972">
          <cell r="C972">
            <v>635</v>
          </cell>
          <cell r="E972">
            <v>8762.5</v>
          </cell>
          <cell r="G972">
            <v>0</v>
          </cell>
          <cell r="J972">
            <v>0</v>
          </cell>
          <cell r="K972">
            <v>2455</v>
          </cell>
          <cell r="O972">
            <v>94</v>
          </cell>
          <cell r="Q972">
            <v>0</v>
          </cell>
          <cell r="AA972">
            <v>50</v>
          </cell>
          <cell r="AC972">
            <v>0</v>
          </cell>
          <cell r="AL972">
            <v>281</v>
          </cell>
          <cell r="AN972">
            <v>1400</v>
          </cell>
          <cell r="AW972">
            <v>359</v>
          </cell>
          <cell r="AY972">
            <v>2300</v>
          </cell>
          <cell r="BH972">
            <v>236</v>
          </cell>
          <cell r="BJ972">
            <v>1250</v>
          </cell>
          <cell r="BS972">
            <v>254</v>
          </cell>
          <cell r="BU972">
            <v>0</v>
          </cell>
          <cell r="CD972">
            <v>179</v>
          </cell>
          <cell r="CF972">
            <v>0</v>
          </cell>
          <cell r="CO972">
            <v>284</v>
          </cell>
          <cell r="CQ972">
            <v>0</v>
          </cell>
          <cell r="CZ972">
            <v>168</v>
          </cell>
          <cell r="DB972">
            <v>0</v>
          </cell>
          <cell r="DK972">
            <v>224</v>
          </cell>
          <cell r="DM972">
            <v>0</v>
          </cell>
          <cell r="DV972">
            <v>970</v>
          </cell>
          <cell r="DX972">
            <v>1210</v>
          </cell>
          <cell r="EG972">
            <v>320</v>
          </cell>
          <cell r="EI972">
            <v>1705</v>
          </cell>
          <cell r="ER972">
            <v>363</v>
          </cell>
          <cell r="ET972">
            <v>0</v>
          </cell>
          <cell r="FC972">
            <v>256</v>
          </cell>
          <cell r="FE972">
            <v>560</v>
          </cell>
          <cell r="FN972">
            <v>436</v>
          </cell>
          <cell r="FP972">
            <v>0</v>
          </cell>
          <cell r="FY972">
            <v>177</v>
          </cell>
          <cell r="GA972">
            <v>1400</v>
          </cell>
          <cell r="GJ972">
            <v>77</v>
          </cell>
          <cell r="GL972">
            <v>0</v>
          </cell>
          <cell r="GU972">
            <v>159</v>
          </cell>
          <cell r="GW972">
            <v>0</v>
          </cell>
          <cell r="HF972">
            <v>238</v>
          </cell>
          <cell r="HH972">
            <v>0</v>
          </cell>
          <cell r="HQ972">
            <v>129</v>
          </cell>
          <cell r="HS972">
            <v>2668</v>
          </cell>
          <cell r="IB972">
            <v>124</v>
          </cell>
          <cell r="ID972">
            <v>0</v>
          </cell>
        </row>
        <row r="973">
          <cell r="C973">
            <v>635</v>
          </cell>
          <cell r="E973">
            <v>4083.333333333333</v>
          </cell>
          <cell r="G973">
            <v>1500</v>
          </cell>
          <cell r="J973">
            <v>375</v>
          </cell>
          <cell r="K973">
            <v>9080</v>
          </cell>
          <cell r="O973">
            <v>38</v>
          </cell>
          <cell r="Q973">
            <v>0</v>
          </cell>
          <cell r="AA973">
            <v>50</v>
          </cell>
          <cell r="AC973">
            <v>0</v>
          </cell>
          <cell r="AL973">
            <v>281</v>
          </cell>
          <cell r="AN973">
            <v>200</v>
          </cell>
          <cell r="AW973">
            <v>359</v>
          </cell>
          <cell r="AY973">
            <v>3000</v>
          </cell>
          <cell r="BH973">
            <v>236</v>
          </cell>
          <cell r="BJ973">
            <v>300</v>
          </cell>
          <cell r="BS973">
            <v>254</v>
          </cell>
          <cell r="BU973">
            <v>0</v>
          </cell>
          <cell r="CD973">
            <v>179</v>
          </cell>
          <cell r="CF973">
            <v>38</v>
          </cell>
          <cell r="CO973">
            <v>284</v>
          </cell>
          <cell r="CQ973">
            <v>0</v>
          </cell>
          <cell r="CZ973">
            <v>168</v>
          </cell>
          <cell r="DB973">
            <v>1895.8333333333333</v>
          </cell>
          <cell r="DK973">
            <v>224</v>
          </cell>
          <cell r="DM973">
            <v>0</v>
          </cell>
          <cell r="DV973">
            <v>970</v>
          </cell>
          <cell r="DX973">
            <v>0</v>
          </cell>
          <cell r="EG973">
            <v>320</v>
          </cell>
          <cell r="EI973">
            <v>0</v>
          </cell>
          <cell r="ER973">
            <v>363</v>
          </cell>
          <cell r="ET973">
            <v>2153</v>
          </cell>
          <cell r="FC973">
            <v>256</v>
          </cell>
          <cell r="FE973">
            <v>0</v>
          </cell>
          <cell r="FN973">
            <v>436</v>
          </cell>
          <cell r="FP973">
            <v>0</v>
          </cell>
          <cell r="FY973">
            <v>177</v>
          </cell>
          <cell r="GA973">
            <v>0</v>
          </cell>
          <cell r="GJ973">
            <v>77</v>
          </cell>
          <cell r="GL973">
            <v>0</v>
          </cell>
          <cell r="GU973">
            <v>159</v>
          </cell>
          <cell r="GW973">
            <v>1800</v>
          </cell>
          <cell r="HF973">
            <v>238</v>
          </cell>
          <cell r="HH973">
            <v>640</v>
          </cell>
          <cell r="HQ973">
            <v>129</v>
          </cell>
          <cell r="HS973">
            <v>0</v>
          </cell>
          <cell r="IB973">
            <v>124</v>
          </cell>
          <cell r="ID973">
            <v>800</v>
          </cell>
        </row>
        <row r="974">
          <cell r="C974">
            <v>635</v>
          </cell>
          <cell r="E974">
            <v>0</v>
          </cell>
          <cell r="G974">
            <v>3178.666666666667</v>
          </cell>
          <cell r="J974">
            <v>1059.5555555555557</v>
          </cell>
          <cell r="K974">
            <v>6810</v>
          </cell>
          <cell r="O974">
            <v>38</v>
          </cell>
          <cell r="Q974">
            <v>0</v>
          </cell>
          <cell r="AA974">
            <v>50</v>
          </cell>
          <cell r="AC974">
            <v>0</v>
          </cell>
          <cell r="AL974">
            <v>281</v>
          </cell>
          <cell r="AN974">
            <v>1500</v>
          </cell>
          <cell r="AW974">
            <v>359</v>
          </cell>
          <cell r="AY974">
            <v>0</v>
          </cell>
          <cell r="BH974">
            <v>236</v>
          </cell>
          <cell r="BJ974">
            <v>0</v>
          </cell>
          <cell r="BS974">
            <v>254</v>
          </cell>
          <cell r="BU974">
            <v>1000</v>
          </cell>
          <cell r="CD974">
            <v>179</v>
          </cell>
          <cell r="CF974">
            <v>350</v>
          </cell>
          <cell r="CO974">
            <v>284</v>
          </cell>
          <cell r="CQ974">
            <v>0</v>
          </cell>
          <cell r="CZ974">
            <v>168</v>
          </cell>
          <cell r="DB974">
            <v>0</v>
          </cell>
          <cell r="DK974">
            <v>224</v>
          </cell>
          <cell r="DM974">
            <v>534</v>
          </cell>
          <cell r="DV974">
            <v>970</v>
          </cell>
          <cell r="DX974">
            <v>0</v>
          </cell>
          <cell r="EG974">
            <v>320</v>
          </cell>
          <cell r="EI974">
            <v>900</v>
          </cell>
          <cell r="ER974">
            <v>363</v>
          </cell>
          <cell r="ET974">
            <v>0</v>
          </cell>
          <cell r="FC974">
            <v>305</v>
          </cell>
          <cell r="FE974">
            <v>640</v>
          </cell>
          <cell r="FN974">
            <v>436</v>
          </cell>
          <cell r="FP974">
            <v>0</v>
          </cell>
          <cell r="FY974">
            <v>177</v>
          </cell>
          <cell r="GA974">
            <v>0</v>
          </cell>
          <cell r="GJ974">
            <v>77</v>
          </cell>
          <cell r="GL974">
            <v>0</v>
          </cell>
          <cell r="GU974">
            <v>159</v>
          </cell>
          <cell r="GW974">
            <v>0</v>
          </cell>
          <cell r="HF974">
            <v>238</v>
          </cell>
          <cell r="HH974">
            <v>0</v>
          </cell>
          <cell r="HQ974">
            <v>129</v>
          </cell>
          <cell r="HS974">
            <v>0</v>
          </cell>
          <cell r="IB974">
            <v>124</v>
          </cell>
          <cell r="ID974">
            <v>0</v>
          </cell>
        </row>
        <row r="975">
          <cell r="C975">
            <v>635</v>
          </cell>
          <cell r="E975">
            <v>3733.333333333333</v>
          </cell>
          <cell r="G975">
            <v>2300</v>
          </cell>
          <cell r="J975">
            <v>575</v>
          </cell>
          <cell r="K975">
            <v>9080</v>
          </cell>
          <cell r="O975">
            <v>38</v>
          </cell>
          <cell r="Q975">
            <v>0</v>
          </cell>
          <cell r="AA975">
            <v>50</v>
          </cell>
          <cell r="AC975">
            <v>0</v>
          </cell>
          <cell r="AL975">
            <v>281</v>
          </cell>
          <cell r="AN975">
            <v>0</v>
          </cell>
          <cell r="AW975">
            <v>359</v>
          </cell>
          <cell r="AY975">
            <v>0</v>
          </cell>
          <cell r="BH975">
            <v>236</v>
          </cell>
          <cell r="BJ975">
            <v>1000</v>
          </cell>
          <cell r="BS975">
            <v>254</v>
          </cell>
          <cell r="BU975">
            <v>800</v>
          </cell>
          <cell r="CD975">
            <v>179</v>
          </cell>
          <cell r="CF975">
            <v>1600</v>
          </cell>
          <cell r="CO975">
            <v>284</v>
          </cell>
          <cell r="CQ975">
            <v>0</v>
          </cell>
          <cell r="CZ975">
            <v>168</v>
          </cell>
          <cell r="DB975">
            <v>2715</v>
          </cell>
          <cell r="DK975">
            <v>224</v>
          </cell>
          <cell r="DM975">
            <v>0</v>
          </cell>
          <cell r="DV975">
            <v>970</v>
          </cell>
          <cell r="DX975">
            <v>0</v>
          </cell>
          <cell r="EG975">
            <v>320</v>
          </cell>
          <cell r="EI975">
            <v>0</v>
          </cell>
          <cell r="ER975">
            <v>363</v>
          </cell>
          <cell r="ET975">
            <v>0</v>
          </cell>
          <cell r="FC975">
            <v>305</v>
          </cell>
          <cell r="FE975">
            <v>750</v>
          </cell>
          <cell r="FN975">
            <v>436</v>
          </cell>
          <cell r="FP975">
            <v>78</v>
          </cell>
          <cell r="FY975">
            <v>177</v>
          </cell>
          <cell r="GA975">
            <v>0</v>
          </cell>
          <cell r="GJ975">
            <v>77</v>
          </cell>
          <cell r="GL975">
            <v>457</v>
          </cell>
          <cell r="GU975">
            <v>159</v>
          </cell>
          <cell r="GW975">
            <v>0</v>
          </cell>
          <cell r="HF975">
            <v>238</v>
          </cell>
          <cell r="HH975">
            <v>0</v>
          </cell>
          <cell r="HQ975">
            <v>129</v>
          </cell>
          <cell r="HS975">
            <v>0</v>
          </cell>
          <cell r="IB975">
            <v>124</v>
          </cell>
          <cell r="ID975">
            <v>0</v>
          </cell>
        </row>
        <row r="976">
          <cell r="C976">
            <v>635</v>
          </cell>
          <cell r="E976">
            <v>2941.666666666667</v>
          </cell>
          <cell r="G976">
            <v>4600</v>
          </cell>
          <cell r="J976">
            <v>920</v>
          </cell>
          <cell r="K976">
            <v>11350</v>
          </cell>
          <cell r="O976">
            <v>38</v>
          </cell>
          <cell r="Q976">
            <v>0</v>
          </cell>
          <cell r="AA976">
            <v>50</v>
          </cell>
          <cell r="AC976">
            <v>98</v>
          </cell>
          <cell r="AL976">
            <v>281</v>
          </cell>
          <cell r="AN976">
            <v>0</v>
          </cell>
          <cell r="AW976">
            <v>359</v>
          </cell>
          <cell r="AY976">
            <v>0</v>
          </cell>
          <cell r="BH976">
            <v>236</v>
          </cell>
          <cell r="BJ976">
            <v>0</v>
          </cell>
          <cell r="BS976">
            <v>254</v>
          </cell>
          <cell r="BU976">
            <v>1500</v>
          </cell>
          <cell r="CD976">
            <v>179</v>
          </cell>
          <cell r="CF976">
            <v>0</v>
          </cell>
          <cell r="CO976">
            <v>284</v>
          </cell>
          <cell r="CQ976">
            <v>0</v>
          </cell>
          <cell r="CZ976">
            <v>168</v>
          </cell>
          <cell r="DB976">
            <v>1200</v>
          </cell>
          <cell r="DK976">
            <v>224</v>
          </cell>
          <cell r="DM976">
            <v>2100</v>
          </cell>
          <cell r="DV976">
            <v>970</v>
          </cell>
          <cell r="DX976">
            <v>0</v>
          </cell>
          <cell r="EG976">
            <v>320</v>
          </cell>
          <cell r="EI976">
            <v>0</v>
          </cell>
          <cell r="ER976">
            <v>363</v>
          </cell>
          <cell r="ET976">
            <v>0</v>
          </cell>
          <cell r="FC976">
            <v>305</v>
          </cell>
          <cell r="FE976">
            <v>0</v>
          </cell>
          <cell r="FN976">
            <v>436</v>
          </cell>
          <cell r="FP976">
            <v>276</v>
          </cell>
          <cell r="FY976">
            <v>177</v>
          </cell>
          <cell r="GA976">
            <v>0</v>
          </cell>
          <cell r="GJ976">
            <v>77</v>
          </cell>
          <cell r="GL976">
            <v>0</v>
          </cell>
          <cell r="GU976">
            <v>159</v>
          </cell>
          <cell r="GW976">
            <v>0</v>
          </cell>
          <cell r="HF976">
            <v>238</v>
          </cell>
          <cell r="HH976">
            <v>220</v>
          </cell>
          <cell r="HQ976">
            <v>129</v>
          </cell>
          <cell r="HS976">
            <v>0</v>
          </cell>
          <cell r="IB976">
            <v>124</v>
          </cell>
          <cell r="ID976">
            <v>500</v>
          </cell>
        </row>
        <row r="977">
          <cell r="C977">
            <v>635</v>
          </cell>
          <cell r="E977">
            <v>0</v>
          </cell>
          <cell r="G977">
            <v>3200</v>
          </cell>
          <cell r="J977">
            <v>800</v>
          </cell>
          <cell r="K977">
            <v>9080</v>
          </cell>
          <cell r="O977">
            <v>38</v>
          </cell>
          <cell r="Q977">
            <v>2683.333333333333</v>
          </cell>
          <cell r="AA977">
            <v>50</v>
          </cell>
          <cell r="AC977">
            <v>2916.666666666667</v>
          </cell>
          <cell r="AL977">
            <v>281</v>
          </cell>
          <cell r="AN977">
            <v>0</v>
          </cell>
          <cell r="AW977">
            <v>359</v>
          </cell>
          <cell r="AY977">
            <v>0</v>
          </cell>
          <cell r="BH977">
            <v>236</v>
          </cell>
          <cell r="BJ977">
            <v>507</v>
          </cell>
          <cell r="BS977">
            <v>254</v>
          </cell>
          <cell r="BU977">
            <v>1000</v>
          </cell>
          <cell r="CD977">
            <v>179</v>
          </cell>
          <cell r="CF977">
            <v>0</v>
          </cell>
          <cell r="CO977">
            <v>284</v>
          </cell>
          <cell r="CQ977">
            <v>0</v>
          </cell>
          <cell r="CZ977">
            <v>168</v>
          </cell>
          <cell r="DB977">
            <v>0</v>
          </cell>
          <cell r="DK977">
            <v>224</v>
          </cell>
          <cell r="DM977">
            <v>0</v>
          </cell>
          <cell r="DV977">
            <v>970</v>
          </cell>
          <cell r="DX977">
            <v>0</v>
          </cell>
          <cell r="EG977">
            <v>320</v>
          </cell>
          <cell r="EI977">
            <v>0</v>
          </cell>
          <cell r="ER977">
            <v>363</v>
          </cell>
          <cell r="ET977">
            <v>0</v>
          </cell>
          <cell r="FC977">
            <v>305</v>
          </cell>
          <cell r="FE977">
            <v>0</v>
          </cell>
          <cell r="FN977">
            <v>436</v>
          </cell>
          <cell r="FP977">
            <v>0</v>
          </cell>
          <cell r="FY977">
            <v>177</v>
          </cell>
          <cell r="GA977">
            <v>0</v>
          </cell>
          <cell r="GJ977">
            <v>77</v>
          </cell>
          <cell r="GL977">
            <v>0</v>
          </cell>
          <cell r="GU977">
            <v>159</v>
          </cell>
          <cell r="GW977">
            <v>148</v>
          </cell>
          <cell r="HF977">
            <v>238</v>
          </cell>
          <cell r="HH977">
            <v>1200</v>
          </cell>
          <cell r="HQ977">
            <v>129</v>
          </cell>
          <cell r="HS977">
            <v>1414</v>
          </cell>
          <cell r="IB977">
            <v>124</v>
          </cell>
          <cell r="ID977">
            <v>0</v>
          </cell>
        </row>
        <row r="978">
          <cell r="C978">
            <v>635</v>
          </cell>
          <cell r="E978">
            <v>14020.833333333334</v>
          </cell>
          <cell r="G978">
            <v>1600</v>
          </cell>
          <cell r="J978">
            <v>400</v>
          </cell>
          <cell r="K978">
            <v>9080</v>
          </cell>
          <cell r="O978">
            <v>38</v>
          </cell>
          <cell r="Q978">
            <v>2260</v>
          </cell>
          <cell r="AA978">
            <v>50</v>
          </cell>
          <cell r="AC978">
            <v>2916.666666666667</v>
          </cell>
          <cell r="AL978">
            <v>281</v>
          </cell>
          <cell r="AN978">
            <v>0</v>
          </cell>
          <cell r="AW978">
            <v>359</v>
          </cell>
          <cell r="AY978">
            <v>0</v>
          </cell>
          <cell r="BH978">
            <v>236</v>
          </cell>
          <cell r="BJ978">
            <v>0</v>
          </cell>
          <cell r="BS978">
            <v>254</v>
          </cell>
          <cell r="BU978">
            <v>0</v>
          </cell>
          <cell r="CD978">
            <v>179</v>
          </cell>
          <cell r="CF978">
            <v>0</v>
          </cell>
          <cell r="CO978">
            <v>284</v>
          </cell>
          <cell r="CQ978">
            <v>0</v>
          </cell>
          <cell r="CZ978">
            <v>168</v>
          </cell>
          <cell r="DB978">
            <v>0</v>
          </cell>
          <cell r="DK978">
            <v>224</v>
          </cell>
          <cell r="DM978">
            <v>0</v>
          </cell>
          <cell r="DV978">
            <v>970</v>
          </cell>
          <cell r="DX978">
            <v>0</v>
          </cell>
          <cell r="EG978">
            <v>320</v>
          </cell>
          <cell r="EI978">
            <v>0</v>
          </cell>
          <cell r="ER978">
            <v>363</v>
          </cell>
          <cell r="ET978">
            <v>0</v>
          </cell>
          <cell r="FC978">
            <v>305</v>
          </cell>
          <cell r="FE978">
            <v>453</v>
          </cell>
          <cell r="FN978">
            <v>470</v>
          </cell>
          <cell r="FP978">
            <v>1606</v>
          </cell>
          <cell r="FY978">
            <v>177</v>
          </cell>
          <cell r="GA978">
            <v>1871</v>
          </cell>
          <cell r="GJ978">
            <v>77</v>
          </cell>
          <cell r="GL978">
            <v>1235</v>
          </cell>
          <cell r="GU978">
            <v>159</v>
          </cell>
          <cell r="GW978">
            <v>0</v>
          </cell>
          <cell r="HF978">
            <v>238</v>
          </cell>
          <cell r="HH978">
            <v>0</v>
          </cell>
          <cell r="HQ978">
            <v>129</v>
          </cell>
          <cell r="HS978">
            <v>0</v>
          </cell>
          <cell r="IB978">
            <v>124</v>
          </cell>
          <cell r="ID978">
            <v>0</v>
          </cell>
        </row>
        <row r="979">
          <cell r="C979">
            <v>635</v>
          </cell>
          <cell r="E979">
            <v>2650</v>
          </cell>
          <cell r="G979">
            <v>4700</v>
          </cell>
          <cell r="J979">
            <v>783.33333333333337</v>
          </cell>
          <cell r="K979">
            <v>13620</v>
          </cell>
          <cell r="O979">
            <v>38</v>
          </cell>
          <cell r="Q979">
            <v>0</v>
          </cell>
          <cell r="AA979">
            <v>50</v>
          </cell>
          <cell r="AC979">
            <v>1600</v>
          </cell>
          <cell r="AL979">
            <v>281</v>
          </cell>
          <cell r="AN979">
            <v>0</v>
          </cell>
          <cell r="AW979">
            <v>359</v>
          </cell>
          <cell r="AY979">
            <v>0</v>
          </cell>
          <cell r="BH979">
            <v>236</v>
          </cell>
          <cell r="BJ979">
            <v>0</v>
          </cell>
          <cell r="BS979">
            <v>254</v>
          </cell>
          <cell r="BU979">
            <v>1400</v>
          </cell>
          <cell r="CD979">
            <v>241</v>
          </cell>
          <cell r="CF979">
            <v>1075</v>
          </cell>
          <cell r="CO979">
            <v>284</v>
          </cell>
          <cell r="CQ979">
            <v>840</v>
          </cell>
          <cell r="CZ979">
            <v>168</v>
          </cell>
          <cell r="DB979">
            <v>2512.5</v>
          </cell>
          <cell r="DK979">
            <v>224</v>
          </cell>
          <cell r="DM979">
            <v>2335.3333333333335</v>
          </cell>
          <cell r="DV979">
            <v>970</v>
          </cell>
          <cell r="DX979">
            <v>581</v>
          </cell>
          <cell r="EG979">
            <v>320</v>
          </cell>
          <cell r="EI979">
            <v>0</v>
          </cell>
          <cell r="ER979">
            <v>363</v>
          </cell>
          <cell r="ET979">
            <v>0</v>
          </cell>
          <cell r="FC979">
            <v>305</v>
          </cell>
          <cell r="FE979">
            <v>0</v>
          </cell>
          <cell r="FN979">
            <v>470</v>
          </cell>
          <cell r="FP979">
            <v>0</v>
          </cell>
          <cell r="FY979">
            <v>174</v>
          </cell>
          <cell r="GA979">
            <v>5000</v>
          </cell>
          <cell r="GJ979">
            <v>77</v>
          </cell>
          <cell r="GL979">
            <v>0</v>
          </cell>
          <cell r="GU979">
            <v>159</v>
          </cell>
          <cell r="GW979">
            <v>0</v>
          </cell>
          <cell r="HF979">
            <v>238</v>
          </cell>
          <cell r="HH979">
            <v>0</v>
          </cell>
          <cell r="HQ979">
            <v>129</v>
          </cell>
          <cell r="HS979">
            <v>0</v>
          </cell>
          <cell r="IB979">
            <v>124</v>
          </cell>
          <cell r="ID979">
            <v>0</v>
          </cell>
        </row>
        <row r="980">
          <cell r="C980">
            <v>635</v>
          </cell>
          <cell r="E980">
            <v>9354.1666666666661</v>
          </cell>
          <cell r="G980">
            <v>2875</v>
          </cell>
          <cell r="J980">
            <v>575</v>
          </cell>
          <cell r="K980">
            <v>11350</v>
          </cell>
          <cell r="O980">
            <v>38</v>
          </cell>
          <cell r="Q980">
            <v>0</v>
          </cell>
          <cell r="AA980">
            <v>50</v>
          </cell>
          <cell r="AC980">
            <v>0</v>
          </cell>
          <cell r="AL980">
            <v>281</v>
          </cell>
          <cell r="AN980">
            <v>837</v>
          </cell>
          <cell r="AW980">
            <v>359</v>
          </cell>
          <cell r="AY980">
            <v>0</v>
          </cell>
          <cell r="BH980">
            <v>236</v>
          </cell>
          <cell r="BJ980">
            <v>0</v>
          </cell>
          <cell r="BS980">
            <v>254</v>
          </cell>
          <cell r="BU980">
            <v>0</v>
          </cell>
          <cell r="CD980">
            <v>241</v>
          </cell>
          <cell r="CF980">
            <v>0</v>
          </cell>
          <cell r="CO980">
            <v>284</v>
          </cell>
          <cell r="CQ980">
            <v>860</v>
          </cell>
          <cell r="CZ980">
            <v>168</v>
          </cell>
          <cell r="DB980">
            <v>300</v>
          </cell>
          <cell r="DK980">
            <v>224</v>
          </cell>
          <cell r="DM980">
            <v>0</v>
          </cell>
          <cell r="DV980">
            <v>970</v>
          </cell>
          <cell r="DX980">
            <v>0</v>
          </cell>
          <cell r="EG980">
            <v>320</v>
          </cell>
          <cell r="EI980">
            <v>0</v>
          </cell>
          <cell r="ER980">
            <v>363</v>
          </cell>
          <cell r="ET980">
            <v>0</v>
          </cell>
          <cell r="FC980">
            <v>305</v>
          </cell>
          <cell r="FE980">
            <v>4816.6666666666661</v>
          </cell>
          <cell r="FN980">
            <v>470</v>
          </cell>
          <cell r="FP980">
            <v>0</v>
          </cell>
          <cell r="FY980">
            <v>174</v>
          </cell>
          <cell r="GA980">
            <v>0</v>
          </cell>
          <cell r="GJ980">
            <v>77</v>
          </cell>
          <cell r="GL980">
            <v>0</v>
          </cell>
          <cell r="GU980">
            <v>159</v>
          </cell>
          <cell r="GW980">
            <v>1758</v>
          </cell>
          <cell r="HF980">
            <v>238</v>
          </cell>
          <cell r="HH980">
            <v>0</v>
          </cell>
          <cell r="HQ980">
            <v>129</v>
          </cell>
          <cell r="HS980">
            <v>0</v>
          </cell>
          <cell r="IB980">
            <v>124</v>
          </cell>
          <cell r="ID980">
            <v>320</v>
          </cell>
        </row>
        <row r="981">
          <cell r="C981">
            <v>635</v>
          </cell>
          <cell r="E981">
            <v>6429.1666666666661</v>
          </cell>
          <cell r="G981">
            <v>3600</v>
          </cell>
          <cell r="J981">
            <v>400</v>
          </cell>
          <cell r="K981">
            <v>20430</v>
          </cell>
          <cell r="O981">
            <v>38</v>
          </cell>
          <cell r="Q981">
            <v>0</v>
          </cell>
          <cell r="AA981">
            <v>50</v>
          </cell>
          <cell r="AC981">
            <v>2916.666666666667</v>
          </cell>
          <cell r="AL981">
            <v>281</v>
          </cell>
          <cell r="AN981">
            <v>0</v>
          </cell>
          <cell r="AW981">
            <v>359</v>
          </cell>
          <cell r="AY981">
            <v>2019</v>
          </cell>
          <cell r="BH981">
            <v>236</v>
          </cell>
          <cell r="BJ981">
            <v>0</v>
          </cell>
          <cell r="BS981">
            <v>254</v>
          </cell>
          <cell r="BU981">
            <v>0</v>
          </cell>
          <cell r="CD981">
            <v>241</v>
          </cell>
          <cell r="CF981">
            <v>1460</v>
          </cell>
          <cell r="CO981">
            <v>284</v>
          </cell>
          <cell r="CQ981">
            <v>0</v>
          </cell>
          <cell r="CZ981">
            <v>168</v>
          </cell>
          <cell r="DB981">
            <v>630</v>
          </cell>
          <cell r="DK981">
            <v>224</v>
          </cell>
          <cell r="DM981">
            <v>0</v>
          </cell>
          <cell r="DV981">
            <v>970</v>
          </cell>
          <cell r="DX981">
            <v>0</v>
          </cell>
          <cell r="EG981">
            <v>320</v>
          </cell>
          <cell r="EI981">
            <v>0</v>
          </cell>
          <cell r="ER981">
            <v>363</v>
          </cell>
          <cell r="ET981">
            <v>800</v>
          </cell>
          <cell r="FC981">
            <v>305</v>
          </cell>
          <cell r="FE981">
            <v>0</v>
          </cell>
          <cell r="FN981">
            <v>470</v>
          </cell>
          <cell r="FP981">
            <v>1200</v>
          </cell>
          <cell r="FY981">
            <v>174</v>
          </cell>
          <cell r="GA981">
            <v>0</v>
          </cell>
          <cell r="GJ981">
            <v>77</v>
          </cell>
          <cell r="GL981">
            <v>0</v>
          </cell>
          <cell r="GU981">
            <v>159</v>
          </cell>
          <cell r="GW981">
            <v>2960</v>
          </cell>
          <cell r="HF981">
            <v>238</v>
          </cell>
          <cell r="HH981">
            <v>1117</v>
          </cell>
          <cell r="HQ981">
            <v>129</v>
          </cell>
          <cell r="HS981">
            <v>1200</v>
          </cell>
          <cell r="IB981">
            <v>124</v>
          </cell>
          <cell r="ID981">
            <v>500</v>
          </cell>
        </row>
        <row r="982">
          <cell r="C982">
            <v>635</v>
          </cell>
          <cell r="E982">
            <v>4666.6666666666661</v>
          </cell>
          <cell r="G982">
            <v>5350</v>
          </cell>
          <cell r="J982">
            <v>1070</v>
          </cell>
          <cell r="K982">
            <v>11350</v>
          </cell>
          <cell r="O982">
            <v>38</v>
          </cell>
          <cell r="Q982">
            <v>1400</v>
          </cell>
          <cell r="AA982">
            <v>50</v>
          </cell>
          <cell r="AC982">
            <v>430</v>
          </cell>
          <cell r="AL982">
            <v>281</v>
          </cell>
          <cell r="AN982">
            <v>0</v>
          </cell>
          <cell r="AW982">
            <v>359</v>
          </cell>
          <cell r="AY982">
            <v>0</v>
          </cell>
          <cell r="BH982">
            <v>236</v>
          </cell>
          <cell r="BJ982">
            <v>2000</v>
          </cell>
          <cell r="BS982">
            <v>254</v>
          </cell>
          <cell r="BU982">
            <v>1200</v>
          </cell>
          <cell r="CD982">
            <v>241</v>
          </cell>
          <cell r="CF982">
            <v>0</v>
          </cell>
          <cell r="CO982">
            <v>284</v>
          </cell>
          <cell r="CQ982">
            <v>0</v>
          </cell>
          <cell r="CZ982">
            <v>168</v>
          </cell>
          <cell r="DB982">
            <v>0</v>
          </cell>
          <cell r="DK982">
            <v>224</v>
          </cell>
          <cell r="DM982">
            <v>0</v>
          </cell>
          <cell r="DV982">
            <v>970</v>
          </cell>
          <cell r="DX982">
            <v>0</v>
          </cell>
          <cell r="EG982">
            <v>320</v>
          </cell>
          <cell r="EI982">
            <v>1200</v>
          </cell>
          <cell r="ER982">
            <v>363</v>
          </cell>
          <cell r="ET982">
            <v>0</v>
          </cell>
          <cell r="FC982">
            <v>305</v>
          </cell>
          <cell r="FE982">
            <v>0</v>
          </cell>
          <cell r="FN982">
            <v>470</v>
          </cell>
          <cell r="FP982">
            <v>0</v>
          </cell>
          <cell r="FY982">
            <v>174</v>
          </cell>
          <cell r="GA982">
            <v>0</v>
          </cell>
          <cell r="GJ982">
            <v>77</v>
          </cell>
          <cell r="GL982">
            <v>0</v>
          </cell>
          <cell r="GU982">
            <v>159</v>
          </cell>
          <cell r="GW982">
            <v>200</v>
          </cell>
          <cell r="HF982">
            <v>238</v>
          </cell>
          <cell r="HH982">
            <v>0</v>
          </cell>
          <cell r="HQ982">
            <v>129</v>
          </cell>
          <cell r="HS982">
            <v>701</v>
          </cell>
          <cell r="IB982">
            <v>124</v>
          </cell>
          <cell r="ID982">
            <v>0</v>
          </cell>
        </row>
        <row r="983">
          <cell r="C983">
            <v>635</v>
          </cell>
          <cell r="E983">
            <v>0</v>
          </cell>
          <cell r="G983">
            <v>3000</v>
          </cell>
          <cell r="J983">
            <v>600</v>
          </cell>
          <cell r="K983">
            <v>11350</v>
          </cell>
          <cell r="O983">
            <v>38</v>
          </cell>
          <cell r="Q983">
            <v>0</v>
          </cell>
          <cell r="AA983">
            <v>50</v>
          </cell>
          <cell r="AC983">
            <v>0</v>
          </cell>
          <cell r="AL983">
            <v>281</v>
          </cell>
          <cell r="AN983">
            <v>2212</v>
          </cell>
          <cell r="AW983">
            <v>359</v>
          </cell>
          <cell r="AY983">
            <v>0</v>
          </cell>
          <cell r="BH983">
            <v>236</v>
          </cell>
          <cell r="BJ983">
            <v>0</v>
          </cell>
          <cell r="BS983">
            <v>254</v>
          </cell>
          <cell r="BU983">
            <v>0</v>
          </cell>
          <cell r="CD983">
            <v>241</v>
          </cell>
          <cell r="CF983">
            <v>0</v>
          </cell>
          <cell r="CO983">
            <v>284</v>
          </cell>
          <cell r="CQ983">
            <v>1400</v>
          </cell>
          <cell r="CZ983">
            <v>168</v>
          </cell>
          <cell r="DB983">
            <v>3700</v>
          </cell>
          <cell r="DK983">
            <v>224</v>
          </cell>
          <cell r="DM983">
            <v>0</v>
          </cell>
          <cell r="DV983">
            <v>970</v>
          </cell>
          <cell r="DX983">
            <v>0</v>
          </cell>
          <cell r="EG983">
            <v>320</v>
          </cell>
          <cell r="EI983">
            <v>0</v>
          </cell>
          <cell r="ER983">
            <v>363</v>
          </cell>
          <cell r="ET983">
            <v>0</v>
          </cell>
          <cell r="FC983">
            <v>305</v>
          </cell>
          <cell r="FE983">
            <v>0</v>
          </cell>
          <cell r="FN983">
            <v>470</v>
          </cell>
          <cell r="FP983">
            <v>0</v>
          </cell>
          <cell r="FY983">
            <v>174</v>
          </cell>
          <cell r="GA983">
            <v>0</v>
          </cell>
          <cell r="GJ983">
            <v>77</v>
          </cell>
          <cell r="GL983">
            <v>0</v>
          </cell>
          <cell r="GU983">
            <v>159</v>
          </cell>
          <cell r="GW983">
            <v>0</v>
          </cell>
          <cell r="HF983">
            <v>238</v>
          </cell>
          <cell r="HH983">
            <v>2390</v>
          </cell>
          <cell r="HQ983">
            <v>129</v>
          </cell>
          <cell r="HS983">
            <v>957</v>
          </cell>
          <cell r="IB983">
            <v>124</v>
          </cell>
          <cell r="ID983">
            <v>2800</v>
          </cell>
        </row>
        <row r="984">
          <cell r="C984">
            <v>635</v>
          </cell>
          <cell r="E984">
            <v>0</v>
          </cell>
          <cell r="G984">
            <v>7829.1666666666661</v>
          </cell>
          <cell r="J984">
            <v>1304.8611111111111</v>
          </cell>
          <cell r="K984">
            <v>13620</v>
          </cell>
          <cell r="O984">
            <v>38</v>
          </cell>
          <cell r="Q984">
            <v>0</v>
          </cell>
          <cell r="AA984">
            <v>50</v>
          </cell>
          <cell r="AC984">
            <v>3266.666666666667</v>
          </cell>
          <cell r="AL984">
            <v>281</v>
          </cell>
          <cell r="AN984">
            <v>0</v>
          </cell>
          <cell r="AW984">
            <v>359</v>
          </cell>
          <cell r="AY984">
            <v>4933.3333333333339</v>
          </cell>
          <cell r="BH984">
            <v>236</v>
          </cell>
          <cell r="BJ984">
            <v>0</v>
          </cell>
          <cell r="BS984">
            <v>254</v>
          </cell>
          <cell r="BU984">
            <v>800</v>
          </cell>
          <cell r="CD984">
            <v>241</v>
          </cell>
          <cell r="CF984">
            <v>0</v>
          </cell>
          <cell r="CO984">
            <v>284</v>
          </cell>
          <cell r="CQ984">
            <v>0</v>
          </cell>
          <cell r="CZ984">
            <v>168</v>
          </cell>
          <cell r="DB984">
            <v>0</v>
          </cell>
          <cell r="DK984">
            <v>224</v>
          </cell>
          <cell r="DM984">
            <v>0</v>
          </cell>
          <cell r="DV984">
            <v>970</v>
          </cell>
          <cell r="DX984">
            <v>0</v>
          </cell>
          <cell r="EG984">
            <v>320</v>
          </cell>
          <cell r="EI984">
            <v>2671</v>
          </cell>
          <cell r="ER984">
            <v>363</v>
          </cell>
          <cell r="ET984">
            <v>0</v>
          </cell>
          <cell r="FC984">
            <v>305</v>
          </cell>
          <cell r="FE984">
            <v>1208</v>
          </cell>
          <cell r="FN984">
            <v>470</v>
          </cell>
          <cell r="FP984">
            <v>0</v>
          </cell>
          <cell r="FY984">
            <v>174</v>
          </cell>
          <cell r="GA984">
            <v>0</v>
          </cell>
          <cell r="GJ984">
            <v>77</v>
          </cell>
          <cell r="GL984">
            <v>980</v>
          </cell>
          <cell r="GU984">
            <v>159</v>
          </cell>
          <cell r="GW984">
            <v>2500</v>
          </cell>
          <cell r="HF984">
            <v>238</v>
          </cell>
          <cell r="HH984">
            <v>0</v>
          </cell>
          <cell r="HQ984">
            <v>129</v>
          </cell>
          <cell r="HS984">
            <v>500</v>
          </cell>
          <cell r="IB984">
            <v>124</v>
          </cell>
          <cell r="ID984">
            <v>0</v>
          </cell>
        </row>
        <row r="985">
          <cell r="C985">
            <v>635</v>
          </cell>
          <cell r="E985">
            <v>0</v>
          </cell>
          <cell r="G985">
            <v>2800</v>
          </cell>
          <cell r="J985">
            <v>933.33333333333337</v>
          </cell>
          <cell r="K985">
            <v>6810</v>
          </cell>
          <cell r="O985">
            <v>38</v>
          </cell>
          <cell r="Q985">
            <v>0</v>
          </cell>
          <cell r="AA985">
            <v>50</v>
          </cell>
          <cell r="AC985">
            <v>0</v>
          </cell>
          <cell r="AL985">
            <v>281</v>
          </cell>
          <cell r="AN985">
            <v>0</v>
          </cell>
          <cell r="AW985">
            <v>359</v>
          </cell>
          <cell r="AY985">
            <v>0</v>
          </cell>
          <cell r="BH985">
            <v>236</v>
          </cell>
          <cell r="BJ985">
            <v>0</v>
          </cell>
          <cell r="BS985">
            <v>254</v>
          </cell>
          <cell r="BU985">
            <v>1300</v>
          </cell>
          <cell r="CD985">
            <v>241</v>
          </cell>
          <cell r="CF985">
            <v>0</v>
          </cell>
          <cell r="CO985">
            <v>284</v>
          </cell>
          <cell r="CQ985">
            <v>0</v>
          </cell>
          <cell r="CZ985">
            <v>92</v>
          </cell>
          <cell r="DB985">
            <v>4350.0000000000009</v>
          </cell>
          <cell r="DK985">
            <v>224</v>
          </cell>
          <cell r="DM985">
            <v>0</v>
          </cell>
          <cell r="DV985">
            <v>970</v>
          </cell>
          <cell r="DX985">
            <v>0</v>
          </cell>
          <cell r="EG985">
            <v>320</v>
          </cell>
          <cell r="EI985">
            <v>0</v>
          </cell>
          <cell r="ER985">
            <v>363</v>
          </cell>
          <cell r="ET985">
            <v>2082</v>
          </cell>
          <cell r="FC985">
            <v>305</v>
          </cell>
          <cell r="FE985">
            <v>600</v>
          </cell>
          <cell r="FN985">
            <v>470</v>
          </cell>
          <cell r="FP985">
            <v>1230</v>
          </cell>
          <cell r="FY985">
            <v>174</v>
          </cell>
          <cell r="GA985">
            <v>0</v>
          </cell>
          <cell r="GJ985">
            <v>77</v>
          </cell>
          <cell r="GL985">
            <v>0</v>
          </cell>
          <cell r="GU985">
            <v>159</v>
          </cell>
          <cell r="GW985">
            <v>0</v>
          </cell>
          <cell r="HF985">
            <v>238</v>
          </cell>
          <cell r="HH985">
            <v>0</v>
          </cell>
          <cell r="HQ985">
            <v>129</v>
          </cell>
          <cell r="HS985">
            <v>0</v>
          </cell>
          <cell r="IB985">
            <v>124</v>
          </cell>
          <cell r="ID985">
            <v>781</v>
          </cell>
        </row>
        <row r="986">
          <cell r="C986">
            <v>635</v>
          </cell>
          <cell r="E986">
            <v>2645.833333333333</v>
          </cell>
          <cell r="G986">
            <v>1900</v>
          </cell>
          <cell r="J986">
            <v>380</v>
          </cell>
          <cell r="K986">
            <v>2265</v>
          </cell>
          <cell r="O986">
            <v>38</v>
          </cell>
          <cell r="Q986">
            <v>1920</v>
          </cell>
          <cell r="AA986">
            <v>50</v>
          </cell>
          <cell r="AC986">
            <v>0</v>
          </cell>
          <cell r="AL986">
            <v>281</v>
          </cell>
          <cell r="AN986">
            <v>0</v>
          </cell>
          <cell r="AW986">
            <v>359</v>
          </cell>
          <cell r="AY986">
            <v>0</v>
          </cell>
          <cell r="BH986">
            <v>236</v>
          </cell>
          <cell r="BJ986">
            <v>1946</v>
          </cell>
          <cell r="BS986">
            <v>254</v>
          </cell>
          <cell r="BU986">
            <v>0</v>
          </cell>
          <cell r="CD986">
            <v>241</v>
          </cell>
          <cell r="CF986">
            <v>0</v>
          </cell>
          <cell r="CO986">
            <v>284</v>
          </cell>
          <cell r="CQ986">
            <v>0</v>
          </cell>
          <cell r="CZ986">
            <v>92</v>
          </cell>
          <cell r="DB986">
            <v>0</v>
          </cell>
          <cell r="DK986">
            <v>224</v>
          </cell>
          <cell r="DM986">
            <v>102</v>
          </cell>
          <cell r="DV986">
            <v>970</v>
          </cell>
          <cell r="DX986">
            <v>1897</v>
          </cell>
          <cell r="EG986">
            <v>320</v>
          </cell>
          <cell r="EI986">
            <v>0</v>
          </cell>
          <cell r="ER986">
            <v>363</v>
          </cell>
          <cell r="ET986">
            <v>0</v>
          </cell>
          <cell r="FC986">
            <v>305</v>
          </cell>
          <cell r="FE986">
            <v>0</v>
          </cell>
          <cell r="FN986">
            <v>470</v>
          </cell>
          <cell r="FP986">
            <v>0</v>
          </cell>
          <cell r="FY986">
            <v>174</v>
          </cell>
          <cell r="GA986">
            <v>3000</v>
          </cell>
          <cell r="GJ986">
            <v>77</v>
          </cell>
          <cell r="GL986">
            <v>0</v>
          </cell>
          <cell r="GU986">
            <v>159</v>
          </cell>
          <cell r="GW986">
            <v>0</v>
          </cell>
          <cell r="HF986">
            <v>238</v>
          </cell>
          <cell r="HH986">
            <v>1000</v>
          </cell>
          <cell r="HQ986">
            <v>129</v>
          </cell>
          <cell r="HS986">
            <v>721</v>
          </cell>
          <cell r="IB986">
            <v>124</v>
          </cell>
          <cell r="ID986">
            <v>0</v>
          </cell>
        </row>
        <row r="987">
          <cell r="C987">
            <v>635</v>
          </cell>
          <cell r="E987">
            <v>0</v>
          </cell>
          <cell r="G987">
            <v>3000</v>
          </cell>
          <cell r="J987">
            <v>1500</v>
          </cell>
          <cell r="K987">
            <v>906</v>
          </cell>
          <cell r="O987">
            <v>38</v>
          </cell>
          <cell r="Q987">
            <v>0</v>
          </cell>
          <cell r="AA987">
            <v>50</v>
          </cell>
          <cell r="AC987">
            <v>270</v>
          </cell>
          <cell r="AL987">
            <v>281</v>
          </cell>
          <cell r="AN987">
            <v>0</v>
          </cell>
          <cell r="AW987">
            <v>359</v>
          </cell>
          <cell r="AY987">
            <v>0</v>
          </cell>
          <cell r="BH987">
            <v>236</v>
          </cell>
          <cell r="BJ987">
            <v>0</v>
          </cell>
          <cell r="BS987">
            <v>254</v>
          </cell>
          <cell r="BU987">
            <v>2100</v>
          </cell>
          <cell r="CD987">
            <v>241</v>
          </cell>
          <cell r="CF987">
            <v>1582</v>
          </cell>
          <cell r="CO987">
            <v>284</v>
          </cell>
          <cell r="CQ987">
            <v>3650</v>
          </cell>
          <cell r="CZ987">
            <v>92</v>
          </cell>
          <cell r="DB987">
            <v>0</v>
          </cell>
          <cell r="DK987">
            <v>224</v>
          </cell>
          <cell r="DM987">
            <v>0</v>
          </cell>
          <cell r="DV987">
            <v>970</v>
          </cell>
          <cell r="DX987">
            <v>0</v>
          </cell>
          <cell r="EG987">
            <v>320</v>
          </cell>
          <cell r="EI987">
            <v>1842</v>
          </cell>
          <cell r="ER987">
            <v>363</v>
          </cell>
          <cell r="ET987">
            <v>1500</v>
          </cell>
          <cell r="FC987">
            <v>305</v>
          </cell>
          <cell r="FE987">
            <v>2300</v>
          </cell>
          <cell r="FN987">
            <v>470</v>
          </cell>
          <cell r="FP987">
            <v>0</v>
          </cell>
          <cell r="FY987">
            <v>174</v>
          </cell>
          <cell r="GA987">
            <v>5833.3333333333339</v>
          </cell>
          <cell r="GJ987">
            <v>77</v>
          </cell>
          <cell r="GL987">
            <v>0</v>
          </cell>
          <cell r="GU987">
            <v>159</v>
          </cell>
          <cell r="GW987">
            <v>0</v>
          </cell>
          <cell r="HF987">
            <v>183</v>
          </cell>
          <cell r="HH987">
            <v>705</v>
          </cell>
          <cell r="HQ987">
            <v>129</v>
          </cell>
          <cell r="HS987">
            <v>0</v>
          </cell>
          <cell r="IB987">
            <v>124</v>
          </cell>
          <cell r="ID987">
            <v>0</v>
          </cell>
        </row>
        <row r="988">
          <cell r="C988">
            <v>635</v>
          </cell>
          <cell r="E988">
            <v>0</v>
          </cell>
          <cell r="G988">
            <v>4000</v>
          </cell>
          <cell r="J988">
            <v>1000</v>
          </cell>
          <cell r="K988">
            <v>1812</v>
          </cell>
          <cell r="O988">
            <v>38</v>
          </cell>
          <cell r="Q988">
            <v>0</v>
          </cell>
          <cell r="AA988">
            <v>50</v>
          </cell>
          <cell r="AC988">
            <v>0</v>
          </cell>
          <cell r="AL988">
            <v>281</v>
          </cell>
          <cell r="AN988">
            <v>1600</v>
          </cell>
          <cell r="AW988">
            <v>359</v>
          </cell>
          <cell r="AY988">
            <v>0</v>
          </cell>
          <cell r="BH988">
            <v>236</v>
          </cell>
          <cell r="BJ988">
            <v>0</v>
          </cell>
          <cell r="BS988">
            <v>254</v>
          </cell>
          <cell r="BU988">
            <v>0</v>
          </cell>
          <cell r="CD988">
            <v>241</v>
          </cell>
          <cell r="CF988">
            <v>5374.666666666667</v>
          </cell>
          <cell r="CO988">
            <v>183</v>
          </cell>
          <cell r="CQ988">
            <v>400</v>
          </cell>
          <cell r="CZ988">
            <v>92</v>
          </cell>
          <cell r="DB988">
            <v>0</v>
          </cell>
          <cell r="DK988">
            <v>224</v>
          </cell>
          <cell r="DM988">
            <v>0</v>
          </cell>
          <cell r="DV988">
            <v>970</v>
          </cell>
          <cell r="DX988">
            <v>2200</v>
          </cell>
          <cell r="EG988">
            <v>320</v>
          </cell>
          <cell r="EI988">
            <v>0</v>
          </cell>
          <cell r="ER988">
            <v>259</v>
          </cell>
          <cell r="ET988">
            <v>655</v>
          </cell>
          <cell r="FC988">
            <v>305</v>
          </cell>
          <cell r="FE988">
            <v>5802</v>
          </cell>
          <cell r="FN988">
            <v>470</v>
          </cell>
          <cell r="FP988">
            <v>0</v>
          </cell>
          <cell r="FY988">
            <v>174</v>
          </cell>
          <cell r="GA988">
            <v>0</v>
          </cell>
          <cell r="GJ988">
            <v>77</v>
          </cell>
          <cell r="GL988">
            <v>0</v>
          </cell>
          <cell r="GU988">
            <v>159</v>
          </cell>
          <cell r="GW988">
            <v>1260</v>
          </cell>
          <cell r="HF988">
            <v>183</v>
          </cell>
          <cell r="HH988">
            <v>0</v>
          </cell>
          <cell r="HQ988">
            <v>129</v>
          </cell>
          <cell r="HS988">
            <v>0</v>
          </cell>
          <cell r="IB988">
            <v>117</v>
          </cell>
          <cell r="ID988">
            <v>1633</v>
          </cell>
        </row>
        <row r="989">
          <cell r="C989">
            <v>635</v>
          </cell>
          <cell r="E989">
            <v>0</v>
          </cell>
          <cell r="G989">
            <v>7301.666666666667</v>
          </cell>
          <cell r="J989">
            <v>1460.3333333333335</v>
          </cell>
          <cell r="K989">
            <v>2265</v>
          </cell>
          <cell r="O989">
            <v>38</v>
          </cell>
          <cell r="Q989">
            <v>0</v>
          </cell>
          <cell r="AA989">
            <v>50</v>
          </cell>
          <cell r="AC989">
            <v>1040</v>
          </cell>
          <cell r="AL989">
            <v>281</v>
          </cell>
          <cell r="AN989">
            <v>0</v>
          </cell>
          <cell r="AW989">
            <v>359</v>
          </cell>
          <cell r="AY989">
            <v>0</v>
          </cell>
          <cell r="BH989">
            <v>236</v>
          </cell>
          <cell r="BJ989">
            <v>1500</v>
          </cell>
          <cell r="BS989">
            <v>254</v>
          </cell>
          <cell r="BU989">
            <v>4000</v>
          </cell>
          <cell r="CD989">
            <v>241</v>
          </cell>
          <cell r="CF989">
            <v>7036.666666666667</v>
          </cell>
          <cell r="CO989">
            <v>183</v>
          </cell>
          <cell r="CQ989">
            <v>1200</v>
          </cell>
          <cell r="CZ989">
            <v>92</v>
          </cell>
          <cell r="DB989">
            <v>0</v>
          </cell>
          <cell r="DK989">
            <v>224</v>
          </cell>
          <cell r="DM989">
            <v>690</v>
          </cell>
          <cell r="DV989">
            <v>970</v>
          </cell>
          <cell r="DX989">
            <v>1500</v>
          </cell>
          <cell r="EG989">
            <v>320</v>
          </cell>
          <cell r="EI989">
            <v>0</v>
          </cell>
          <cell r="ER989">
            <v>259</v>
          </cell>
          <cell r="ET989">
            <v>300</v>
          </cell>
          <cell r="FC989">
            <v>305</v>
          </cell>
          <cell r="FE989">
            <v>0</v>
          </cell>
          <cell r="FN989">
            <v>470</v>
          </cell>
          <cell r="FP989">
            <v>789</v>
          </cell>
          <cell r="FY989">
            <v>174</v>
          </cell>
          <cell r="GA989">
            <v>0</v>
          </cell>
          <cell r="GJ989">
            <v>77</v>
          </cell>
          <cell r="GL989">
            <v>0</v>
          </cell>
          <cell r="GU989">
            <v>159</v>
          </cell>
          <cell r="GW989">
            <v>0</v>
          </cell>
          <cell r="HF989">
            <v>183</v>
          </cell>
          <cell r="HH989">
            <v>0</v>
          </cell>
          <cell r="HQ989">
            <v>129</v>
          </cell>
          <cell r="HS989">
            <v>0</v>
          </cell>
          <cell r="IB989">
            <v>117</v>
          </cell>
          <cell r="ID989">
            <v>0</v>
          </cell>
        </row>
        <row r="990">
          <cell r="C990">
            <v>635</v>
          </cell>
          <cell r="E990">
            <v>0</v>
          </cell>
          <cell r="G990">
            <v>1600</v>
          </cell>
          <cell r="J990">
            <v>400</v>
          </cell>
          <cell r="K990">
            <v>1812</v>
          </cell>
          <cell r="O990">
            <v>38</v>
          </cell>
          <cell r="Q990">
            <v>0</v>
          </cell>
          <cell r="AA990">
            <v>50</v>
          </cell>
          <cell r="AC990">
            <v>0</v>
          </cell>
          <cell r="AL990">
            <v>281</v>
          </cell>
          <cell r="AN990">
            <v>0</v>
          </cell>
          <cell r="AW990">
            <v>359</v>
          </cell>
          <cell r="AY990">
            <v>0</v>
          </cell>
          <cell r="BH990">
            <v>236</v>
          </cell>
          <cell r="BJ990">
            <v>0</v>
          </cell>
          <cell r="BS990">
            <v>254</v>
          </cell>
          <cell r="BU990">
            <v>3000</v>
          </cell>
          <cell r="CD990">
            <v>241</v>
          </cell>
          <cell r="CF990">
            <v>3808.333333333333</v>
          </cell>
          <cell r="CO990">
            <v>183</v>
          </cell>
          <cell r="CQ990">
            <v>0</v>
          </cell>
          <cell r="CZ990">
            <v>92</v>
          </cell>
          <cell r="DB990">
            <v>3266.6666666666665</v>
          </cell>
          <cell r="DK990">
            <v>224</v>
          </cell>
          <cell r="DM990">
            <v>0</v>
          </cell>
          <cell r="DV990">
            <v>970</v>
          </cell>
          <cell r="DX990">
            <v>0</v>
          </cell>
          <cell r="EG990">
            <v>320</v>
          </cell>
          <cell r="EI990">
            <v>0</v>
          </cell>
          <cell r="ER990">
            <v>259</v>
          </cell>
          <cell r="ET990">
            <v>0</v>
          </cell>
          <cell r="FC990">
            <v>305</v>
          </cell>
          <cell r="FE990">
            <v>0</v>
          </cell>
          <cell r="FN990">
            <v>470</v>
          </cell>
          <cell r="FP990">
            <v>0</v>
          </cell>
          <cell r="FY990">
            <v>174</v>
          </cell>
          <cell r="GA990">
            <v>1950</v>
          </cell>
          <cell r="GJ990">
            <v>77</v>
          </cell>
          <cell r="GL990">
            <v>633</v>
          </cell>
          <cell r="GU990">
            <v>159</v>
          </cell>
          <cell r="GW990">
            <v>3050</v>
          </cell>
          <cell r="HF990">
            <v>183</v>
          </cell>
          <cell r="HH990">
            <v>3000</v>
          </cell>
          <cell r="HQ990">
            <v>129</v>
          </cell>
          <cell r="HS990">
            <v>0</v>
          </cell>
          <cell r="IB990">
            <v>117</v>
          </cell>
          <cell r="ID990">
            <v>0</v>
          </cell>
        </row>
        <row r="991">
          <cell r="C991">
            <v>635</v>
          </cell>
          <cell r="E991">
            <v>2975</v>
          </cell>
          <cell r="G991">
            <v>5275</v>
          </cell>
          <cell r="J991">
            <v>1318.75</v>
          </cell>
          <cell r="K991">
            <v>1812</v>
          </cell>
          <cell r="O991">
            <v>38</v>
          </cell>
          <cell r="Q991">
            <v>2000</v>
          </cell>
          <cell r="AA991">
            <v>50</v>
          </cell>
          <cell r="AC991">
            <v>0</v>
          </cell>
          <cell r="AL991">
            <v>281</v>
          </cell>
          <cell r="AN991">
            <v>275</v>
          </cell>
          <cell r="AW991">
            <v>359</v>
          </cell>
          <cell r="AY991">
            <v>1408.3333333333333</v>
          </cell>
          <cell r="BH991">
            <v>236</v>
          </cell>
          <cell r="BJ991">
            <v>0</v>
          </cell>
          <cell r="BS991">
            <v>254</v>
          </cell>
          <cell r="BU991">
            <v>0</v>
          </cell>
          <cell r="CD991">
            <v>241</v>
          </cell>
          <cell r="CF991">
            <v>400</v>
          </cell>
          <cell r="CO991">
            <v>183</v>
          </cell>
          <cell r="CQ991">
            <v>0</v>
          </cell>
          <cell r="CZ991">
            <v>92</v>
          </cell>
          <cell r="DB991">
            <v>0</v>
          </cell>
          <cell r="DK991">
            <v>224</v>
          </cell>
          <cell r="DM991">
            <v>0</v>
          </cell>
          <cell r="DV991">
            <v>970</v>
          </cell>
          <cell r="DX991">
            <v>0</v>
          </cell>
          <cell r="EG991">
            <v>320</v>
          </cell>
          <cell r="EI991">
            <v>0</v>
          </cell>
          <cell r="ER991">
            <v>259</v>
          </cell>
          <cell r="ET991">
            <v>0</v>
          </cell>
          <cell r="FC991">
            <v>305</v>
          </cell>
          <cell r="FE991">
            <v>0</v>
          </cell>
          <cell r="FN991">
            <v>470</v>
          </cell>
          <cell r="FP991">
            <v>0</v>
          </cell>
          <cell r="FY991">
            <v>174</v>
          </cell>
          <cell r="GA991">
            <v>0</v>
          </cell>
          <cell r="GJ991">
            <v>77</v>
          </cell>
          <cell r="GL991">
            <v>350</v>
          </cell>
          <cell r="GU991">
            <v>159</v>
          </cell>
          <cell r="GW991">
            <v>0</v>
          </cell>
          <cell r="HF991">
            <v>183</v>
          </cell>
          <cell r="HH991">
            <v>0</v>
          </cell>
          <cell r="HQ991">
            <v>129</v>
          </cell>
          <cell r="HS991">
            <v>0</v>
          </cell>
          <cell r="IB991">
            <v>117</v>
          </cell>
          <cell r="ID991">
            <v>0</v>
          </cell>
        </row>
        <row r="992">
          <cell r="C992">
            <v>635</v>
          </cell>
          <cell r="E992">
            <v>2952.833333333333</v>
          </cell>
          <cell r="G992">
            <v>600</v>
          </cell>
          <cell r="J992">
            <v>200</v>
          </cell>
          <cell r="K992">
            <v>1359</v>
          </cell>
          <cell r="O992">
            <v>38</v>
          </cell>
          <cell r="Q992">
            <v>0</v>
          </cell>
          <cell r="AA992">
            <v>50</v>
          </cell>
          <cell r="AC992">
            <v>0</v>
          </cell>
          <cell r="AL992">
            <v>281</v>
          </cell>
          <cell r="AN992">
            <v>500</v>
          </cell>
          <cell r="AW992">
            <v>359</v>
          </cell>
          <cell r="AY992">
            <v>0</v>
          </cell>
          <cell r="BH992">
            <v>236</v>
          </cell>
          <cell r="BJ992">
            <v>0</v>
          </cell>
          <cell r="BS992">
            <v>254</v>
          </cell>
          <cell r="BU992">
            <v>1500</v>
          </cell>
          <cell r="CD992">
            <v>241</v>
          </cell>
          <cell r="CF992">
            <v>0</v>
          </cell>
          <cell r="CO992">
            <v>183</v>
          </cell>
          <cell r="CQ992">
            <v>0</v>
          </cell>
          <cell r="CZ992">
            <v>92</v>
          </cell>
          <cell r="DB992">
            <v>0</v>
          </cell>
          <cell r="DK992">
            <v>224</v>
          </cell>
          <cell r="DM992">
            <v>1617</v>
          </cell>
          <cell r="DV992">
            <v>970</v>
          </cell>
          <cell r="DX992">
            <v>0</v>
          </cell>
          <cell r="EG992">
            <v>320</v>
          </cell>
          <cell r="EI992">
            <v>1610</v>
          </cell>
          <cell r="ER992">
            <v>259</v>
          </cell>
          <cell r="ET992">
            <v>0</v>
          </cell>
          <cell r="FC992">
            <v>305</v>
          </cell>
          <cell r="FE992">
            <v>2094</v>
          </cell>
          <cell r="FN992">
            <v>470</v>
          </cell>
          <cell r="FP992">
            <v>0</v>
          </cell>
          <cell r="FY992">
            <v>174</v>
          </cell>
          <cell r="GA992">
            <v>0</v>
          </cell>
          <cell r="GJ992">
            <v>77</v>
          </cell>
          <cell r="GL992">
            <v>0</v>
          </cell>
          <cell r="GU992">
            <v>159</v>
          </cell>
          <cell r="GW992">
            <v>0</v>
          </cell>
          <cell r="HF992">
            <v>183</v>
          </cell>
          <cell r="HH992">
            <v>40</v>
          </cell>
          <cell r="HQ992">
            <v>129</v>
          </cell>
          <cell r="HS992">
            <v>300</v>
          </cell>
          <cell r="IB992">
            <v>117</v>
          </cell>
          <cell r="ID992">
            <v>5615</v>
          </cell>
        </row>
        <row r="993">
          <cell r="C993">
            <v>635</v>
          </cell>
          <cell r="E993">
            <v>2400</v>
          </cell>
          <cell r="G993">
            <v>0</v>
          </cell>
          <cell r="J993">
            <v>0</v>
          </cell>
          <cell r="K993">
            <v>906</v>
          </cell>
          <cell r="O993">
            <v>38</v>
          </cell>
          <cell r="Q993">
            <v>0</v>
          </cell>
          <cell r="AA993">
            <v>61</v>
          </cell>
          <cell r="AC993">
            <v>800</v>
          </cell>
          <cell r="AL993">
            <v>281</v>
          </cell>
          <cell r="AN993">
            <v>0</v>
          </cell>
          <cell r="AW993">
            <v>359</v>
          </cell>
          <cell r="AY993">
            <v>0</v>
          </cell>
          <cell r="BH993">
            <v>236</v>
          </cell>
          <cell r="BJ993">
            <v>1125</v>
          </cell>
          <cell r="BS993">
            <v>254</v>
          </cell>
          <cell r="BU993">
            <v>2000</v>
          </cell>
          <cell r="CD993">
            <v>241</v>
          </cell>
          <cell r="CF993">
            <v>1200</v>
          </cell>
          <cell r="CO993">
            <v>183</v>
          </cell>
          <cell r="CQ993">
            <v>0</v>
          </cell>
          <cell r="CZ993">
            <v>92</v>
          </cell>
          <cell r="DB993">
            <v>0</v>
          </cell>
          <cell r="DK993">
            <v>224</v>
          </cell>
          <cell r="DM993">
            <v>0</v>
          </cell>
          <cell r="DV993">
            <v>970</v>
          </cell>
          <cell r="DX993">
            <v>0</v>
          </cell>
          <cell r="EG993">
            <v>320</v>
          </cell>
          <cell r="EI993">
            <v>0</v>
          </cell>
          <cell r="ER993">
            <v>259</v>
          </cell>
          <cell r="ET993">
            <v>924</v>
          </cell>
          <cell r="FC993">
            <v>305</v>
          </cell>
          <cell r="FE993">
            <v>0</v>
          </cell>
          <cell r="FN993">
            <v>470</v>
          </cell>
          <cell r="FP993">
            <v>0</v>
          </cell>
          <cell r="FY993">
            <v>174</v>
          </cell>
          <cell r="GA993">
            <v>0</v>
          </cell>
          <cell r="GJ993">
            <v>77</v>
          </cell>
          <cell r="GL993">
            <v>0</v>
          </cell>
          <cell r="GU993">
            <v>159</v>
          </cell>
          <cell r="GW993">
            <v>0</v>
          </cell>
          <cell r="HF993">
            <v>183</v>
          </cell>
          <cell r="HH993">
            <v>0</v>
          </cell>
          <cell r="HQ993">
            <v>129</v>
          </cell>
          <cell r="HS993">
            <v>1015</v>
          </cell>
          <cell r="IB993">
            <v>117</v>
          </cell>
          <cell r="ID993">
            <v>0</v>
          </cell>
        </row>
        <row r="994">
          <cell r="C994">
            <v>635</v>
          </cell>
          <cell r="E994">
            <v>1500</v>
          </cell>
          <cell r="G994">
            <v>12756.666666666668</v>
          </cell>
          <cell r="J994">
            <v>3189.166666666667</v>
          </cell>
          <cell r="K994">
            <v>1812</v>
          </cell>
          <cell r="O994">
            <v>38</v>
          </cell>
          <cell r="Q994">
            <v>4683.333333333333</v>
          </cell>
          <cell r="AA994">
            <v>61</v>
          </cell>
          <cell r="AC994">
            <v>800</v>
          </cell>
          <cell r="AL994">
            <v>277</v>
          </cell>
          <cell r="AN994">
            <v>800</v>
          </cell>
          <cell r="AW994">
            <v>359</v>
          </cell>
          <cell r="AY994">
            <v>0</v>
          </cell>
          <cell r="BH994">
            <v>236</v>
          </cell>
          <cell r="BJ994">
            <v>0</v>
          </cell>
          <cell r="BS994">
            <v>254</v>
          </cell>
          <cell r="BU994">
            <v>0</v>
          </cell>
          <cell r="CD994">
            <v>241</v>
          </cell>
          <cell r="CF994">
            <v>0</v>
          </cell>
          <cell r="CO994">
            <v>183</v>
          </cell>
          <cell r="CQ994">
            <v>0</v>
          </cell>
          <cell r="CZ994">
            <v>92</v>
          </cell>
          <cell r="DB994">
            <v>0</v>
          </cell>
          <cell r="DK994">
            <v>224</v>
          </cell>
          <cell r="DM994">
            <v>0</v>
          </cell>
          <cell r="DV994">
            <v>970</v>
          </cell>
          <cell r="DX994">
            <v>0</v>
          </cell>
          <cell r="EG994">
            <v>320</v>
          </cell>
          <cell r="EI994">
            <v>0</v>
          </cell>
          <cell r="ER994">
            <v>259</v>
          </cell>
          <cell r="ET994">
            <v>900</v>
          </cell>
          <cell r="FC994">
            <v>305</v>
          </cell>
          <cell r="FE994">
            <v>300</v>
          </cell>
          <cell r="FN994">
            <v>470</v>
          </cell>
          <cell r="FP994">
            <v>0</v>
          </cell>
          <cell r="FY994">
            <v>174</v>
          </cell>
          <cell r="GA994">
            <v>0</v>
          </cell>
          <cell r="GJ994">
            <v>77</v>
          </cell>
          <cell r="GL994">
            <v>0</v>
          </cell>
          <cell r="GU994">
            <v>159</v>
          </cell>
          <cell r="GW994">
            <v>0</v>
          </cell>
          <cell r="HF994">
            <v>183</v>
          </cell>
          <cell r="HH994">
            <v>325</v>
          </cell>
          <cell r="HQ994">
            <v>129</v>
          </cell>
          <cell r="HS994">
            <v>0</v>
          </cell>
          <cell r="IB994">
            <v>117</v>
          </cell>
          <cell r="ID994">
            <v>0</v>
          </cell>
        </row>
        <row r="995">
          <cell r="C995">
            <v>635</v>
          </cell>
          <cell r="E995">
            <v>0</v>
          </cell>
          <cell r="G995">
            <v>2916.666666666667</v>
          </cell>
          <cell r="J995">
            <v>729.16666666666674</v>
          </cell>
          <cell r="K995">
            <v>1812</v>
          </cell>
          <cell r="O995">
            <v>38</v>
          </cell>
          <cell r="Q995">
            <v>3966.666666666667</v>
          </cell>
          <cell r="AA995">
            <v>61</v>
          </cell>
          <cell r="AC995">
            <v>0</v>
          </cell>
          <cell r="AL995">
            <v>277</v>
          </cell>
          <cell r="AN995">
            <v>0</v>
          </cell>
          <cell r="AW995">
            <v>359</v>
          </cell>
          <cell r="AY995">
            <v>0</v>
          </cell>
          <cell r="BH995">
            <v>236</v>
          </cell>
          <cell r="BJ995">
            <v>1637</v>
          </cell>
          <cell r="BS995">
            <v>254</v>
          </cell>
          <cell r="BU995">
            <v>0</v>
          </cell>
          <cell r="CD995">
            <v>241</v>
          </cell>
          <cell r="CF995">
            <v>600</v>
          </cell>
          <cell r="CO995">
            <v>183</v>
          </cell>
          <cell r="CQ995">
            <v>1000</v>
          </cell>
          <cell r="CZ995">
            <v>92</v>
          </cell>
          <cell r="DB995">
            <v>0</v>
          </cell>
          <cell r="DK995">
            <v>145</v>
          </cell>
          <cell r="DM995">
            <v>3001</v>
          </cell>
          <cell r="DV995">
            <v>970</v>
          </cell>
          <cell r="DX995">
            <v>1267</v>
          </cell>
          <cell r="EG995">
            <v>320</v>
          </cell>
          <cell r="EI995">
            <v>1300</v>
          </cell>
          <cell r="ER995">
            <v>259</v>
          </cell>
          <cell r="ET995">
            <v>0</v>
          </cell>
          <cell r="FC995">
            <v>305</v>
          </cell>
          <cell r="FE995">
            <v>0</v>
          </cell>
          <cell r="FN995">
            <v>470</v>
          </cell>
          <cell r="FP995">
            <v>0</v>
          </cell>
          <cell r="FY995">
            <v>174</v>
          </cell>
          <cell r="GA995">
            <v>1800</v>
          </cell>
          <cell r="GJ995">
            <v>77</v>
          </cell>
          <cell r="GL995">
            <v>600</v>
          </cell>
          <cell r="GU995">
            <v>159</v>
          </cell>
          <cell r="GW995">
            <v>0</v>
          </cell>
          <cell r="HF995">
            <v>183</v>
          </cell>
          <cell r="HH995">
            <v>0</v>
          </cell>
          <cell r="HQ995">
            <v>129</v>
          </cell>
          <cell r="HS995">
            <v>0</v>
          </cell>
          <cell r="IB995">
            <v>117</v>
          </cell>
          <cell r="ID995">
            <v>1430</v>
          </cell>
        </row>
        <row r="996">
          <cell r="C996">
            <v>635</v>
          </cell>
          <cell r="E996">
            <v>2400</v>
          </cell>
          <cell r="G996">
            <v>4716.666666666667</v>
          </cell>
          <cell r="J996">
            <v>1179.1666666666667</v>
          </cell>
          <cell r="K996">
            <v>1812</v>
          </cell>
          <cell r="O996">
            <v>38</v>
          </cell>
          <cell r="Q996">
            <v>0</v>
          </cell>
          <cell r="AA996">
            <v>61</v>
          </cell>
          <cell r="AC996">
            <v>5032</v>
          </cell>
          <cell r="AL996">
            <v>277</v>
          </cell>
          <cell r="AN996">
            <v>0</v>
          </cell>
          <cell r="AW996">
            <v>205</v>
          </cell>
          <cell r="AY996">
            <v>4100</v>
          </cell>
          <cell r="BH996">
            <v>236</v>
          </cell>
          <cell r="BJ996">
            <v>0</v>
          </cell>
          <cell r="BS996">
            <v>254</v>
          </cell>
          <cell r="BU996">
            <v>0</v>
          </cell>
          <cell r="CD996">
            <v>241</v>
          </cell>
          <cell r="CF996">
            <v>0</v>
          </cell>
          <cell r="CO996">
            <v>183</v>
          </cell>
          <cell r="CQ996">
            <v>0</v>
          </cell>
          <cell r="CZ996">
            <v>92</v>
          </cell>
          <cell r="DB996">
            <v>4200</v>
          </cell>
          <cell r="DK996">
            <v>145</v>
          </cell>
          <cell r="DM996">
            <v>0</v>
          </cell>
          <cell r="DV996">
            <v>970</v>
          </cell>
          <cell r="DX996">
            <v>658</v>
          </cell>
          <cell r="EG996">
            <v>320</v>
          </cell>
          <cell r="EI996">
            <v>0</v>
          </cell>
          <cell r="ER996">
            <v>259</v>
          </cell>
          <cell r="ET996">
            <v>300</v>
          </cell>
          <cell r="FC996">
            <v>305</v>
          </cell>
          <cell r="FE996">
            <v>1838</v>
          </cell>
          <cell r="FN996">
            <v>470</v>
          </cell>
          <cell r="FP996">
            <v>0</v>
          </cell>
          <cell r="FY996">
            <v>174</v>
          </cell>
          <cell r="GA996">
            <v>0</v>
          </cell>
          <cell r="GJ996">
            <v>77</v>
          </cell>
          <cell r="GL996">
            <v>0</v>
          </cell>
          <cell r="GU996">
            <v>159</v>
          </cell>
          <cell r="GW996">
            <v>420</v>
          </cell>
          <cell r="HF996">
            <v>183</v>
          </cell>
          <cell r="HH996">
            <v>0</v>
          </cell>
          <cell r="HQ996">
            <v>129</v>
          </cell>
          <cell r="HS996">
            <v>0</v>
          </cell>
          <cell r="IB996">
            <v>117</v>
          </cell>
          <cell r="ID996">
            <v>0</v>
          </cell>
        </row>
        <row r="997">
          <cell r="C997">
            <v>635</v>
          </cell>
          <cell r="E997">
            <v>0</v>
          </cell>
          <cell r="G997">
            <v>8716.6666666666679</v>
          </cell>
          <cell r="J997">
            <v>1452.7777777777781</v>
          </cell>
          <cell r="K997">
            <v>2718</v>
          </cell>
          <cell r="O997">
            <v>38</v>
          </cell>
          <cell r="Q997">
            <v>0</v>
          </cell>
          <cell r="AA997">
            <v>61</v>
          </cell>
          <cell r="AC997">
            <v>3684</v>
          </cell>
          <cell r="AL997">
            <v>277</v>
          </cell>
          <cell r="AN997">
            <v>0</v>
          </cell>
          <cell r="AW997">
            <v>205</v>
          </cell>
          <cell r="AY997">
            <v>0</v>
          </cell>
          <cell r="BH997">
            <v>236</v>
          </cell>
          <cell r="BJ997">
            <v>0</v>
          </cell>
          <cell r="BS997">
            <v>195</v>
          </cell>
          <cell r="BU997">
            <v>800</v>
          </cell>
          <cell r="CD997">
            <v>241</v>
          </cell>
          <cell r="CF997">
            <v>0</v>
          </cell>
          <cell r="CO997">
            <v>183</v>
          </cell>
          <cell r="CQ997">
            <v>0</v>
          </cell>
          <cell r="CZ997">
            <v>92</v>
          </cell>
          <cell r="DB997">
            <v>0</v>
          </cell>
          <cell r="DK997">
            <v>145</v>
          </cell>
          <cell r="DM997">
            <v>1500</v>
          </cell>
          <cell r="DV997">
            <v>970</v>
          </cell>
          <cell r="DX997">
            <v>1000</v>
          </cell>
          <cell r="EG997">
            <v>320</v>
          </cell>
          <cell r="EI997">
            <v>0</v>
          </cell>
          <cell r="ER997">
            <v>259</v>
          </cell>
          <cell r="ET997">
            <v>1012</v>
          </cell>
          <cell r="FC997">
            <v>305</v>
          </cell>
          <cell r="FE997">
            <v>6000</v>
          </cell>
          <cell r="FN997">
            <v>470</v>
          </cell>
          <cell r="FP997">
            <v>1500</v>
          </cell>
          <cell r="FY997">
            <v>174</v>
          </cell>
          <cell r="GA997">
            <v>0</v>
          </cell>
          <cell r="GJ997">
            <v>77</v>
          </cell>
          <cell r="GL997">
            <v>0</v>
          </cell>
          <cell r="GU997">
            <v>159</v>
          </cell>
          <cell r="GW997">
            <v>200</v>
          </cell>
          <cell r="HF997">
            <v>183</v>
          </cell>
          <cell r="HH997">
            <v>0</v>
          </cell>
          <cell r="HQ997">
            <v>129</v>
          </cell>
          <cell r="HS997">
            <v>922</v>
          </cell>
          <cell r="IB997">
            <v>117</v>
          </cell>
          <cell r="ID997">
            <v>0</v>
          </cell>
        </row>
        <row r="998">
          <cell r="C998">
            <v>635</v>
          </cell>
          <cell r="E998">
            <v>69000</v>
          </cell>
          <cell r="G998">
            <v>3266.666666666667</v>
          </cell>
          <cell r="J998">
            <v>816.66666666666674</v>
          </cell>
          <cell r="K998">
            <v>1812</v>
          </cell>
          <cell r="O998">
            <v>38</v>
          </cell>
          <cell r="Q998">
            <v>2500</v>
          </cell>
          <cell r="AA998">
            <v>61</v>
          </cell>
          <cell r="AC998">
            <v>2683.333333333333</v>
          </cell>
          <cell r="AL998">
            <v>277</v>
          </cell>
          <cell r="AN998">
            <v>0</v>
          </cell>
          <cell r="AW998">
            <v>205</v>
          </cell>
          <cell r="AY998">
            <v>172</v>
          </cell>
          <cell r="BH998">
            <v>236</v>
          </cell>
          <cell r="BJ998">
            <v>300</v>
          </cell>
          <cell r="BS998">
            <v>195</v>
          </cell>
          <cell r="BU998">
            <v>400</v>
          </cell>
          <cell r="CD998">
            <v>241</v>
          </cell>
          <cell r="CF998">
            <v>0</v>
          </cell>
          <cell r="CO998">
            <v>183</v>
          </cell>
          <cell r="CQ998">
            <v>0</v>
          </cell>
          <cell r="CZ998">
            <v>92</v>
          </cell>
          <cell r="DB998">
            <v>0</v>
          </cell>
          <cell r="DK998">
            <v>145</v>
          </cell>
          <cell r="DM998">
            <v>0</v>
          </cell>
          <cell r="DV998">
            <v>970</v>
          </cell>
          <cell r="DX998">
            <v>0</v>
          </cell>
          <cell r="EG998">
            <v>320</v>
          </cell>
          <cell r="EI998">
            <v>0</v>
          </cell>
          <cell r="ER998">
            <v>259</v>
          </cell>
          <cell r="ET998">
            <v>300</v>
          </cell>
          <cell r="FC998">
            <v>305</v>
          </cell>
          <cell r="FE998">
            <v>0</v>
          </cell>
          <cell r="FN998">
            <v>470</v>
          </cell>
          <cell r="FP998">
            <v>0</v>
          </cell>
          <cell r="FY998">
            <v>174</v>
          </cell>
          <cell r="GA998">
            <v>0</v>
          </cell>
          <cell r="GJ998">
            <v>77</v>
          </cell>
          <cell r="GL998">
            <v>1273</v>
          </cell>
          <cell r="GU998">
            <v>159</v>
          </cell>
          <cell r="GW998">
            <v>1400</v>
          </cell>
          <cell r="HF998">
            <v>183</v>
          </cell>
          <cell r="HH998">
            <v>0</v>
          </cell>
          <cell r="HQ998">
            <v>129</v>
          </cell>
          <cell r="HS998">
            <v>0</v>
          </cell>
          <cell r="IB998">
            <v>117</v>
          </cell>
          <cell r="ID998">
            <v>0</v>
          </cell>
        </row>
        <row r="999">
          <cell r="C999">
            <v>635</v>
          </cell>
          <cell r="E999">
            <v>9916.6666666666679</v>
          </cell>
          <cell r="G999">
            <v>5905.5</v>
          </cell>
          <cell r="J999">
            <v>1968.5</v>
          </cell>
          <cell r="K999">
            <v>1269</v>
          </cell>
          <cell r="O999">
            <v>38</v>
          </cell>
          <cell r="Q999">
            <v>0</v>
          </cell>
          <cell r="AA999">
            <v>61</v>
          </cell>
          <cell r="AC999">
            <v>0</v>
          </cell>
          <cell r="AL999">
            <v>277</v>
          </cell>
          <cell r="AN999">
            <v>1200</v>
          </cell>
          <cell r="AW999">
            <v>205</v>
          </cell>
          <cell r="AY999">
            <v>0</v>
          </cell>
          <cell r="BH999">
            <v>236</v>
          </cell>
          <cell r="BJ999">
            <v>0</v>
          </cell>
          <cell r="BS999">
            <v>195</v>
          </cell>
          <cell r="BU999">
            <v>916.66666666666663</v>
          </cell>
          <cell r="CD999">
            <v>241</v>
          </cell>
          <cell r="CF999">
            <v>0</v>
          </cell>
          <cell r="CO999">
            <v>183</v>
          </cell>
          <cell r="CQ999">
            <v>0</v>
          </cell>
          <cell r="CZ999">
            <v>92</v>
          </cell>
          <cell r="DB999">
            <v>0</v>
          </cell>
          <cell r="DK999">
            <v>145</v>
          </cell>
          <cell r="DM999">
            <v>0</v>
          </cell>
          <cell r="DV999">
            <v>970</v>
          </cell>
          <cell r="DX999">
            <v>0</v>
          </cell>
          <cell r="EG999">
            <v>320</v>
          </cell>
          <cell r="EI999">
            <v>0</v>
          </cell>
          <cell r="ER999">
            <v>259</v>
          </cell>
          <cell r="ET999">
            <v>0</v>
          </cell>
          <cell r="FC999">
            <v>305</v>
          </cell>
          <cell r="FE999">
            <v>0</v>
          </cell>
          <cell r="FN999">
            <v>470</v>
          </cell>
          <cell r="FP999">
            <v>0</v>
          </cell>
          <cell r="FY999">
            <v>174</v>
          </cell>
          <cell r="GA999">
            <v>379</v>
          </cell>
          <cell r="GJ999">
            <v>77</v>
          </cell>
          <cell r="GL999">
            <v>0</v>
          </cell>
          <cell r="GU999">
            <v>159</v>
          </cell>
          <cell r="GW999">
            <v>800</v>
          </cell>
          <cell r="HF999">
            <v>183</v>
          </cell>
          <cell r="HH999">
            <v>850</v>
          </cell>
          <cell r="HQ999">
            <v>129</v>
          </cell>
          <cell r="HS999">
            <v>0</v>
          </cell>
          <cell r="IB999">
            <v>117</v>
          </cell>
          <cell r="ID999">
            <v>0</v>
          </cell>
        </row>
        <row r="1000">
          <cell r="C1000">
            <v>635</v>
          </cell>
          <cell r="E1000">
            <v>0</v>
          </cell>
          <cell r="G1000">
            <v>1800</v>
          </cell>
          <cell r="J1000">
            <v>360</v>
          </cell>
          <cell r="K1000">
            <v>2115</v>
          </cell>
          <cell r="O1000">
            <v>38</v>
          </cell>
          <cell r="Q1000">
            <v>0</v>
          </cell>
          <cell r="AA1000">
            <v>61</v>
          </cell>
          <cell r="AC1000">
            <v>700</v>
          </cell>
          <cell r="AL1000">
            <v>277</v>
          </cell>
          <cell r="AN1000">
            <v>200</v>
          </cell>
          <cell r="AW1000">
            <v>205</v>
          </cell>
          <cell r="AY1000">
            <v>0</v>
          </cell>
          <cell r="BH1000">
            <v>236</v>
          </cell>
          <cell r="BJ1000">
            <v>0</v>
          </cell>
          <cell r="BS1000">
            <v>195</v>
          </cell>
          <cell r="BU1000">
            <v>900</v>
          </cell>
          <cell r="CD1000">
            <v>241</v>
          </cell>
          <cell r="CF1000">
            <v>740</v>
          </cell>
          <cell r="CO1000">
            <v>183</v>
          </cell>
          <cell r="CQ1000">
            <v>0</v>
          </cell>
          <cell r="CZ1000">
            <v>92</v>
          </cell>
          <cell r="DB1000">
            <v>3500</v>
          </cell>
          <cell r="DK1000">
            <v>145</v>
          </cell>
          <cell r="DM1000">
            <v>0</v>
          </cell>
          <cell r="DV1000">
            <v>970</v>
          </cell>
          <cell r="DX1000">
            <v>0</v>
          </cell>
          <cell r="EG1000">
            <v>320</v>
          </cell>
          <cell r="EI1000">
            <v>0</v>
          </cell>
          <cell r="ER1000">
            <v>259</v>
          </cell>
          <cell r="ET1000">
            <v>300</v>
          </cell>
          <cell r="FC1000">
            <v>305</v>
          </cell>
          <cell r="FE1000">
            <v>0</v>
          </cell>
          <cell r="FN1000">
            <v>470</v>
          </cell>
          <cell r="FP1000">
            <v>561</v>
          </cell>
          <cell r="FY1000">
            <v>174</v>
          </cell>
          <cell r="GA1000">
            <v>0</v>
          </cell>
          <cell r="GJ1000">
            <v>77</v>
          </cell>
          <cell r="GL1000">
            <v>0</v>
          </cell>
          <cell r="GU1000">
            <v>159</v>
          </cell>
          <cell r="GW1000">
            <v>0</v>
          </cell>
          <cell r="HF1000">
            <v>183</v>
          </cell>
          <cell r="HH1000">
            <v>0</v>
          </cell>
          <cell r="HQ1000">
            <v>129</v>
          </cell>
          <cell r="HS1000">
            <v>0</v>
          </cell>
          <cell r="IB1000">
            <v>117</v>
          </cell>
          <cell r="ID1000">
            <v>0</v>
          </cell>
        </row>
        <row r="1001">
          <cell r="C1001">
            <v>635</v>
          </cell>
          <cell r="E1001">
            <v>0</v>
          </cell>
          <cell r="G1001">
            <v>5133.333333333333</v>
          </cell>
          <cell r="J1001">
            <v>1711.1111111111111</v>
          </cell>
          <cell r="K1001">
            <v>1269</v>
          </cell>
          <cell r="O1001">
            <v>38</v>
          </cell>
          <cell r="Q1001">
            <v>0</v>
          </cell>
          <cell r="AA1001">
            <v>61</v>
          </cell>
          <cell r="AC1001">
            <v>3500</v>
          </cell>
          <cell r="AL1001">
            <v>277</v>
          </cell>
          <cell r="AN1001">
            <v>0</v>
          </cell>
          <cell r="AW1001">
            <v>205</v>
          </cell>
          <cell r="AY1001">
            <v>3489.9999999999995</v>
          </cell>
          <cell r="BH1001">
            <v>236</v>
          </cell>
          <cell r="BJ1001">
            <v>738</v>
          </cell>
          <cell r="BS1001">
            <v>195</v>
          </cell>
          <cell r="BU1001">
            <v>0</v>
          </cell>
          <cell r="CD1001">
            <v>241</v>
          </cell>
          <cell r="CF1001">
            <v>1500</v>
          </cell>
          <cell r="CO1001">
            <v>183</v>
          </cell>
          <cell r="CQ1001">
            <v>0</v>
          </cell>
          <cell r="CZ1001">
            <v>92</v>
          </cell>
          <cell r="DB1001">
            <v>240</v>
          </cell>
          <cell r="DK1001">
            <v>145</v>
          </cell>
          <cell r="DM1001">
            <v>0</v>
          </cell>
          <cell r="DV1001">
            <v>970</v>
          </cell>
          <cell r="DX1001">
            <v>0</v>
          </cell>
          <cell r="EG1001">
            <v>320</v>
          </cell>
          <cell r="EI1001">
            <v>1360</v>
          </cell>
          <cell r="ER1001">
            <v>259</v>
          </cell>
          <cell r="ET1001">
            <v>0</v>
          </cell>
          <cell r="FC1001">
            <v>305</v>
          </cell>
          <cell r="FE1001">
            <v>0</v>
          </cell>
          <cell r="FN1001">
            <v>470</v>
          </cell>
          <cell r="FP1001">
            <v>0</v>
          </cell>
          <cell r="FY1001">
            <v>174</v>
          </cell>
          <cell r="GA1001">
            <v>0</v>
          </cell>
          <cell r="GJ1001">
            <v>77</v>
          </cell>
          <cell r="GL1001">
            <v>0</v>
          </cell>
          <cell r="GU1001">
            <v>159</v>
          </cell>
          <cell r="GW1001">
            <v>0</v>
          </cell>
          <cell r="HF1001">
            <v>183</v>
          </cell>
          <cell r="HH1001">
            <v>0</v>
          </cell>
          <cell r="HQ1001">
            <v>129</v>
          </cell>
          <cell r="HS1001">
            <v>0</v>
          </cell>
          <cell r="IB1001">
            <v>117</v>
          </cell>
          <cell r="ID1001">
            <v>0</v>
          </cell>
        </row>
        <row r="1002">
          <cell r="C1002">
            <v>635</v>
          </cell>
          <cell r="E1002">
            <v>2531</v>
          </cell>
          <cell r="G1002">
            <v>7934.6666666666661</v>
          </cell>
          <cell r="J1002">
            <v>1586.9333333333332</v>
          </cell>
          <cell r="K1002">
            <v>2115</v>
          </cell>
          <cell r="O1002">
            <v>38</v>
          </cell>
          <cell r="Q1002">
            <v>0</v>
          </cell>
          <cell r="AA1002">
            <v>61</v>
          </cell>
          <cell r="AC1002">
            <v>2587.5</v>
          </cell>
          <cell r="AL1002">
            <v>277</v>
          </cell>
          <cell r="AN1002">
            <v>2500</v>
          </cell>
          <cell r="AW1002">
            <v>205</v>
          </cell>
          <cell r="AY1002">
            <v>710</v>
          </cell>
          <cell r="BH1002">
            <v>236</v>
          </cell>
          <cell r="BJ1002">
            <v>0</v>
          </cell>
          <cell r="BS1002">
            <v>195</v>
          </cell>
          <cell r="BU1002">
            <v>2400</v>
          </cell>
          <cell r="CD1002">
            <v>241</v>
          </cell>
          <cell r="CF1002">
            <v>0</v>
          </cell>
          <cell r="CO1002">
            <v>183</v>
          </cell>
          <cell r="CQ1002">
            <v>4591.666666666667</v>
          </cell>
          <cell r="CZ1002">
            <v>92</v>
          </cell>
          <cell r="DB1002">
            <v>0</v>
          </cell>
          <cell r="DK1002">
            <v>145</v>
          </cell>
          <cell r="DM1002">
            <v>3463</v>
          </cell>
          <cell r="DV1002">
            <v>970</v>
          </cell>
          <cell r="DX1002">
            <v>0</v>
          </cell>
          <cell r="EG1002">
            <v>320</v>
          </cell>
          <cell r="EI1002">
            <v>0</v>
          </cell>
          <cell r="ER1002">
            <v>259</v>
          </cell>
          <cell r="ET1002">
            <v>0</v>
          </cell>
          <cell r="FC1002">
            <v>305</v>
          </cell>
          <cell r="FE1002">
            <v>0</v>
          </cell>
          <cell r="FN1002">
            <v>470</v>
          </cell>
          <cell r="FP1002">
            <v>0</v>
          </cell>
          <cell r="FY1002">
            <v>174</v>
          </cell>
          <cell r="GA1002">
            <v>0</v>
          </cell>
          <cell r="GJ1002">
            <v>77</v>
          </cell>
          <cell r="GL1002">
            <v>0</v>
          </cell>
          <cell r="GU1002">
            <v>159</v>
          </cell>
          <cell r="GW1002">
            <v>3566.666666666667</v>
          </cell>
          <cell r="HF1002">
            <v>183</v>
          </cell>
          <cell r="HH1002">
            <v>5398</v>
          </cell>
          <cell r="HQ1002">
            <v>129</v>
          </cell>
          <cell r="HS1002">
            <v>0</v>
          </cell>
          <cell r="IB1002">
            <v>117</v>
          </cell>
          <cell r="ID1002">
            <v>0</v>
          </cell>
        </row>
        <row r="1003">
          <cell r="C1003">
            <v>635</v>
          </cell>
          <cell r="E1003">
            <v>3520.8333333333335</v>
          </cell>
          <cell r="G1003">
            <v>2459.1666666666665</v>
          </cell>
          <cell r="J1003">
            <v>614.79166666666663</v>
          </cell>
          <cell r="K1003">
            <v>1692</v>
          </cell>
          <cell r="O1003">
            <v>38</v>
          </cell>
          <cell r="Q1003">
            <v>600</v>
          </cell>
          <cell r="AA1003">
            <v>61</v>
          </cell>
          <cell r="AC1003">
            <v>0</v>
          </cell>
          <cell r="AL1003">
            <v>277</v>
          </cell>
          <cell r="AN1003">
            <v>270</v>
          </cell>
          <cell r="AW1003">
            <v>205</v>
          </cell>
          <cell r="AY1003">
            <v>0</v>
          </cell>
          <cell r="BH1003">
            <v>236</v>
          </cell>
          <cell r="BJ1003">
            <v>0</v>
          </cell>
          <cell r="BS1003">
            <v>195</v>
          </cell>
          <cell r="BU1003">
            <v>0</v>
          </cell>
          <cell r="CD1003">
            <v>241</v>
          </cell>
          <cell r="CF1003">
            <v>0</v>
          </cell>
          <cell r="CO1003">
            <v>183</v>
          </cell>
          <cell r="CQ1003">
            <v>0</v>
          </cell>
          <cell r="CZ1003">
            <v>92</v>
          </cell>
          <cell r="DB1003">
            <v>0</v>
          </cell>
          <cell r="DK1003">
            <v>145</v>
          </cell>
          <cell r="DM1003">
            <v>0</v>
          </cell>
          <cell r="DV1003">
            <v>970</v>
          </cell>
          <cell r="DX1003">
            <v>0</v>
          </cell>
          <cell r="EG1003">
            <v>320</v>
          </cell>
          <cell r="EI1003">
            <v>1200</v>
          </cell>
          <cell r="ER1003">
            <v>259</v>
          </cell>
          <cell r="ET1003">
            <v>0</v>
          </cell>
          <cell r="FC1003">
            <v>305</v>
          </cell>
          <cell r="FE1003">
            <v>0</v>
          </cell>
          <cell r="FN1003">
            <v>470</v>
          </cell>
          <cell r="FP1003">
            <v>0</v>
          </cell>
          <cell r="FY1003">
            <v>174</v>
          </cell>
          <cell r="GA1003">
            <v>0</v>
          </cell>
          <cell r="GJ1003">
            <v>77</v>
          </cell>
          <cell r="GL1003">
            <v>0</v>
          </cell>
          <cell r="GU1003">
            <v>159</v>
          </cell>
          <cell r="GW1003">
            <v>0</v>
          </cell>
          <cell r="HF1003">
            <v>183</v>
          </cell>
          <cell r="HH1003">
            <v>3170.8333333333335</v>
          </cell>
          <cell r="HQ1003">
            <v>128</v>
          </cell>
          <cell r="HS1003">
            <v>180</v>
          </cell>
          <cell r="IB1003">
            <v>117</v>
          </cell>
          <cell r="ID1003">
            <v>1218</v>
          </cell>
        </row>
        <row r="1004">
          <cell r="C1004">
            <v>635</v>
          </cell>
          <cell r="E1004">
            <v>0</v>
          </cell>
          <cell r="G1004">
            <v>9033.3333333333321</v>
          </cell>
          <cell r="J1004">
            <v>2258.333333333333</v>
          </cell>
          <cell r="K1004">
            <v>1692</v>
          </cell>
          <cell r="O1004">
            <v>38</v>
          </cell>
          <cell r="Q1004">
            <v>0</v>
          </cell>
          <cell r="AA1004">
            <v>61</v>
          </cell>
          <cell r="AC1004">
            <v>0</v>
          </cell>
          <cell r="AL1004">
            <v>277</v>
          </cell>
          <cell r="AN1004">
            <v>0</v>
          </cell>
          <cell r="AW1004">
            <v>205</v>
          </cell>
          <cell r="AY1004">
            <v>0</v>
          </cell>
          <cell r="BH1004">
            <v>236</v>
          </cell>
          <cell r="BJ1004">
            <v>0</v>
          </cell>
          <cell r="BS1004">
            <v>195</v>
          </cell>
          <cell r="BU1004">
            <v>0</v>
          </cell>
          <cell r="CD1004">
            <v>241</v>
          </cell>
          <cell r="CF1004">
            <v>0</v>
          </cell>
          <cell r="CO1004">
            <v>183</v>
          </cell>
          <cell r="CQ1004">
            <v>1080</v>
          </cell>
          <cell r="CZ1004">
            <v>92</v>
          </cell>
          <cell r="DB1004">
            <v>0</v>
          </cell>
          <cell r="DK1004">
            <v>145</v>
          </cell>
          <cell r="DM1004">
            <v>0</v>
          </cell>
          <cell r="DV1004">
            <v>970</v>
          </cell>
          <cell r="DX1004">
            <v>0</v>
          </cell>
          <cell r="EG1004">
            <v>320</v>
          </cell>
          <cell r="EI1004">
            <v>2825</v>
          </cell>
          <cell r="ER1004">
            <v>259</v>
          </cell>
          <cell r="ET1004">
            <v>0</v>
          </cell>
          <cell r="FC1004">
            <v>305</v>
          </cell>
          <cell r="FE1004">
            <v>0</v>
          </cell>
          <cell r="FN1004">
            <v>470</v>
          </cell>
          <cell r="FP1004">
            <v>2806</v>
          </cell>
          <cell r="FY1004">
            <v>174</v>
          </cell>
          <cell r="GA1004">
            <v>0</v>
          </cell>
          <cell r="GJ1004">
            <v>77</v>
          </cell>
          <cell r="GL1004">
            <v>0</v>
          </cell>
          <cell r="GU1004">
            <v>159</v>
          </cell>
          <cell r="GW1004">
            <v>0</v>
          </cell>
          <cell r="HF1004">
            <v>183</v>
          </cell>
          <cell r="HH1004">
            <v>0</v>
          </cell>
          <cell r="HQ1004">
            <v>128</v>
          </cell>
          <cell r="HS1004">
            <v>1650</v>
          </cell>
          <cell r="IB1004">
            <v>117</v>
          </cell>
          <cell r="ID1004">
            <v>0</v>
          </cell>
        </row>
        <row r="1005">
          <cell r="C1005">
            <v>449</v>
          </cell>
          <cell r="E1005">
            <v>6200</v>
          </cell>
          <cell r="G1005">
            <v>620</v>
          </cell>
          <cell r="J1005">
            <v>310</v>
          </cell>
          <cell r="K1005">
            <v>846</v>
          </cell>
          <cell r="O1005">
            <v>38</v>
          </cell>
          <cell r="Q1005">
            <v>1300</v>
          </cell>
          <cell r="AA1005">
            <v>61</v>
          </cell>
          <cell r="AC1005">
            <v>1499</v>
          </cell>
          <cell r="AL1005">
            <v>277</v>
          </cell>
          <cell r="AN1005">
            <v>0</v>
          </cell>
          <cell r="AW1005">
            <v>205</v>
          </cell>
          <cell r="AY1005">
            <v>0</v>
          </cell>
          <cell r="BH1005">
            <v>236</v>
          </cell>
          <cell r="BJ1005">
            <v>0</v>
          </cell>
          <cell r="BS1005">
            <v>195</v>
          </cell>
          <cell r="BU1005">
            <v>0</v>
          </cell>
          <cell r="CD1005">
            <v>241</v>
          </cell>
          <cell r="CF1005">
            <v>5500</v>
          </cell>
          <cell r="CO1005">
            <v>183</v>
          </cell>
          <cell r="CQ1005">
            <v>0</v>
          </cell>
          <cell r="CZ1005">
            <v>92</v>
          </cell>
          <cell r="DB1005">
            <v>0</v>
          </cell>
          <cell r="DK1005">
            <v>145</v>
          </cell>
          <cell r="DM1005">
            <v>0</v>
          </cell>
          <cell r="DV1005">
            <v>970</v>
          </cell>
          <cell r="DX1005">
            <v>188</v>
          </cell>
          <cell r="EG1005">
            <v>320</v>
          </cell>
          <cell r="EI1005">
            <v>0</v>
          </cell>
          <cell r="ER1005">
            <v>259</v>
          </cell>
          <cell r="ET1005">
            <v>920</v>
          </cell>
          <cell r="FC1005">
            <v>305</v>
          </cell>
          <cell r="FE1005">
            <v>500</v>
          </cell>
          <cell r="FN1005">
            <v>470</v>
          </cell>
          <cell r="FP1005">
            <v>0</v>
          </cell>
          <cell r="FY1005">
            <v>174</v>
          </cell>
          <cell r="GA1005">
            <v>1500</v>
          </cell>
          <cell r="GJ1005">
            <v>77</v>
          </cell>
          <cell r="GL1005">
            <v>0</v>
          </cell>
          <cell r="GU1005">
            <v>159</v>
          </cell>
          <cell r="GW1005">
            <v>240</v>
          </cell>
          <cell r="HF1005">
            <v>183</v>
          </cell>
          <cell r="HH1005">
            <v>0</v>
          </cell>
          <cell r="HQ1005">
            <v>128</v>
          </cell>
          <cell r="HS1005">
            <v>0</v>
          </cell>
          <cell r="IB1005">
            <v>117</v>
          </cell>
          <cell r="ID1005">
            <v>0</v>
          </cell>
        </row>
        <row r="1006">
          <cell r="C1006">
            <v>449</v>
          </cell>
          <cell r="E1006">
            <v>0</v>
          </cell>
          <cell r="G1006">
            <v>2733.333333333333</v>
          </cell>
          <cell r="J1006">
            <v>546.66666666666663</v>
          </cell>
          <cell r="K1006">
            <v>2115</v>
          </cell>
          <cell r="O1006">
            <v>38</v>
          </cell>
          <cell r="Q1006">
            <v>1300</v>
          </cell>
          <cell r="AA1006">
            <v>61</v>
          </cell>
          <cell r="AC1006">
            <v>2100</v>
          </cell>
          <cell r="AL1006">
            <v>277</v>
          </cell>
          <cell r="AN1006">
            <v>0</v>
          </cell>
          <cell r="AW1006">
            <v>205</v>
          </cell>
          <cell r="AY1006">
            <v>0</v>
          </cell>
          <cell r="BH1006">
            <v>236</v>
          </cell>
          <cell r="BJ1006">
            <v>0</v>
          </cell>
          <cell r="BS1006">
            <v>195</v>
          </cell>
          <cell r="BU1006">
            <v>0</v>
          </cell>
          <cell r="CD1006">
            <v>241</v>
          </cell>
          <cell r="CF1006">
            <v>2500</v>
          </cell>
          <cell r="CO1006">
            <v>183</v>
          </cell>
          <cell r="CQ1006">
            <v>0</v>
          </cell>
          <cell r="CZ1006">
            <v>92</v>
          </cell>
          <cell r="DB1006">
            <v>2754.1666666666665</v>
          </cell>
          <cell r="DK1006">
            <v>145</v>
          </cell>
          <cell r="DM1006">
            <v>0</v>
          </cell>
          <cell r="DV1006">
            <v>970</v>
          </cell>
          <cell r="DX1006">
            <v>0</v>
          </cell>
          <cell r="EG1006">
            <v>320</v>
          </cell>
          <cell r="EI1006">
            <v>1200</v>
          </cell>
          <cell r="ER1006">
            <v>259</v>
          </cell>
          <cell r="ET1006">
            <v>300</v>
          </cell>
          <cell r="FC1006">
            <v>305</v>
          </cell>
          <cell r="FE1006">
            <v>500</v>
          </cell>
          <cell r="FN1006">
            <v>470</v>
          </cell>
          <cell r="FP1006">
            <v>0</v>
          </cell>
          <cell r="FY1006">
            <v>174</v>
          </cell>
          <cell r="GA1006">
            <v>0</v>
          </cell>
          <cell r="GJ1006">
            <v>77</v>
          </cell>
          <cell r="GL1006">
            <v>0</v>
          </cell>
          <cell r="GU1006">
            <v>159</v>
          </cell>
          <cell r="GW1006">
            <v>0</v>
          </cell>
          <cell r="HF1006">
            <v>183</v>
          </cell>
          <cell r="HH1006">
            <v>0</v>
          </cell>
          <cell r="HQ1006">
            <v>128</v>
          </cell>
          <cell r="HS1006">
            <v>0</v>
          </cell>
          <cell r="IB1006">
            <v>117</v>
          </cell>
          <cell r="ID1006">
            <v>0</v>
          </cell>
        </row>
        <row r="1007">
          <cell r="C1007">
            <v>449</v>
          </cell>
          <cell r="E1007">
            <v>21000</v>
          </cell>
          <cell r="G1007">
            <v>3430</v>
          </cell>
          <cell r="J1007">
            <v>857.5</v>
          </cell>
          <cell r="K1007">
            <v>1692</v>
          </cell>
          <cell r="O1007">
            <v>38</v>
          </cell>
          <cell r="Q1007">
            <v>0</v>
          </cell>
          <cell r="AA1007">
            <v>61</v>
          </cell>
          <cell r="AC1007">
            <v>3490</v>
          </cell>
          <cell r="AL1007">
            <v>277</v>
          </cell>
          <cell r="AN1007">
            <v>3000</v>
          </cell>
          <cell r="AW1007">
            <v>205</v>
          </cell>
          <cell r="AY1007">
            <v>1525</v>
          </cell>
          <cell r="BH1007">
            <v>236</v>
          </cell>
          <cell r="BJ1007">
            <v>81</v>
          </cell>
          <cell r="BS1007">
            <v>195</v>
          </cell>
          <cell r="BU1007">
            <v>2289</v>
          </cell>
          <cell r="CD1007">
            <v>241</v>
          </cell>
          <cell r="CF1007">
            <v>600</v>
          </cell>
          <cell r="CO1007">
            <v>183</v>
          </cell>
          <cell r="CQ1007">
            <v>0</v>
          </cell>
          <cell r="CZ1007">
            <v>92</v>
          </cell>
          <cell r="DB1007">
            <v>2250</v>
          </cell>
          <cell r="DK1007">
            <v>145</v>
          </cell>
          <cell r="DM1007">
            <v>93</v>
          </cell>
          <cell r="DV1007">
            <v>970</v>
          </cell>
          <cell r="DX1007">
            <v>0</v>
          </cell>
          <cell r="EG1007">
            <v>320</v>
          </cell>
          <cell r="EI1007">
            <v>0</v>
          </cell>
          <cell r="ER1007">
            <v>259</v>
          </cell>
          <cell r="ET1007">
            <v>0</v>
          </cell>
          <cell r="FC1007">
            <v>305</v>
          </cell>
          <cell r="FE1007">
            <v>0</v>
          </cell>
          <cell r="FN1007">
            <v>470</v>
          </cell>
          <cell r="FP1007">
            <v>0</v>
          </cell>
          <cell r="FY1007">
            <v>174</v>
          </cell>
          <cell r="GA1007">
            <v>2591.666666666667</v>
          </cell>
          <cell r="GJ1007">
            <v>77</v>
          </cell>
          <cell r="GL1007">
            <v>0</v>
          </cell>
          <cell r="GU1007">
            <v>159</v>
          </cell>
          <cell r="GW1007">
            <v>0</v>
          </cell>
          <cell r="HF1007">
            <v>183</v>
          </cell>
          <cell r="HH1007">
            <v>0</v>
          </cell>
          <cell r="HQ1007">
            <v>128</v>
          </cell>
          <cell r="HS1007">
            <v>0</v>
          </cell>
          <cell r="IB1007">
            <v>117</v>
          </cell>
          <cell r="ID1007">
            <v>295</v>
          </cell>
        </row>
        <row r="1008">
          <cell r="C1008">
            <v>449</v>
          </cell>
          <cell r="E1008">
            <v>2170</v>
          </cell>
          <cell r="G1008">
            <v>6150</v>
          </cell>
          <cell r="J1008">
            <v>1230</v>
          </cell>
          <cell r="K1008">
            <v>2115</v>
          </cell>
          <cell r="O1008">
            <v>38</v>
          </cell>
          <cell r="Q1008">
            <v>0</v>
          </cell>
          <cell r="AA1008">
            <v>61</v>
          </cell>
          <cell r="AC1008">
            <v>0</v>
          </cell>
          <cell r="AL1008">
            <v>277</v>
          </cell>
          <cell r="AN1008">
            <v>0</v>
          </cell>
          <cell r="AW1008">
            <v>205</v>
          </cell>
          <cell r="AY1008">
            <v>320</v>
          </cell>
          <cell r="BH1008">
            <v>236</v>
          </cell>
          <cell r="BJ1008">
            <v>3384</v>
          </cell>
          <cell r="BS1008">
            <v>195</v>
          </cell>
          <cell r="BU1008">
            <v>0</v>
          </cell>
          <cell r="CD1008">
            <v>241</v>
          </cell>
          <cell r="CF1008">
            <v>900</v>
          </cell>
          <cell r="CO1008">
            <v>183</v>
          </cell>
          <cell r="CQ1008">
            <v>5000</v>
          </cell>
          <cell r="CZ1008">
            <v>92</v>
          </cell>
          <cell r="DB1008">
            <v>0</v>
          </cell>
          <cell r="DK1008">
            <v>145</v>
          </cell>
          <cell r="DM1008">
            <v>0</v>
          </cell>
          <cell r="DV1008">
            <v>970</v>
          </cell>
          <cell r="DX1008">
            <v>0</v>
          </cell>
          <cell r="EG1008">
            <v>320</v>
          </cell>
          <cell r="EI1008">
            <v>0</v>
          </cell>
          <cell r="ER1008">
            <v>259</v>
          </cell>
          <cell r="ET1008">
            <v>0</v>
          </cell>
          <cell r="FC1008">
            <v>305</v>
          </cell>
          <cell r="FE1008">
            <v>0</v>
          </cell>
          <cell r="FN1008">
            <v>470</v>
          </cell>
          <cell r="FP1008">
            <v>0</v>
          </cell>
          <cell r="FY1008">
            <v>174</v>
          </cell>
          <cell r="GA1008">
            <v>1400</v>
          </cell>
          <cell r="GJ1008">
            <v>77</v>
          </cell>
          <cell r="GL1008">
            <v>0</v>
          </cell>
          <cell r="GU1008">
            <v>159</v>
          </cell>
          <cell r="GW1008">
            <v>0</v>
          </cell>
          <cell r="HF1008">
            <v>183</v>
          </cell>
          <cell r="HH1008">
            <v>1549</v>
          </cell>
          <cell r="HQ1008">
            <v>128</v>
          </cell>
          <cell r="HS1008">
            <v>1650</v>
          </cell>
          <cell r="IB1008">
            <v>117</v>
          </cell>
          <cell r="ID1008">
            <v>0</v>
          </cell>
        </row>
        <row r="1009">
          <cell r="C1009">
            <v>449</v>
          </cell>
          <cell r="E1009">
            <v>3266.666666666667</v>
          </cell>
          <cell r="G1009">
            <v>2050</v>
          </cell>
          <cell r="J1009">
            <v>512.5</v>
          </cell>
          <cell r="K1009">
            <v>2560</v>
          </cell>
          <cell r="O1009">
            <v>38</v>
          </cell>
          <cell r="Q1009">
            <v>0</v>
          </cell>
          <cell r="AA1009">
            <v>61</v>
          </cell>
          <cell r="AC1009">
            <v>1966.6666666666665</v>
          </cell>
          <cell r="AL1009">
            <v>277</v>
          </cell>
          <cell r="AN1009">
            <v>0</v>
          </cell>
          <cell r="AW1009">
            <v>205</v>
          </cell>
          <cell r="AY1009">
            <v>0</v>
          </cell>
          <cell r="BH1009">
            <v>236</v>
          </cell>
          <cell r="BJ1009">
            <v>0</v>
          </cell>
          <cell r="BS1009">
            <v>195</v>
          </cell>
          <cell r="BU1009">
            <v>0</v>
          </cell>
          <cell r="CD1009">
            <v>241</v>
          </cell>
          <cell r="CF1009">
            <v>0</v>
          </cell>
          <cell r="CO1009">
            <v>183</v>
          </cell>
          <cell r="CQ1009">
            <v>0</v>
          </cell>
          <cell r="CZ1009">
            <v>92</v>
          </cell>
          <cell r="DB1009">
            <v>0</v>
          </cell>
          <cell r="DK1009">
            <v>145</v>
          </cell>
          <cell r="DM1009">
            <v>280</v>
          </cell>
          <cell r="DV1009">
            <v>970</v>
          </cell>
          <cell r="DX1009">
            <v>814</v>
          </cell>
          <cell r="EG1009">
            <v>320</v>
          </cell>
          <cell r="EI1009">
            <v>1200</v>
          </cell>
          <cell r="ER1009">
            <v>259</v>
          </cell>
          <cell r="ET1009">
            <v>0</v>
          </cell>
          <cell r="FC1009">
            <v>166</v>
          </cell>
          <cell r="FE1009">
            <v>2275</v>
          </cell>
          <cell r="FN1009">
            <v>470</v>
          </cell>
          <cell r="FP1009">
            <v>987</v>
          </cell>
          <cell r="FY1009">
            <v>174</v>
          </cell>
          <cell r="GA1009">
            <v>2349.9999999999995</v>
          </cell>
          <cell r="GJ1009">
            <v>77</v>
          </cell>
          <cell r="GL1009">
            <v>1305</v>
          </cell>
          <cell r="GU1009">
            <v>159</v>
          </cell>
          <cell r="GW1009">
            <v>0</v>
          </cell>
          <cell r="HF1009">
            <v>183</v>
          </cell>
          <cell r="HH1009">
            <v>0</v>
          </cell>
          <cell r="HQ1009">
            <v>128</v>
          </cell>
          <cell r="HS1009">
            <v>0</v>
          </cell>
          <cell r="IB1009">
            <v>117</v>
          </cell>
          <cell r="ID1009">
            <v>7012.5</v>
          </cell>
        </row>
        <row r="1010">
          <cell r="C1010">
            <v>449</v>
          </cell>
          <cell r="E1010">
            <v>1500</v>
          </cell>
          <cell r="G1010">
            <v>12100</v>
          </cell>
          <cell r="J1010">
            <v>711.76470588235293</v>
          </cell>
          <cell r="K1010">
            <v>10880</v>
          </cell>
          <cell r="O1010">
            <v>38</v>
          </cell>
          <cell r="Q1010">
            <v>0</v>
          </cell>
          <cell r="AA1010">
            <v>61</v>
          </cell>
          <cell r="AC1010">
            <v>1933.3333333333335</v>
          </cell>
          <cell r="AL1010">
            <v>277</v>
          </cell>
          <cell r="AN1010">
            <v>0</v>
          </cell>
          <cell r="AW1010">
            <v>205</v>
          </cell>
          <cell r="AY1010">
            <v>0</v>
          </cell>
          <cell r="BH1010">
            <v>236</v>
          </cell>
          <cell r="BJ1010">
            <v>0</v>
          </cell>
          <cell r="BS1010">
            <v>195</v>
          </cell>
          <cell r="BU1010">
            <v>0</v>
          </cell>
          <cell r="CD1010">
            <v>241</v>
          </cell>
          <cell r="CF1010">
            <v>0</v>
          </cell>
          <cell r="CO1010">
            <v>183</v>
          </cell>
          <cell r="CQ1010">
            <v>0</v>
          </cell>
          <cell r="CZ1010">
            <v>92</v>
          </cell>
          <cell r="DB1010">
            <v>3441.6666666666665</v>
          </cell>
          <cell r="DK1010">
            <v>145</v>
          </cell>
          <cell r="DM1010">
            <v>0</v>
          </cell>
          <cell r="DV1010">
            <v>970</v>
          </cell>
          <cell r="DX1010">
            <v>0</v>
          </cell>
          <cell r="EG1010">
            <v>320</v>
          </cell>
          <cell r="EI1010">
            <v>0</v>
          </cell>
          <cell r="ER1010">
            <v>259</v>
          </cell>
          <cell r="ET1010">
            <v>0</v>
          </cell>
          <cell r="FC1010">
            <v>166</v>
          </cell>
          <cell r="FE1010">
            <v>42</v>
          </cell>
          <cell r="FN1010">
            <v>470</v>
          </cell>
          <cell r="FP1010">
            <v>0</v>
          </cell>
          <cell r="FY1010">
            <v>174</v>
          </cell>
          <cell r="GA1010">
            <v>1200</v>
          </cell>
          <cell r="GJ1010">
            <v>77</v>
          </cell>
          <cell r="GL1010">
            <v>0</v>
          </cell>
          <cell r="GU1010">
            <v>159</v>
          </cell>
          <cell r="GW1010">
            <v>354</v>
          </cell>
          <cell r="HF1010">
            <v>183</v>
          </cell>
          <cell r="HH1010">
            <v>0</v>
          </cell>
          <cell r="HQ1010">
            <v>128</v>
          </cell>
          <cell r="HS1010">
            <v>0</v>
          </cell>
          <cell r="IB1010">
            <v>117</v>
          </cell>
          <cell r="ID1010">
            <v>0</v>
          </cell>
        </row>
        <row r="1011">
          <cell r="C1011">
            <v>449</v>
          </cell>
          <cell r="E1011">
            <v>0</v>
          </cell>
          <cell r="G1011">
            <v>5170.6666666666679</v>
          </cell>
          <cell r="J1011">
            <v>1292.666666666667</v>
          </cell>
          <cell r="K1011">
            <v>2560</v>
          </cell>
          <cell r="O1011">
            <v>38</v>
          </cell>
          <cell r="Q1011">
            <v>1200</v>
          </cell>
          <cell r="AA1011">
            <v>61</v>
          </cell>
          <cell r="AC1011">
            <v>1000</v>
          </cell>
          <cell r="AL1011">
            <v>277</v>
          </cell>
          <cell r="AN1011">
            <v>0</v>
          </cell>
          <cell r="AW1011">
            <v>205</v>
          </cell>
          <cell r="AY1011">
            <v>0</v>
          </cell>
          <cell r="BH1011">
            <v>236</v>
          </cell>
          <cell r="BJ1011">
            <v>0</v>
          </cell>
          <cell r="BS1011">
            <v>195</v>
          </cell>
          <cell r="BU1011">
            <v>0</v>
          </cell>
          <cell r="CD1011">
            <v>241</v>
          </cell>
          <cell r="CF1011">
            <v>2000</v>
          </cell>
          <cell r="CO1011">
            <v>183</v>
          </cell>
          <cell r="CQ1011">
            <v>0</v>
          </cell>
          <cell r="CZ1011">
            <v>92</v>
          </cell>
          <cell r="DB1011">
            <v>0</v>
          </cell>
          <cell r="DK1011">
            <v>145</v>
          </cell>
          <cell r="DM1011">
            <v>0</v>
          </cell>
          <cell r="DV1011">
            <v>970</v>
          </cell>
          <cell r="DX1011">
            <v>750</v>
          </cell>
          <cell r="EG1011">
            <v>320</v>
          </cell>
          <cell r="EI1011">
            <v>0</v>
          </cell>
          <cell r="ER1011">
            <v>259</v>
          </cell>
          <cell r="ET1011">
            <v>792</v>
          </cell>
          <cell r="FC1011">
            <v>166</v>
          </cell>
          <cell r="FE1011">
            <v>0</v>
          </cell>
          <cell r="FN1011">
            <v>470</v>
          </cell>
          <cell r="FP1011">
            <v>0</v>
          </cell>
          <cell r="FY1011">
            <v>174</v>
          </cell>
          <cell r="GA1011">
            <v>0</v>
          </cell>
          <cell r="GJ1011">
            <v>77</v>
          </cell>
          <cell r="GL1011">
            <v>0</v>
          </cell>
          <cell r="GU1011">
            <v>159</v>
          </cell>
          <cell r="GW1011">
            <v>0</v>
          </cell>
          <cell r="HF1011">
            <v>183</v>
          </cell>
          <cell r="HH1011">
            <v>0</v>
          </cell>
          <cell r="HQ1011">
            <v>128</v>
          </cell>
          <cell r="HS1011">
            <v>1139</v>
          </cell>
          <cell r="IB1011">
            <v>117</v>
          </cell>
          <cell r="ID1011">
            <v>0</v>
          </cell>
        </row>
        <row r="1012">
          <cell r="C1012">
            <v>449</v>
          </cell>
          <cell r="E1012">
            <v>4400</v>
          </cell>
          <cell r="G1012">
            <v>3375</v>
          </cell>
          <cell r="J1012">
            <v>675</v>
          </cell>
          <cell r="K1012">
            <v>3200</v>
          </cell>
          <cell r="O1012">
            <v>38</v>
          </cell>
          <cell r="Q1012">
            <v>0</v>
          </cell>
          <cell r="AA1012">
            <v>61</v>
          </cell>
          <cell r="AC1012">
            <v>0</v>
          </cell>
          <cell r="AL1012">
            <v>277</v>
          </cell>
          <cell r="AN1012">
            <v>0</v>
          </cell>
          <cell r="AW1012">
            <v>205</v>
          </cell>
          <cell r="AY1012">
            <v>7066.6666666666661</v>
          </cell>
          <cell r="BH1012">
            <v>236</v>
          </cell>
          <cell r="BJ1012">
            <v>0</v>
          </cell>
          <cell r="BS1012">
            <v>195</v>
          </cell>
          <cell r="BU1012">
            <v>0</v>
          </cell>
          <cell r="CD1012">
            <v>241</v>
          </cell>
          <cell r="CF1012">
            <v>0</v>
          </cell>
          <cell r="CO1012">
            <v>183</v>
          </cell>
          <cell r="CQ1012">
            <v>0</v>
          </cell>
          <cell r="CZ1012">
            <v>92</v>
          </cell>
          <cell r="DB1012">
            <v>2675</v>
          </cell>
          <cell r="DK1012">
            <v>145</v>
          </cell>
          <cell r="DM1012">
            <v>0</v>
          </cell>
          <cell r="DV1012">
            <v>970</v>
          </cell>
          <cell r="DX1012">
            <v>0</v>
          </cell>
          <cell r="EG1012">
            <v>320</v>
          </cell>
          <cell r="EI1012">
            <v>0</v>
          </cell>
          <cell r="ER1012">
            <v>259</v>
          </cell>
          <cell r="ET1012">
            <v>0</v>
          </cell>
          <cell r="FC1012">
            <v>166</v>
          </cell>
          <cell r="FE1012">
            <v>1950</v>
          </cell>
          <cell r="FN1012">
            <v>470</v>
          </cell>
          <cell r="FP1012">
            <v>0</v>
          </cell>
          <cell r="FY1012">
            <v>174</v>
          </cell>
          <cell r="GA1012">
            <v>0</v>
          </cell>
          <cell r="GJ1012">
            <v>77</v>
          </cell>
          <cell r="GL1012">
            <v>1092</v>
          </cell>
          <cell r="GU1012">
            <v>159</v>
          </cell>
          <cell r="GW1012">
            <v>0</v>
          </cell>
          <cell r="HF1012">
            <v>183</v>
          </cell>
          <cell r="HH1012">
            <v>0</v>
          </cell>
          <cell r="HQ1012">
            <v>128</v>
          </cell>
          <cell r="HS1012">
            <v>0</v>
          </cell>
          <cell r="IB1012">
            <v>117</v>
          </cell>
          <cell r="ID1012">
            <v>0</v>
          </cell>
        </row>
        <row r="1013">
          <cell r="C1013">
            <v>449</v>
          </cell>
          <cell r="E1013">
            <v>1550</v>
          </cell>
          <cell r="G1013">
            <v>6415</v>
          </cell>
          <cell r="J1013">
            <v>1603.75</v>
          </cell>
          <cell r="K1013">
            <v>2560</v>
          </cell>
          <cell r="O1013">
            <v>38</v>
          </cell>
          <cell r="Q1013">
            <v>0</v>
          </cell>
          <cell r="AA1013">
            <v>61</v>
          </cell>
          <cell r="AC1013">
            <v>715</v>
          </cell>
          <cell r="AL1013">
            <v>277</v>
          </cell>
          <cell r="AN1013">
            <v>0</v>
          </cell>
          <cell r="AW1013">
            <v>205</v>
          </cell>
          <cell r="AY1013">
            <v>0</v>
          </cell>
          <cell r="BH1013">
            <v>236</v>
          </cell>
          <cell r="BJ1013">
            <v>1701</v>
          </cell>
          <cell r="BS1013">
            <v>195</v>
          </cell>
          <cell r="BU1013">
            <v>0</v>
          </cell>
          <cell r="CD1013">
            <v>241</v>
          </cell>
          <cell r="CF1013">
            <v>0</v>
          </cell>
          <cell r="CO1013">
            <v>183</v>
          </cell>
          <cell r="CQ1013">
            <v>2000</v>
          </cell>
          <cell r="CZ1013">
            <v>92</v>
          </cell>
          <cell r="DB1013">
            <v>12800</v>
          </cell>
          <cell r="DK1013">
            <v>145</v>
          </cell>
          <cell r="DM1013">
            <v>0</v>
          </cell>
          <cell r="DV1013">
            <v>970</v>
          </cell>
          <cell r="DX1013">
            <v>750</v>
          </cell>
          <cell r="EG1013">
            <v>1486</v>
          </cell>
          <cell r="EI1013">
            <v>1842</v>
          </cell>
          <cell r="ER1013">
            <v>259</v>
          </cell>
          <cell r="ET1013">
            <v>0</v>
          </cell>
          <cell r="FC1013">
            <v>166</v>
          </cell>
          <cell r="FE1013">
            <v>280</v>
          </cell>
          <cell r="FN1013">
            <v>470</v>
          </cell>
          <cell r="FP1013">
            <v>0</v>
          </cell>
          <cell r="FY1013">
            <v>174</v>
          </cell>
          <cell r="GA1013">
            <v>2333.333333333333</v>
          </cell>
          <cell r="GJ1013">
            <v>77</v>
          </cell>
          <cell r="GL1013">
            <v>0</v>
          </cell>
          <cell r="GU1013">
            <v>159</v>
          </cell>
          <cell r="GW1013">
            <v>0</v>
          </cell>
          <cell r="HF1013">
            <v>183</v>
          </cell>
          <cell r="HH1013">
            <v>800</v>
          </cell>
          <cell r="HQ1013">
            <v>128</v>
          </cell>
          <cell r="HS1013">
            <v>0</v>
          </cell>
          <cell r="IB1013">
            <v>117</v>
          </cell>
          <cell r="ID1013">
            <v>0</v>
          </cell>
        </row>
        <row r="1014">
          <cell r="C1014">
            <v>449</v>
          </cell>
          <cell r="E1014">
            <v>1560.8333333333333</v>
          </cell>
          <cell r="G1014">
            <v>1000</v>
          </cell>
          <cell r="J1014">
            <v>500</v>
          </cell>
          <cell r="K1014">
            <v>1280</v>
          </cell>
          <cell r="O1014">
            <v>38</v>
          </cell>
          <cell r="Q1014">
            <v>0</v>
          </cell>
          <cell r="AA1014">
            <v>61</v>
          </cell>
          <cell r="AC1014">
            <v>0</v>
          </cell>
          <cell r="AL1014">
            <v>277</v>
          </cell>
          <cell r="AN1014">
            <v>1200</v>
          </cell>
          <cell r="AW1014">
            <v>205</v>
          </cell>
          <cell r="AY1014">
            <v>0</v>
          </cell>
          <cell r="BH1014">
            <v>236</v>
          </cell>
          <cell r="BJ1014">
            <v>380</v>
          </cell>
          <cell r="BS1014">
            <v>195</v>
          </cell>
          <cell r="BU1014">
            <v>2000</v>
          </cell>
          <cell r="CD1014">
            <v>241</v>
          </cell>
          <cell r="CF1014">
            <v>800</v>
          </cell>
          <cell r="CO1014">
            <v>183</v>
          </cell>
          <cell r="CQ1014">
            <v>0</v>
          </cell>
          <cell r="CZ1014">
            <v>92</v>
          </cell>
          <cell r="DB1014">
            <v>3750</v>
          </cell>
          <cell r="DK1014">
            <v>145</v>
          </cell>
          <cell r="DM1014">
            <v>0</v>
          </cell>
          <cell r="DV1014">
            <v>970</v>
          </cell>
          <cell r="DX1014">
            <v>0</v>
          </cell>
          <cell r="EG1014">
            <v>1486</v>
          </cell>
          <cell r="EI1014">
            <v>0</v>
          </cell>
          <cell r="ER1014">
            <v>259</v>
          </cell>
          <cell r="ET1014">
            <v>0</v>
          </cell>
          <cell r="FC1014">
            <v>166</v>
          </cell>
          <cell r="FE1014">
            <v>1950</v>
          </cell>
          <cell r="FN1014">
            <v>470</v>
          </cell>
          <cell r="FP1014">
            <v>0</v>
          </cell>
          <cell r="FY1014">
            <v>174</v>
          </cell>
          <cell r="GA1014">
            <v>0</v>
          </cell>
          <cell r="GJ1014">
            <v>77</v>
          </cell>
          <cell r="GL1014">
            <v>0</v>
          </cell>
          <cell r="GU1014">
            <v>159</v>
          </cell>
          <cell r="GW1014">
            <v>0</v>
          </cell>
          <cell r="HF1014">
            <v>183</v>
          </cell>
          <cell r="HH1014">
            <v>0</v>
          </cell>
          <cell r="HQ1014">
            <v>128</v>
          </cell>
          <cell r="HS1014">
            <v>0</v>
          </cell>
          <cell r="IB1014">
            <v>117</v>
          </cell>
          <cell r="ID1014">
            <v>0</v>
          </cell>
        </row>
        <row r="1015">
          <cell r="C1015">
            <v>449</v>
          </cell>
          <cell r="E1015">
            <v>6300</v>
          </cell>
          <cell r="G1015">
            <v>2650</v>
          </cell>
          <cell r="J1015">
            <v>662.5</v>
          </cell>
          <cell r="K1015">
            <v>2560</v>
          </cell>
          <cell r="O1015">
            <v>38</v>
          </cell>
          <cell r="Q1015">
            <v>0</v>
          </cell>
          <cell r="AA1015">
            <v>61</v>
          </cell>
          <cell r="AC1015">
            <v>1600</v>
          </cell>
          <cell r="AL1015">
            <v>277</v>
          </cell>
          <cell r="AN1015">
            <v>676</v>
          </cell>
          <cell r="AW1015">
            <v>205</v>
          </cell>
          <cell r="AY1015">
            <v>0</v>
          </cell>
          <cell r="BH1015">
            <v>236</v>
          </cell>
          <cell r="BJ1015">
            <v>0</v>
          </cell>
          <cell r="BS1015">
            <v>195</v>
          </cell>
          <cell r="BU1015">
            <v>0</v>
          </cell>
          <cell r="CD1015">
            <v>241</v>
          </cell>
          <cell r="CF1015">
            <v>0</v>
          </cell>
          <cell r="CO1015">
            <v>183</v>
          </cell>
          <cell r="CQ1015">
            <v>1500</v>
          </cell>
          <cell r="CZ1015">
            <v>92</v>
          </cell>
          <cell r="DB1015">
            <v>0</v>
          </cell>
          <cell r="DK1015">
            <v>145</v>
          </cell>
          <cell r="DM1015">
            <v>0</v>
          </cell>
          <cell r="DV1015">
            <v>970</v>
          </cell>
          <cell r="DX1015">
            <v>0</v>
          </cell>
          <cell r="EG1015">
            <v>1486</v>
          </cell>
          <cell r="EI1015">
            <v>0</v>
          </cell>
          <cell r="ER1015">
            <v>259</v>
          </cell>
          <cell r="ET1015">
            <v>0</v>
          </cell>
          <cell r="FC1015">
            <v>166</v>
          </cell>
          <cell r="FE1015">
            <v>0</v>
          </cell>
          <cell r="FN1015">
            <v>470</v>
          </cell>
          <cell r="FP1015">
            <v>0</v>
          </cell>
          <cell r="FY1015">
            <v>174</v>
          </cell>
          <cell r="GA1015">
            <v>0</v>
          </cell>
          <cell r="GJ1015">
            <v>77</v>
          </cell>
          <cell r="GL1015">
            <v>1623</v>
          </cell>
          <cell r="GU1015">
            <v>159</v>
          </cell>
          <cell r="GW1015">
            <v>0</v>
          </cell>
          <cell r="HF1015">
            <v>183</v>
          </cell>
          <cell r="HH1015">
            <v>0</v>
          </cell>
          <cell r="HQ1015">
            <v>128</v>
          </cell>
          <cell r="HS1015">
            <v>0</v>
          </cell>
          <cell r="IB1015">
            <v>117</v>
          </cell>
          <cell r="ID1015">
            <v>498</v>
          </cell>
        </row>
        <row r="1016">
          <cell r="C1016">
            <v>449</v>
          </cell>
          <cell r="E1016">
            <v>9100</v>
          </cell>
          <cell r="G1016">
            <v>3125.0000000000005</v>
          </cell>
          <cell r="J1016">
            <v>781.25000000000011</v>
          </cell>
          <cell r="K1016">
            <v>2560</v>
          </cell>
          <cell r="O1016">
            <v>38</v>
          </cell>
          <cell r="Q1016">
            <v>0</v>
          </cell>
          <cell r="AA1016">
            <v>61</v>
          </cell>
          <cell r="AC1016">
            <v>0</v>
          </cell>
          <cell r="AL1016">
            <v>277</v>
          </cell>
          <cell r="AN1016">
            <v>0</v>
          </cell>
          <cell r="AW1016">
            <v>205</v>
          </cell>
          <cell r="AY1016">
            <v>4983.333333333333</v>
          </cell>
          <cell r="BH1016">
            <v>236</v>
          </cell>
          <cell r="BJ1016">
            <v>0</v>
          </cell>
          <cell r="BS1016">
            <v>195</v>
          </cell>
          <cell r="BU1016">
            <v>0</v>
          </cell>
          <cell r="CD1016">
            <v>241</v>
          </cell>
          <cell r="CF1016">
            <v>0</v>
          </cell>
          <cell r="CO1016">
            <v>183</v>
          </cell>
          <cell r="CQ1016">
            <v>1500</v>
          </cell>
          <cell r="CZ1016">
            <v>92</v>
          </cell>
          <cell r="DB1016">
            <v>2520</v>
          </cell>
          <cell r="DK1016">
            <v>145</v>
          </cell>
          <cell r="DM1016">
            <v>1029</v>
          </cell>
          <cell r="DV1016">
            <v>970</v>
          </cell>
          <cell r="DX1016">
            <v>0</v>
          </cell>
          <cell r="EG1016">
            <v>1486</v>
          </cell>
          <cell r="EI1016">
            <v>0</v>
          </cell>
          <cell r="ER1016">
            <v>259</v>
          </cell>
          <cell r="ET1016">
            <v>0</v>
          </cell>
          <cell r="FC1016">
            <v>166</v>
          </cell>
          <cell r="FE1016">
            <v>0</v>
          </cell>
          <cell r="FN1016">
            <v>470</v>
          </cell>
          <cell r="FP1016">
            <v>0</v>
          </cell>
          <cell r="FY1016">
            <v>174</v>
          </cell>
          <cell r="GA1016">
            <v>900</v>
          </cell>
          <cell r="GJ1016">
            <v>77</v>
          </cell>
          <cell r="GL1016">
            <v>0</v>
          </cell>
          <cell r="GU1016">
            <v>159</v>
          </cell>
          <cell r="GW1016">
            <v>0</v>
          </cell>
          <cell r="HF1016">
            <v>183</v>
          </cell>
          <cell r="HH1016">
            <v>0</v>
          </cell>
          <cell r="HQ1016">
            <v>128</v>
          </cell>
          <cell r="HS1016">
            <v>0</v>
          </cell>
          <cell r="IB1016">
            <v>117</v>
          </cell>
          <cell r="ID1016">
            <v>0</v>
          </cell>
        </row>
        <row r="1017">
          <cell r="C1017">
            <v>449</v>
          </cell>
          <cell r="E1017">
            <v>3000</v>
          </cell>
          <cell r="G1017">
            <v>3350</v>
          </cell>
          <cell r="J1017">
            <v>670</v>
          </cell>
          <cell r="K1017">
            <v>3200</v>
          </cell>
          <cell r="O1017">
            <v>38</v>
          </cell>
          <cell r="Q1017">
            <v>960</v>
          </cell>
          <cell r="AA1017">
            <v>61</v>
          </cell>
          <cell r="AC1017">
            <v>0</v>
          </cell>
          <cell r="AL1017">
            <v>277</v>
          </cell>
          <cell r="AN1017">
            <v>0</v>
          </cell>
          <cell r="AW1017">
            <v>205</v>
          </cell>
          <cell r="AY1017">
            <v>0</v>
          </cell>
          <cell r="BH1017">
            <v>236</v>
          </cell>
          <cell r="BJ1017">
            <v>0</v>
          </cell>
          <cell r="BS1017">
            <v>195</v>
          </cell>
          <cell r="BU1017">
            <v>0</v>
          </cell>
          <cell r="CD1017">
            <v>241</v>
          </cell>
          <cell r="CF1017">
            <v>800</v>
          </cell>
          <cell r="CO1017">
            <v>183</v>
          </cell>
          <cell r="CQ1017">
            <v>6841.6666666666661</v>
          </cell>
          <cell r="CZ1017">
            <v>92</v>
          </cell>
          <cell r="DB1017">
            <v>0</v>
          </cell>
          <cell r="DK1017">
            <v>145</v>
          </cell>
          <cell r="DM1017">
            <v>0</v>
          </cell>
          <cell r="DV1017">
            <v>970</v>
          </cell>
          <cell r="DX1017">
            <v>0</v>
          </cell>
          <cell r="EG1017">
            <v>1486</v>
          </cell>
          <cell r="EI1017">
            <v>0</v>
          </cell>
          <cell r="ER1017">
            <v>259</v>
          </cell>
          <cell r="ET1017">
            <v>1262</v>
          </cell>
          <cell r="FC1017">
            <v>166</v>
          </cell>
          <cell r="FE1017">
            <v>0</v>
          </cell>
          <cell r="FN1017">
            <v>470</v>
          </cell>
          <cell r="FP1017">
            <v>0</v>
          </cell>
          <cell r="FY1017">
            <v>174</v>
          </cell>
          <cell r="GA1017">
            <v>1050</v>
          </cell>
          <cell r="GJ1017">
            <v>77</v>
          </cell>
          <cell r="GL1017">
            <v>0</v>
          </cell>
          <cell r="GU1017">
            <v>159</v>
          </cell>
          <cell r="GW1017">
            <v>0</v>
          </cell>
          <cell r="HF1017">
            <v>183</v>
          </cell>
          <cell r="HH1017">
            <v>2028</v>
          </cell>
          <cell r="HQ1017">
            <v>128</v>
          </cell>
          <cell r="HS1017">
            <v>0</v>
          </cell>
          <cell r="IB1017">
            <v>117</v>
          </cell>
          <cell r="ID1017">
            <v>0</v>
          </cell>
        </row>
        <row r="1018">
          <cell r="C1018">
            <v>449</v>
          </cell>
          <cell r="E1018">
            <v>1100</v>
          </cell>
          <cell r="G1018">
            <v>1550</v>
          </cell>
          <cell r="J1018">
            <v>310</v>
          </cell>
          <cell r="K1018">
            <v>3200</v>
          </cell>
          <cell r="O1018">
            <v>38</v>
          </cell>
          <cell r="Q1018">
            <v>0</v>
          </cell>
          <cell r="AA1018">
            <v>61</v>
          </cell>
          <cell r="AC1018">
            <v>3268</v>
          </cell>
          <cell r="AL1018">
            <v>277</v>
          </cell>
          <cell r="AN1018">
            <v>0</v>
          </cell>
          <cell r="AW1018">
            <v>205</v>
          </cell>
          <cell r="AY1018">
            <v>0</v>
          </cell>
          <cell r="BH1018">
            <v>236</v>
          </cell>
          <cell r="BJ1018">
            <v>0</v>
          </cell>
          <cell r="BS1018">
            <v>195</v>
          </cell>
          <cell r="BU1018">
            <v>0</v>
          </cell>
          <cell r="CD1018">
            <v>226</v>
          </cell>
          <cell r="CF1018">
            <v>1500</v>
          </cell>
          <cell r="CO1018">
            <v>183</v>
          </cell>
          <cell r="CQ1018">
            <v>6083.333333333333</v>
          </cell>
          <cell r="CZ1018">
            <v>92</v>
          </cell>
          <cell r="DB1018">
            <v>0</v>
          </cell>
          <cell r="DK1018">
            <v>145</v>
          </cell>
          <cell r="DM1018">
            <v>560</v>
          </cell>
          <cell r="DV1018">
            <v>970</v>
          </cell>
          <cell r="DX1018">
            <v>0</v>
          </cell>
          <cell r="EG1018">
            <v>1486</v>
          </cell>
          <cell r="EI1018">
            <v>0</v>
          </cell>
          <cell r="ER1018">
            <v>259</v>
          </cell>
          <cell r="ET1018">
            <v>0</v>
          </cell>
          <cell r="FC1018">
            <v>166</v>
          </cell>
          <cell r="FE1018">
            <v>0</v>
          </cell>
          <cell r="FN1018">
            <v>470</v>
          </cell>
          <cell r="FP1018">
            <v>480</v>
          </cell>
          <cell r="FY1018">
            <v>174</v>
          </cell>
          <cell r="GA1018">
            <v>1998</v>
          </cell>
          <cell r="GJ1018">
            <v>77</v>
          </cell>
          <cell r="GL1018">
            <v>0</v>
          </cell>
          <cell r="GU1018">
            <v>159</v>
          </cell>
          <cell r="GW1018">
            <v>0</v>
          </cell>
          <cell r="HF1018">
            <v>183</v>
          </cell>
          <cell r="HH1018">
            <v>0</v>
          </cell>
          <cell r="HQ1018">
            <v>128</v>
          </cell>
          <cell r="HS1018">
            <v>0</v>
          </cell>
          <cell r="IB1018">
            <v>117</v>
          </cell>
          <cell r="ID1018">
            <v>0</v>
          </cell>
        </row>
        <row r="1019">
          <cell r="C1019">
            <v>449</v>
          </cell>
          <cell r="E1019">
            <v>0</v>
          </cell>
          <cell r="G1019">
            <v>0</v>
          </cell>
          <cell r="J1019">
            <v>0</v>
          </cell>
          <cell r="K1019">
            <v>1280</v>
          </cell>
          <cell r="O1019">
            <v>38</v>
          </cell>
          <cell r="Q1019">
            <v>0</v>
          </cell>
          <cell r="AA1019">
            <v>61</v>
          </cell>
          <cell r="AC1019">
            <v>1200</v>
          </cell>
          <cell r="AL1019">
            <v>277</v>
          </cell>
          <cell r="AN1019">
            <v>1400</v>
          </cell>
          <cell r="AW1019">
            <v>205</v>
          </cell>
          <cell r="AY1019">
            <v>0</v>
          </cell>
          <cell r="BH1019">
            <v>236</v>
          </cell>
          <cell r="BJ1019">
            <v>0</v>
          </cell>
          <cell r="BS1019">
            <v>195</v>
          </cell>
          <cell r="BU1019">
            <v>0</v>
          </cell>
          <cell r="CD1019">
            <v>226</v>
          </cell>
          <cell r="CF1019">
            <v>4070.8333333333335</v>
          </cell>
          <cell r="CO1019">
            <v>183</v>
          </cell>
          <cell r="CQ1019">
            <v>0</v>
          </cell>
          <cell r="CZ1019">
            <v>92</v>
          </cell>
          <cell r="DB1019">
            <v>0</v>
          </cell>
          <cell r="DK1019">
            <v>145</v>
          </cell>
          <cell r="DM1019">
            <v>0</v>
          </cell>
          <cell r="DV1019">
            <v>970</v>
          </cell>
          <cell r="DX1019">
            <v>0</v>
          </cell>
          <cell r="EG1019">
            <v>1486</v>
          </cell>
          <cell r="EI1019">
            <v>0</v>
          </cell>
          <cell r="ER1019">
            <v>259</v>
          </cell>
          <cell r="ET1019">
            <v>0</v>
          </cell>
          <cell r="FC1019">
            <v>166</v>
          </cell>
          <cell r="FE1019">
            <v>0</v>
          </cell>
          <cell r="FN1019">
            <v>470</v>
          </cell>
          <cell r="FP1019">
            <v>0</v>
          </cell>
          <cell r="FY1019">
            <v>174</v>
          </cell>
          <cell r="GA1019">
            <v>0</v>
          </cell>
          <cell r="GJ1019">
            <v>77</v>
          </cell>
          <cell r="GL1019">
            <v>0</v>
          </cell>
          <cell r="GU1019">
            <v>159</v>
          </cell>
          <cell r="GW1019">
            <v>355</v>
          </cell>
          <cell r="HF1019">
            <v>183</v>
          </cell>
          <cell r="HH1019">
            <v>0</v>
          </cell>
          <cell r="HQ1019">
            <v>128</v>
          </cell>
          <cell r="HS1019">
            <v>2719</v>
          </cell>
          <cell r="IB1019">
            <v>117</v>
          </cell>
          <cell r="ID1019">
            <v>0</v>
          </cell>
        </row>
        <row r="1020">
          <cell r="C1020">
            <v>449</v>
          </cell>
          <cell r="E1020">
            <v>11666.666666666668</v>
          </cell>
          <cell r="G1020">
            <v>2716</v>
          </cell>
          <cell r="J1020">
            <v>905.33333333333337</v>
          </cell>
          <cell r="K1020">
            <v>1197</v>
          </cell>
          <cell r="O1020">
            <v>38</v>
          </cell>
          <cell r="Q1020">
            <v>3033.333333333333</v>
          </cell>
          <cell r="AA1020">
            <v>61</v>
          </cell>
          <cell r="AC1020">
            <v>0</v>
          </cell>
          <cell r="AL1020">
            <v>277</v>
          </cell>
          <cell r="AN1020">
            <v>0</v>
          </cell>
          <cell r="AW1020">
            <v>205</v>
          </cell>
          <cell r="AY1020">
            <v>0</v>
          </cell>
          <cell r="BH1020">
            <v>236</v>
          </cell>
          <cell r="BJ1020">
            <v>0</v>
          </cell>
          <cell r="BS1020">
            <v>195</v>
          </cell>
          <cell r="BU1020">
            <v>766</v>
          </cell>
          <cell r="CD1020">
            <v>226</v>
          </cell>
          <cell r="CF1020">
            <v>0</v>
          </cell>
          <cell r="CO1020">
            <v>183</v>
          </cell>
          <cell r="CQ1020">
            <v>0</v>
          </cell>
          <cell r="CZ1020">
            <v>92</v>
          </cell>
          <cell r="DB1020">
            <v>0</v>
          </cell>
          <cell r="DK1020">
            <v>145</v>
          </cell>
          <cell r="DM1020">
            <v>0</v>
          </cell>
          <cell r="DV1020">
            <v>970</v>
          </cell>
          <cell r="DX1020">
            <v>0</v>
          </cell>
          <cell r="EG1020">
            <v>1486</v>
          </cell>
          <cell r="EI1020">
            <v>3413</v>
          </cell>
          <cell r="ER1020">
            <v>259</v>
          </cell>
          <cell r="ET1020">
            <v>900</v>
          </cell>
          <cell r="FC1020">
            <v>166</v>
          </cell>
          <cell r="FE1020">
            <v>1700</v>
          </cell>
          <cell r="FN1020">
            <v>470</v>
          </cell>
          <cell r="FP1020">
            <v>501</v>
          </cell>
          <cell r="FY1020">
            <v>174</v>
          </cell>
          <cell r="GA1020">
            <v>0</v>
          </cell>
          <cell r="GJ1020">
            <v>77</v>
          </cell>
          <cell r="GL1020">
            <v>0</v>
          </cell>
          <cell r="GU1020">
            <v>159</v>
          </cell>
          <cell r="GW1020">
            <v>0</v>
          </cell>
          <cell r="HF1020">
            <v>183</v>
          </cell>
          <cell r="HH1020">
            <v>0</v>
          </cell>
          <cell r="HQ1020">
            <v>128</v>
          </cell>
          <cell r="HS1020">
            <v>0</v>
          </cell>
          <cell r="IB1020">
            <v>117</v>
          </cell>
          <cell r="ID1020">
            <v>0</v>
          </cell>
        </row>
        <row r="1021">
          <cell r="C1021">
            <v>449</v>
          </cell>
          <cell r="E1021">
            <v>4666.6666666666661</v>
          </cell>
          <cell r="G1021">
            <v>6466.666666666667</v>
          </cell>
          <cell r="J1021">
            <v>1293.3333333333335</v>
          </cell>
          <cell r="K1021">
            <v>1995</v>
          </cell>
          <cell r="O1021">
            <v>38</v>
          </cell>
          <cell r="Q1021">
            <v>700</v>
          </cell>
          <cell r="AA1021">
            <v>61</v>
          </cell>
          <cell r="AC1021">
            <v>0</v>
          </cell>
          <cell r="AL1021">
            <v>277</v>
          </cell>
          <cell r="AN1021">
            <v>0</v>
          </cell>
          <cell r="AW1021">
            <v>205</v>
          </cell>
          <cell r="AY1021">
            <v>0</v>
          </cell>
          <cell r="BH1021">
            <v>236</v>
          </cell>
          <cell r="BJ1021">
            <v>4620.833333333333</v>
          </cell>
          <cell r="BS1021">
            <v>195</v>
          </cell>
          <cell r="BU1021">
            <v>0</v>
          </cell>
          <cell r="CD1021">
            <v>226</v>
          </cell>
          <cell r="CF1021">
            <v>0</v>
          </cell>
          <cell r="CO1021">
            <v>183</v>
          </cell>
          <cell r="CQ1021">
            <v>0</v>
          </cell>
          <cell r="CZ1021">
            <v>92</v>
          </cell>
          <cell r="DB1021">
            <v>7600</v>
          </cell>
          <cell r="DK1021">
            <v>145</v>
          </cell>
          <cell r="DM1021">
            <v>0</v>
          </cell>
          <cell r="DV1021">
            <v>970</v>
          </cell>
          <cell r="DX1021">
            <v>0</v>
          </cell>
          <cell r="EG1021">
            <v>1486</v>
          </cell>
          <cell r="EI1021">
            <v>0</v>
          </cell>
          <cell r="ER1021">
            <v>259</v>
          </cell>
          <cell r="ET1021">
            <v>0</v>
          </cell>
          <cell r="FC1021">
            <v>166</v>
          </cell>
          <cell r="FE1021">
            <v>125</v>
          </cell>
          <cell r="FN1021">
            <v>470</v>
          </cell>
          <cell r="FP1021">
            <v>0</v>
          </cell>
          <cell r="FY1021">
            <v>174</v>
          </cell>
          <cell r="GA1021">
            <v>0</v>
          </cell>
          <cell r="GJ1021">
            <v>77</v>
          </cell>
          <cell r="GL1021">
            <v>0</v>
          </cell>
          <cell r="GU1021">
            <v>159</v>
          </cell>
          <cell r="GW1021">
            <v>0</v>
          </cell>
          <cell r="HF1021">
            <v>183</v>
          </cell>
          <cell r="HH1021">
            <v>0</v>
          </cell>
          <cell r="HQ1021">
            <v>128</v>
          </cell>
          <cell r="HS1021">
            <v>1500</v>
          </cell>
          <cell r="IB1021">
            <v>117</v>
          </cell>
          <cell r="ID1021">
            <v>0</v>
          </cell>
        </row>
        <row r="1022">
          <cell r="C1022">
            <v>449</v>
          </cell>
          <cell r="E1022">
            <v>4666.6666666666661</v>
          </cell>
          <cell r="G1022">
            <v>700</v>
          </cell>
          <cell r="J1022">
            <v>116.66666666666667</v>
          </cell>
          <cell r="K1022">
            <v>2394</v>
          </cell>
          <cell r="O1022">
            <v>38</v>
          </cell>
          <cell r="Q1022">
            <v>0</v>
          </cell>
          <cell r="AA1022">
            <v>61</v>
          </cell>
          <cell r="AC1022">
            <v>0</v>
          </cell>
          <cell r="AL1022">
            <v>277</v>
          </cell>
          <cell r="AN1022">
            <v>0</v>
          </cell>
          <cell r="AW1022">
            <v>205</v>
          </cell>
          <cell r="AY1022">
            <v>0</v>
          </cell>
          <cell r="BH1022">
            <v>236</v>
          </cell>
          <cell r="BJ1022">
            <v>120</v>
          </cell>
          <cell r="BS1022">
            <v>195</v>
          </cell>
          <cell r="BU1022">
            <v>900</v>
          </cell>
          <cell r="CD1022">
            <v>226</v>
          </cell>
          <cell r="CF1022">
            <v>1800</v>
          </cell>
          <cell r="CO1022">
            <v>183</v>
          </cell>
          <cell r="CQ1022">
            <v>500</v>
          </cell>
          <cell r="CZ1022">
            <v>92</v>
          </cell>
          <cell r="DB1022">
            <v>30000</v>
          </cell>
          <cell r="DK1022">
            <v>145</v>
          </cell>
          <cell r="DM1022">
            <v>0</v>
          </cell>
          <cell r="DV1022">
            <v>970</v>
          </cell>
          <cell r="DX1022">
            <v>940</v>
          </cell>
          <cell r="EG1022">
            <v>1486</v>
          </cell>
          <cell r="EI1022">
            <v>0</v>
          </cell>
          <cell r="ER1022">
            <v>259</v>
          </cell>
          <cell r="ET1022">
            <v>0</v>
          </cell>
          <cell r="FC1022">
            <v>166</v>
          </cell>
          <cell r="FE1022">
            <v>0</v>
          </cell>
          <cell r="FN1022">
            <v>470</v>
          </cell>
          <cell r="FP1022">
            <v>0</v>
          </cell>
          <cell r="FY1022">
            <v>174</v>
          </cell>
          <cell r="GA1022">
            <v>0</v>
          </cell>
          <cell r="GJ1022">
            <v>77</v>
          </cell>
          <cell r="GL1022">
            <v>190</v>
          </cell>
          <cell r="GU1022">
            <v>159</v>
          </cell>
          <cell r="GW1022">
            <v>250</v>
          </cell>
          <cell r="HF1022">
            <v>183</v>
          </cell>
          <cell r="HH1022">
            <v>0</v>
          </cell>
          <cell r="HQ1022">
            <v>128</v>
          </cell>
          <cell r="HS1022">
            <v>0</v>
          </cell>
          <cell r="IB1022">
            <v>117</v>
          </cell>
          <cell r="ID1022">
            <v>0</v>
          </cell>
        </row>
        <row r="1023">
          <cell r="C1023">
            <v>449</v>
          </cell>
          <cell r="E1023">
            <v>15100</v>
          </cell>
          <cell r="G1023">
            <v>5150</v>
          </cell>
          <cell r="J1023">
            <v>858.33333333333337</v>
          </cell>
          <cell r="K1023">
            <v>2394</v>
          </cell>
          <cell r="O1023">
            <v>38</v>
          </cell>
          <cell r="Q1023">
            <v>0</v>
          </cell>
          <cell r="AA1023">
            <v>61</v>
          </cell>
          <cell r="AC1023">
            <v>1435.8333333333335</v>
          </cell>
          <cell r="AL1023">
            <v>277</v>
          </cell>
          <cell r="AN1023">
            <v>3216.666666666667</v>
          </cell>
          <cell r="AW1023">
            <v>205</v>
          </cell>
          <cell r="AY1023">
            <v>0</v>
          </cell>
          <cell r="BH1023">
            <v>236</v>
          </cell>
          <cell r="BJ1023">
            <v>0</v>
          </cell>
          <cell r="BS1023">
            <v>195</v>
          </cell>
          <cell r="BU1023">
            <v>1166.6666666666665</v>
          </cell>
          <cell r="CD1023">
            <v>226</v>
          </cell>
          <cell r="CF1023">
            <v>800</v>
          </cell>
          <cell r="CO1023">
            <v>183</v>
          </cell>
          <cell r="CQ1023">
            <v>1760</v>
          </cell>
          <cell r="CZ1023">
            <v>92</v>
          </cell>
          <cell r="DB1023">
            <v>0</v>
          </cell>
          <cell r="DK1023">
            <v>145</v>
          </cell>
          <cell r="DM1023">
            <v>0</v>
          </cell>
          <cell r="DV1023">
            <v>970</v>
          </cell>
          <cell r="DX1023">
            <v>0</v>
          </cell>
          <cell r="EG1023">
            <v>1486</v>
          </cell>
          <cell r="EI1023">
            <v>0</v>
          </cell>
          <cell r="ER1023">
            <v>259</v>
          </cell>
          <cell r="ET1023">
            <v>0</v>
          </cell>
          <cell r="FC1023">
            <v>166</v>
          </cell>
          <cell r="FE1023">
            <v>1700</v>
          </cell>
          <cell r="FN1023">
            <v>470</v>
          </cell>
          <cell r="FP1023">
            <v>308</v>
          </cell>
          <cell r="FY1023">
            <v>174</v>
          </cell>
          <cell r="GA1023">
            <v>0</v>
          </cell>
          <cell r="GJ1023">
            <v>77</v>
          </cell>
          <cell r="GL1023">
            <v>1200</v>
          </cell>
          <cell r="GU1023">
            <v>159</v>
          </cell>
          <cell r="GW1023">
            <v>0</v>
          </cell>
          <cell r="HF1023">
            <v>183</v>
          </cell>
          <cell r="HH1023">
            <v>0</v>
          </cell>
          <cell r="HQ1023">
            <v>128</v>
          </cell>
          <cell r="HS1023">
            <v>0</v>
          </cell>
          <cell r="IB1023">
            <v>117</v>
          </cell>
          <cell r="ID1023">
            <v>474</v>
          </cell>
        </row>
        <row r="1024">
          <cell r="C1024">
            <v>449</v>
          </cell>
          <cell r="E1024">
            <v>0</v>
          </cell>
          <cell r="G1024">
            <v>3750.0000000000005</v>
          </cell>
          <cell r="J1024">
            <v>625.00000000000011</v>
          </cell>
          <cell r="K1024">
            <v>2394</v>
          </cell>
          <cell r="O1024">
            <v>38</v>
          </cell>
          <cell r="Q1024">
            <v>0</v>
          </cell>
          <cell r="AA1024">
            <v>61</v>
          </cell>
          <cell r="AC1024">
            <v>3140</v>
          </cell>
          <cell r="AL1024">
            <v>277</v>
          </cell>
          <cell r="AN1024">
            <v>1000</v>
          </cell>
          <cell r="AW1024">
            <v>205</v>
          </cell>
          <cell r="AY1024">
            <v>0</v>
          </cell>
          <cell r="BH1024">
            <v>236</v>
          </cell>
          <cell r="BJ1024">
            <v>3065</v>
          </cell>
          <cell r="BS1024">
            <v>195</v>
          </cell>
          <cell r="BU1024">
            <v>0</v>
          </cell>
          <cell r="CD1024">
            <v>226</v>
          </cell>
          <cell r="CF1024">
            <v>0</v>
          </cell>
          <cell r="CO1024">
            <v>183</v>
          </cell>
          <cell r="CQ1024">
            <v>0</v>
          </cell>
          <cell r="CZ1024">
            <v>92</v>
          </cell>
          <cell r="DB1024">
            <v>0</v>
          </cell>
          <cell r="DK1024">
            <v>145</v>
          </cell>
          <cell r="DM1024">
            <v>1000</v>
          </cell>
          <cell r="DV1024">
            <v>970</v>
          </cell>
          <cell r="DX1024">
            <v>0</v>
          </cell>
          <cell r="EG1024">
            <v>1486</v>
          </cell>
          <cell r="EI1024">
            <v>1575</v>
          </cell>
          <cell r="ER1024">
            <v>259</v>
          </cell>
          <cell r="ET1024">
            <v>0</v>
          </cell>
          <cell r="FC1024">
            <v>166</v>
          </cell>
          <cell r="FE1024">
            <v>154</v>
          </cell>
          <cell r="FN1024">
            <v>470</v>
          </cell>
          <cell r="FP1024">
            <v>0</v>
          </cell>
          <cell r="FY1024">
            <v>174</v>
          </cell>
          <cell r="GA1024">
            <v>0</v>
          </cell>
          <cell r="GJ1024">
            <v>77</v>
          </cell>
          <cell r="GL1024">
            <v>1795</v>
          </cell>
          <cell r="GU1024">
            <v>159</v>
          </cell>
          <cell r="GW1024">
            <v>0</v>
          </cell>
          <cell r="HF1024">
            <v>244</v>
          </cell>
          <cell r="HH1024">
            <v>744</v>
          </cell>
          <cell r="HQ1024">
            <v>128</v>
          </cell>
          <cell r="HS1024">
            <v>0</v>
          </cell>
          <cell r="IB1024">
            <v>117</v>
          </cell>
          <cell r="ID1024">
            <v>0</v>
          </cell>
        </row>
        <row r="1025">
          <cell r="C1025">
            <v>449</v>
          </cell>
          <cell r="E1025">
            <v>0</v>
          </cell>
          <cell r="G1025">
            <v>3525</v>
          </cell>
          <cell r="J1025">
            <v>503.57142857142856</v>
          </cell>
          <cell r="K1025">
            <v>2793</v>
          </cell>
          <cell r="O1025">
            <v>38</v>
          </cell>
          <cell r="Q1025">
            <v>800</v>
          </cell>
          <cell r="AA1025">
            <v>61</v>
          </cell>
          <cell r="AC1025">
            <v>0</v>
          </cell>
          <cell r="AL1025">
            <v>277</v>
          </cell>
          <cell r="AN1025">
            <v>0</v>
          </cell>
          <cell r="AW1025">
            <v>205</v>
          </cell>
          <cell r="AY1025">
            <v>0</v>
          </cell>
          <cell r="BH1025">
            <v>236</v>
          </cell>
          <cell r="BJ1025">
            <v>3570</v>
          </cell>
          <cell r="BS1025">
            <v>195</v>
          </cell>
          <cell r="BU1025">
            <v>1550</v>
          </cell>
          <cell r="CD1025">
            <v>226</v>
          </cell>
          <cell r="CF1025">
            <v>0</v>
          </cell>
          <cell r="CO1025">
            <v>183</v>
          </cell>
          <cell r="CQ1025">
            <v>0</v>
          </cell>
          <cell r="CZ1025">
            <v>92</v>
          </cell>
          <cell r="DB1025">
            <v>0</v>
          </cell>
          <cell r="DK1025">
            <v>145</v>
          </cell>
          <cell r="DM1025">
            <v>1000</v>
          </cell>
          <cell r="DV1025">
            <v>970</v>
          </cell>
          <cell r="DX1025">
            <v>1500</v>
          </cell>
          <cell r="EG1025">
            <v>1486</v>
          </cell>
          <cell r="EI1025">
            <v>0</v>
          </cell>
          <cell r="ER1025">
            <v>259</v>
          </cell>
          <cell r="ET1025">
            <v>0</v>
          </cell>
          <cell r="FC1025">
            <v>166</v>
          </cell>
          <cell r="FE1025">
            <v>0</v>
          </cell>
          <cell r="FN1025">
            <v>470</v>
          </cell>
          <cell r="FP1025">
            <v>0</v>
          </cell>
          <cell r="FY1025">
            <v>174</v>
          </cell>
          <cell r="GA1025">
            <v>1188</v>
          </cell>
          <cell r="GJ1025">
            <v>77</v>
          </cell>
          <cell r="GL1025">
            <v>2664</v>
          </cell>
          <cell r="GU1025">
            <v>159</v>
          </cell>
          <cell r="GW1025">
            <v>0</v>
          </cell>
          <cell r="HF1025">
            <v>244</v>
          </cell>
          <cell r="HH1025">
            <v>0</v>
          </cell>
          <cell r="HQ1025">
            <v>128</v>
          </cell>
          <cell r="HS1025">
            <v>0</v>
          </cell>
          <cell r="IB1025">
            <v>117</v>
          </cell>
          <cell r="ID1025">
            <v>0</v>
          </cell>
        </row>
        <row r="1026">
          <cell r="C1026">
            <v>449</v>
          </cell>
          <cell r="E1026">
            <v>4097.9166666666661</v>
          </cell>
          <cell r="G1026">
            <v>3000</v>
          </cell>
          <cell r="J1026">
            <v>600</v>
          </cell>
          <cell r="K1026">
            <v>1995</v>
          </cell>
          <cell r="O1026">
            <v>38</v>
          </cell>
          <cell r="Q1026">
            <v>0</v>
          </cell>
          <cell r="AA1026">
            <v>61</v>
          </cell>
          <cell r="AC1026">
            <v>3584</v>
          </cell>
          <cell r="AL1026">
            <v>277</v>
          </cell>
          <cell r="AN1026">
            <v>0</v>
          </cell>
          <cell r="AW1026">
            <v>205</v>
          </cell>
          <cell r="AY1026">
            <v>0</v>
          </cell>
          <cell r="BH1026">
            <v>236</v>
          </cell>
          <cell r="BJ1026">
            <v>0</v>
          </cell>
          <cell r="BS1026">
            <v>195</v>
          </cell>
          <cell r="BU1026">
            <v>0</v>
          </cell>
          <cell r="CD1026">
            <v>226</v>
          </cell>
          <cell r="CF1026">
            <v>2</v>
          </cell>
          <cell r="CO1026">
            <v>183</v>
          </cell>
          <cell r="CQ1026">
            <v>0</v>
          </cell>
          <cell r="CZ1026">
            <v>92</v>
          </cell>
          <cell r="DB1026">
            <v>0</v>
          </cell>
          <cell r="DK1026">
            <v>145</v>
          </cell>
          <cell r="DM1026">
            <v>4116.666666666667</v>
          </cell>
          <cell r="DV1026">
            <v>970</v>
          </cell>
          <cell r="DX1026">
            <v>0</v>
          </cell>
          <cell r="EG1026">
            <v>1486</v>
          </cell>
          <cell r="EI1026">
            <v>0</v>
          </cell>
          <cell r="ER1026">
            <v>259</v>
          </cell>
          <cell r="ET1026">
            <v>328</v>
          </cell>
          <cell r="FC1026">
            <v>166</v>
          </cell>
          <cell r="FE1026">
            <v>0</v>
          </cell>
          <cell r="FN1026">
            <v>470</v>
          </cell>
          <cell r="FP1026">
            <v>240</v>
          </cell>
          <cell r="FY1026">
            <v>174</v>
          </cell>
          <cell r="GA1026">
            <v>720</v>
          </cell>
          <cell r="GJ1026">
            <v>77</v>
          </cell>
          <cell r="GL1026">
            <v>0</v>
          </cell>
          <cell r="GU1026">
            <v>159</v>
          </cell>
          <cell r="GW1026">
            <v>0</v>
          </cell>
          <cell r="HF1026">
            <v>244</v>
          </cell>
          <cell r="HH1026">
            <v>0</v>
          </cell>
          <cell r="HQ1026">
            <v>128</v>
          </cell>
          <cell r="HS1026">
            <v>0</v>
          </cell>
          <cell r="IB1026">
            <v>117</v>
          </cell>
          <cell r="ID1026">
            <v>0</v>
          </cell>
        </row>
        <row r="1027">
          <cell r="C1027">
            <v>449</v>
          </cell>
          <cell r="E1027">
            <v>2925.0000000000005</v>
          </cell>
          <cell r="G1027">
            <v>3391.1666666666665</v>
          </cell>
          <cell r="J1027">
            <v>1130.3888888888889</v>
          </cell>
          <cell r="K1027">
            <v>1197</v>
          </cell>
          <cell r="O1027">
            <v>38</v>
          </cell>
          <cell r="Q1027">
            <v>0</v>
          </cell>
          <cell r="AA1027">
            <v>61</v>
          </cell>
          <cell r="AC1027">
            <v>2300</v>
          </cell>
          <cell r="AL1027">
            <v>277</v>
          </cell>
          <cell r="AN1027">
            <v>0</v>
          </cell>
          <cell r="AW1027">
            <v>205</v>
          </cell>
          <cell r="AY1027">
            <v>11850</v>
          </cell>
          <cell r="BH1027">
            <v>236</v>
          </cell>
          <cell r="BJ1027">
            <v>0</v>
          </cell>
          <cell r="BS1027">
            <v>195</v>
          </cell>
          <cell r="BU1027">
            <v>0</v>
          </cell>
          <cell r="CD1027">
            <v>226</v>
          </cell>
          <cell r="CF1027">
            <v>0</v>
          </cell>
          <cell r="CO1027">
            <v>183</v>
          </cell>
          <cell r="CQ1027">
            <v>0</v>
          </cell>
          <cell r="CZ1027">
            <v>92</v>
          </cell>
          <cell r="DB1027">
            <v>3500</v>
          </cell>
          <cell r="DK1027">
            <v>145</v>
          </cell>
          <cell r="DM1027">
            <v>0</v>
          </cell>
          <cell r="DV1027">
            <v>970</v>
          </cell>
          <cell r="DX1027">
            <v>0</v>
          </cell>
          <cell r="EG1027">
            <v>1486</v>
          </cell>
          <cell r="EI1027">
            <v>3800</v>
          </cell>
          <cell r="ER1027">
            <v>259</v>
          </cell>
          <cell r="ET1027">
            <v>0</v>
          </cell>
          <cell r="FC1027">
            <v>166</v>
          </cell>
          <cell r="FE1027">
            <v>0</v>
          </cell>
          <cell r="FN1027">
            <v>470</v>
          </cell>
          <cell r="FP1027">
            <v>0</v>
          </cell>
          <cell r="FY1027">
            <v>174</v>
          </cell>
          <cell r="GA1027">
            <v>0</v>
          </cell>
          <cell r="GJ1027">
            <v>204</v>
          </cell>
          <cell r="GL1027">
            <v>0</v>
          </cell>
          <cell r="GU1027">
            <v>89</v>
          </cell>
          <cell r="GW1027">
            <v>84</v>
          </cell>
          <cell r="HF1027">
            <v>244</v>
          </cell>
          <cell r="HH1027">
            <v>196</v>
          </cell>
          <cell r="HQ1027">
            <v>128</v>
          </cell>
          <cell r="HS1027">
            <v>0</v>
          </cell>
          <cell r="IB1027">
            <v>117</v>
          </cell>
          <cell r="ID1027">
            <v>373</v>
          </cell>
        </row>
        <row r="1028">
          <cell r="C1028">
            <v>449</v>
          </cell>
          <cell r="E1028">
            <v>0</v>
          </cell>
          <cell r="G1028">
            <v>3309.6666666666665</v>
          </cell>
          <cell r="J1028">
            <v>1103.2222222222222</v>
          </cell>
          <cell r="K1028">
            <v>1197</v>
          </cell>
          <cell r="O1028">
            <v>74</v>
          </cell>
          <cell r="Q1028">
            <v>5560</v>
          </cell>
          <cell r="AA1028">
            <v>61</v>
          </cell>
          <cell r="AC1028">
            <v>0</v>
          </cell>
          <cell r="AL1028">
            <v>277</v>
          </cell>
          <cell r="AN1028">
            <v>0</v>
          </cell>
          <cell r="AW1028">
            <v>205</v>
          </cell>
          <cell r="AY1028">
            <v>0</v>
          </cell>
          <cell r="BH1028">
            <v>179</v>
          </cell>
          <cell r="BJ1028">
            <v>207</v>
          </cell>
          <cell r="BS1028">
            <v>195</v>
          </cell>
          <cell r="BU1028">
            <v>1000</v>
          </cell>
          <cell r="CD1028">
            <v>226</v>
          </cell>
          <cell r="CF1028">
            <v>0</v>
          </cell>
          <cell r="CO1028">
            <v>183</v>
          </cell>
          <cell r="CQ1028">
            <v>1400</v>
          </cell>
          <cell r="CZ1028">
            <v>92</v>
          </cell>
          <cell r="DB1028">
            <v>0</v>
          </cell>
          <cell r="DK1028">
            <v>145</v>
          </cell>
          <cell r="DM1028">
            <v>0</v>
          </cell>
          <cell r="DV1028">
            <v>970</v>
          </cell>
          <cell r="DX1028">
            <v>0</v>
          </cell>
          <cell r="EG1028">
            <v>1486</v>
          </cell>
          <cell r="EI1028">
            <v>2333.333333333333</v>
          </cell>
          <cell r="ER1028">
            <v>259</v>
          </cell>
          <cell r="ET1028">
            <v>900</v>
          </cell>
          <cell r="FC1028">
            <v>166</v>
          </cell>
          <cell r="FE1028">
            <v>0</v>
          </cell>
          <cell r="FN1028">
            <v>470</v>
          </cell>
          <cell r="FP1028">
            <v>0</v>
          </cell>
          <cell r="FY1028">
            <v>174</v>
          </cell>
          <cell r="GA1028">
            <v>0</v>
          </cell>
          <cell r="GJ1028">
            <v>204</v>
          </cell>
          <cell r="GL1028">
            <v>2250.0000000000005</v>
          </cell>
          <cell r="GU1028">
            <v>89</v>
          </cell>
          <cell r="GW1028">
            <v>0</v>
          </cell>
          <cell r="HF1028">
            <v>244</v>
          </cell>
          <cell r="HH1028">
            <v>0</v>
          </cell>
          <cell r="HQ1028">
            <v>128</v>
          </cell>
          <cell r="HS1028">
            <v>867</v>
          </cell>
          <cell r="IB1028">
            <v>117</v>
          </cell>
          <cell r="ID1028">
            <v>0</v>
          </cell>
        </row>
        <row r="1029">
          <cell r="C1029">
            <v>449</v>
          </cell>
          <cell r="E1029">
            <v>5000</v>
          </cell>
          <cell r="G1029">
            <v>2833.333333333333</v>
          </cell>
          <cell r="J1029">
            <v>1416.6666666666665</v>
          </cell>
          <cell r="K1029">
            <v>798</v>
          </cell>
          <cell r="O1029">
            <v>74</v>
          </cell>
          <cell r="Q1029">
            <v>0</v>
          </cell>
          <cell r="AA1029">
            <v>61</v>
          </cell>
          <cell r="AC1029">
            <v>0</v>
          </cell>
          <cell r="AL1029">
            <v>277</v>
          </cell>
          <cell r="AN1029">
            <v>0</v>
          </cell>
          <cell r="AW1029">
            <v>205</v>
          </cell>
          <cell r="AY1029">
            <v>0</v>
          </cell>
          <cell r="BH1029">
            <v>179</v>
          </cell>
          <cell r="BJ1029">
            <v>0</v>
          </cell>
          <cell r="BS1029">
            <v>195</v>
          </cell>
          <cell r="BU1029">
            <v>0</v>
          </cell>
          <cell r="CD1029">
            <v>226</v>
          </cell>
          <cell r="CF1029">
            <v>0</v>
          </cell>
          <cell r="CO1029">
            <v>183</v>
          </cell>
          <cell r="CQ1029">
            <v>0</v>
          </cell>
          <cell r="CZ1029">
            <v>92</v>
          </cell>
          <cell r="DB1029">
            <v>0</v>
          </cell>
          <cell r="DK1029">
            <v>145</v>
          </cell>
          <cell r="DM1029">
            <v>0</v>
          </cell>
          <cell r="DV1029">
            <v>970</v>
          </cell>
          <cell r="DX1029">
            <v>0</v>
          </cell>
          <cell r="EG1029">
            <v>1486</v>
          </cell>
          <cell r="EI1029">
            <v>0</v>
          </cell>
          <cell r="ER1029">
            <v>259</v>
          </cell>
          <cell r="ET1029">
            <v>900</v>
          </cell>
          <cell r="FC1029">
            <v>166</v>
          </cell>
          <cell r="FE1029">
            <v>4000</v>
          </cell>
          <cell r="FN1029">
            <v>470</v>
          </cell>
          <cell r="FP1029">
            <v>0</v>
          </cell>
          <cell r="FY1029">
            <v>174</v>
          </cell>
          <cell r="GA1029">
            <v>0</v>
          </cell>
          <cell r="GJ1029">
            <v>204</v>
          </cell>
          <cell r="GL1029">
            <v>0</v>
          </cell>
          <cell r="GU1029">
            <v>89</v>
          </cell>
          <cell r="GW1029">
            <v>3225</v>
          </cell>
          <cell r="HF1029">
            <v>244</v>
          </cell>
          <cell r="HH1029">
            <v>640</v>
          </cell>
          <cell r="HQ1029">
            <v>128</v>
          </cell>
          <cell r="HS1029">
            <v>0</v>
          </cell>
          <cell r="IB1029">
            <v>117</v>
          </cell>
          <cell r="ID1029">
            <v>6568.333333333333</v>
          </cell>
        </row>
        <row r="1030">
          <cell r="C1030">
            <v>449</v>
          </cell>
          <cell r="E1030">
            <v>21666.666666666668</v>
          </cell>
          <cell r="G1030">
            <v>1800</v>
          </cell>
          <cell r="J1030">
            <v>900</v>
          </cell>
          <cell r="K1030">
            <v>798</v>
          </cell>
          <cell r="O1030">
            <v>74</v>
          </cell>
          <cell r="Q1030">
            <v>0</v>
          </cell>
          <cell r="AA1030">
            <v>61</v>
          </cell>
          <cell r="AC1030">
            <v>0</v>
          </cell>
          <cell r="AL1030">
            <v>277</v>
          </cell>
          <cell r="AN1030">
            <v>0</v>
          </cell>
          <cell r="AW1030">
            <v>205</v>
          </cell>
          <cell r="AY1030">
            <v>0</v>
          </cell>
          <cell r="BH1030">
            <v>179</v>
          </cell>
          <cell r="BJ1030">
            <v>0</v>
          </cell>
          <cell r="BS1030">
            <v>195</v>
          </cell>
          <cell r="BU1030">
            <v>6408</v>
          </cell>
          <cell r="CD1030">
            <v>226</v>
          </cell>
          <cell r="CF1030">
            <v>2000</v>
          </cell>
          <cell r="CO1030">
            <v>183</v>
          </cell>
          <cell r="CQ1030">
            <v>1400</v>
          </cell>
          <cell r="CZ1030">
            <v>92</v>
          </cell>
          <cell r="DB1030">
            <v>0</v>
          </cell>
          <cell r="DK1030">
            <v>145</v>
          </cell>
          <cell r="DM1030">
            <v>2172</v>
          </cell>
          <cell r="DV1030">
            <v>970</v>
          </cell>
          <cell r="DX1030">
            <v>0</v>
          </cell>
          <cell r="EG1030">
            <v>1486</v>
          </cell>
          <cell r="EI1030">
            <v>0</v>
          </cell>
          <cell r="ER1030">
            <v>259</v>
          </cell>
          <cell r="ET1030">
            <v>0</v>
          </cell>
          <cell r="FC1030">
            <v>166</v>
          </cell>
          <cell r="FE1030">
            <v>100</v>
          </cell>
          <cell r="FN1030">
            <v>470</v>
          </cell>
          <cell r="FP1030">
            <v>866</v>
          </cell>
          <cell r="FY1030">
            <v>174</v>
          </cell>
          <cell r="GA1030">
            <v>0</v>
          </cell>
          <cell r="GJ1030">
            <v>204</v>
          </cell>
          <cell r="GL1030">
            <v>0</v>
          </cell>
          <cell r="GU1030">
            <v>89</v>
          </cell>
          <cell r="GW1030">
            <v>0</v>
          </cell>
          <cell r="HF1030">
            <v>244</v>
          </cell>
          <cell r="HH1030">
            <v>0</v>
          </cell>
          <cell r="HQ1030">
            <v>128</v>
          </cell>
          <cell r="HS1030">
            <v>0</v>
          </cell>
          <cell r="IB1030">
            <v>117</v>
          </cell>
          <cell r="ID1030">
            <v>0</v>
          </cell>
        </row>
        <row r="1031">
          <cell r="C1031">
            <v>449</v>
          </cell>
          <cell r="E1031">
            <v>16000</v>
          </cell>
          <cell r="G1031">
            <v>1520</v>
          </cell>
          <cell r="J1031">
            <v>253.33333333333334</v>
          </cell>
          <cell r="K1031">
            <v>2394</v>
          </cell>
          <cell r="O1031">
            <v>74</v>
          </cell>
          <cell r="Q1031">
            <v>0</v>
          </cell>
          <cell r="AA1031">
            <v>61</v>
          </cell>
          <cell r="AC1031">
            <v>0</v>
          </cell>
          <cell r="AL1031">
            <v>277</v>
          </cell>
          <cell r="AN1031">
            <v>0</v>
          </cell>
          <cell r="AW1031">
            <v>205</v>
          </cell>
          <cell r="AY1031">
            <v>0</v>
          </cell>
          <cell r="BH1031">
            <v>179</v>
          </cell>
          <cell r="BJ1031">
            <v>0</v>
          </cell>
          <cell r="BS1031">
            <v>195</v>
          </cell>
          <cell r="BU1031">
            <v>5024.9999999999991</v>
          </cell>
          <cell r="CD1031">
            <v>226</v>
          </cell>
          <cell r="CF1031">
            <v>0</v>
          </cell>
          <cell r="CO1031">
            <v>183</v>
          </cell>
          <cell r="CQ1031">
            <v>1000</v>
          </cell>
          <cell r="CZ1031">
            <v>92</v>
          </cell>
          <cell r="DB1031">
            <v>0</v>
          </cell>
          <cell r="DK1031">
            <v>145</v>
          </cell>
          <cell r="DM1031">
            <v>0</v>
          </cell>
          <cell r="DV1031">
            <v>970</v>
          </cell>
          <cell r="DX1031">
            <v>0</v>
          </cell>
          <cell r="EG1031">
            <v>1486</v>
          </cell>
          <cell r="EI1031">
            <v>0</v>
          </cell>
          <cell r="ER1031">
            <v>259</v>
          </cell>
          <cell r="ET1031">
            <v>0</v>
          </cell>
          <cell r="FC1031">
            <v>166</v>
          </cell>
          <cell r="FE1031">
            <v>0</v>
          </cell>
          <cell r="FN1031">
            <v>470</v>
          </cell>
          <cell r="FP1031">
            <v>0</v>
          </cell>
          <cell r="FY1031">
            <v>174</v>
          </cell>
          <cell r="GA1031">
            <v>0</v>
          </cell>
          <cell r="GJ1031">
            <v>204</v>
          </cell>
          <cell r="GL1031">
            <v>1138</v>
          </cell>
          <cell r="GU1031">
            <v>89</v>
          </cell>
          <cell r="GW1031">
            <v>1200</v>
          </cell>
          <cell r="HF1031">
            <v>244</v>
          </cell>
          <cell r="HH1031">
            <v>800</v>
          </cell>
          <cell r="HQ1031">
            <v>128</v>
          </cell>
          <cell r="HS1031">
            <v>0</v>
          </cell>
          <cell r="IB1031">
            <v>117</v>
          </cell>
          <cell r="ID1031">
            <v>0</v>
          </cell>
        </row>
        <row r="1032">
          <cell r="C1032">
            <v>449</v>
          </cell>
          <cell r="E1032">
            <v>4683.333333333333</v>
          </cell>
          <cell r="G1032">
            <v>2630</v>
          </cell>
          <cell r="J1032">
            <v>375.71428571428572</v>
          </cell>
          <cell r="K1032">
            <v>2793</v>
          </cell>
          <cell r="O1032">
            <v>74</v>
          </cell>
          <cell r="Q1032">
            <v>0</v>
          </cell>
          <cell r="AA1032">
            <v>61</v>
          </cell>
          <cell r="AC1032">
            <v>17550</v>
          </cell>
          <cell r="AL1032">
            <v>277</v>
          </cell>
          <cell r="AN1032">
            <v>1050</v>
          </cell>
          <cell r="AW1032">
            <v>205</v>
          </cell>
          <cell r="AY1032">
            <v>1800</v>
          </cell>
          <cell r="BH1032">
            <v>179</v>
          </cell>
          <cell r="BJ1032">
            <v>0</v>
          </cell>
          <cell r="BS1032">
            <v>195</v>
          </cell>
          <cell r="BU1032">
            <v>0</v>
          </cell>
          <cell r="CD1032">
            <v>226</v>
          </cell>
          <cell r="CF1032">
            <v>900</v>
          </cell>
          <cell r="CO1032">
            <v>183</v>
          </cell>
          <cell r="CQ1032">
            <v>0</v>
          </cell>
          <cell r="CZ1032">
            <v>92</v>
          </cell>
          <cell r="DB1032">
            <v>1866.6666666666665</v>
          </cell>
          <cell r="DK1032">
            <v>145</v>
          </cell>
          <cell r="DM1032">
            <v>0</v>
          </cell>
          <cell r="DV1032">
            <v>970</v>
          </cell>
          <cell r="DX1032">
            <v>0</v>
          </cell>
          <cell r="EG1032">
            <v>1486</v>
          </cell>
          <cell r="EI1032">
            <v>1200</v>
          </cell>
          <cell r="ER1032">
            <v>259</v>
          </cell>
          <cell r="ET1032">
            <v>0</v>
          </cell>
          <cell r="FC1032">
            <v>166</v>
          </cell>
          <cell r="FE1032">
            <v>0</v>
          </cell>
          <cell r="FN1032">
            <v>470</v>
          </cell>
          <cell r="FP1032">
            <v>0</v>
          </cell>
          <cell r="FY1032">
            <v>174</v>
          </cell>
          <cell r="GA1032">
            <v>0</v>
          </cell>
          <cell r="GJ1032">
            <v>204</v>
          </cell>
          <cell r="GL1032">
            <v>0</v>
          </cell>
          <cell r="GU1032">
            <v>89</v>
          </cell>
          <cell r="GW1032">
            <v>0</v>
          </cell>
          <cell r="HF1032">
            <v>244</v>
          </cell>
          <cell r="HH1032">
            <v>0</v>
          </cell>
          <cell r="HQ1032">
            <v>128</v>
          </cell>
          <cell r="HS1032">
            <v>0</v>
          </cell>
          <cell r="IB1032">
            <v>117</v>
          </cell>
          <cell r="ID1032">
            <v>0</v>
          </cell>
        </row>
        <row r="1033">
          <cell r="C1033">
            <v>449</v>
          </cell>
          <cell r="E1033">
            <v>0</v>
          </cell>
          <cell r="G1033">
            <v>4250</v>
          </cell>
          <cell r="J1033">
            <v>1416.6666666666667</v>
          </cell>
          <cell r="K1033">
            <v>1197</v>
          </cell>
          <cell r="O1033">
            <v>74</v>
          </cell>
          <cell r="Q1033">
            <v>0</v>
          </cell>
          <cell r="AA1033">
            <v>61</v>
          </cell>
          <cell r="AC1033">
            <v>0</v>
          </cell>
          <cell r="AL1033">
            <v>277</v>
          </cell>
          <cell r="AN1033">
            <v>0</v>
          </cell>
          <cell r="AW1033">
            <v>205</v>
          </cell>
          <cell r="AY1033">
            <v>0</v>
          </cell>
          <cell r="BH1033">
            <v>179</v>
          </cell>
          <cell r="BJ1033">
            <v>0</v>
          </cell>
          <cell r="BS1033">
            <v>195</v>
          </cell>
          <cell r="BU1033">
            <v>0</v>
          </cell>
          <cell r="CD1033">
            <v>226</v>
          </cell>
          <cell r="CF1033">
            <v>0</v>
          </cell>
          <cell r="CO1033">
            <v>183</v>
          </cell>
          <cell r="CQ1033">
            <v>1000</v>
          </cell>
          <cell r="CZ1033">
            <v>92</v>
          </cell>
          <cell r="DB1033">
            <v>1660</v>
          </cell>
          <cell r="DK1033">
            <v>145</v>
          </cell>
          <cell r="DM1033">
            <v>0</v>
          </cell>
          <cell r="DV1033">
            <v>742</v>
          </cell>
          <cell r="DX1033">
            <v>750</v>
          </cell>
          <cell r="EG1033">
            <v>1486</v>
          </cell>
          <cell r="EI1033">
            <v>3028</v>
          </cell>
          <cell r="ER1033">
            <v>259</v>
          </cell>
          <cell r="ET1033">
            <v>0</v>
          </cell>
          <cell r="FC1033">
            <v>166</v>
          </cell>
          <cell r="FE1033">
            <v>4285</v>
          </cell>
          <cell r="FN1033">
            <v>470</v>
          </cell>
          <cell r="FP1033">
            <v>0</v>
          </cell>
          <cell r="FY1033">
            <v>174</v>
          </cell>
          <cell r="GA1033">
            <v>6000</v>
          </cell>
          <cell r="GJ1033">
            <v>204</v>
          </cell>
          <cell r="GL1033">
            <v>1000</v>
          </cell>
          <cell r="GU1033">
            <v>89</v>
          </cell>
          <cell r="GW1033">
            <v>0</v>
          </cell>
          <cell r="HF1033">
            <v>244</v>
          </cell>
          <cell r="HH1033">
            <v>400</v>
          </cell>
          <cell r="HQ1033">
            <v>128</v>
          </cell>
          <cell r="HS1033">
            <v>0</v>
          </cell>
          <cell r="IB1033">
            <v>117</v>
          </cell>
          <cell r="ID1033">
            <v>0</v>
          </cell>
        </row>
        <row r="1034">
          <cell r="C1034">
            <v>449</v>
          </cell>
          <cell r="E1034">
            <v>0</v>
          </cell>
          <cell r="G1034">
            <v>9128.8333333333339</v>
          </cell>
          <cell r="J1034">
            <v>1521.4722222222224</v>
          </cell>
          <cell r="K1034">
            <v>2394</v>
          </cell>
          <cell r="O1034">
            <v>74</v>
          </cell>
          <cell r="Q1034">
            <v>0</v>
          </cell>
          <cell r="AA1034">
            <v>61</v>
          </cell>
          <cell r="AC1034">
            <v>0</v>
          </cell>
          <cell r="AL1034">
            <v>277</v>
          </cell>
          <cell r="AN1034">
            <v>0</v>
          </cell>
          <cell r="AW1034">
            <v>205</v>
          </cell>
          <cell r="AY1034">
            <v>0</v>
          </cell>
          <cell r="BH1034">
            <v>179</v>
          </cell>
          <cell r="BJ1034">
            <v>0</v>
          </cell>
          <cell r="BS1034">
            <v>195</v>
          </cell>
          <cell r="BU1034">
            <v>0</v>
          </cell>
          <cell r="CD1034">
            <v>226</v>
          </cell>
          <cell r="CF1034">
            <v>0</v>
          </cell>
          <cell r="CO1034">
            <v>183</v>
          </cell>
          <cell r="CQ1034">
            <v>1000</v>
          </cell>
          <cell r="CZ1034">
            <v>92</v>
          </cell>
          <cell r="DB1034">
            <v>5066.333333333333</v>
          </cell>
          <cell r="DK1034">
            <v>145</v>
          </cell>
          <cell r="DM1034">
            <v>2118</v>
          </cell>
          <cell r="DV1034">
            <v>742</v>
          </cell>
          <cell r="DX1034">
            <v>0</v>
          </cell>
          <cell r="EG1034">
            <v>1486</v>
          </cell>
          <cell r="EI1034">
            <v>0</v>
          </cell>
          <cell r="ER1034">
            <v>259</v>
          </cell>
          <cell r="ET1034">
            <v>0</v>
          </cell>
          <cell r="FC1034">
            <v>166</v>
          </cell>
          <cell r="FE1034">
            <v>100</v>
          </cell>
          <cell r="FN1034">
            <v>470</v>
          </cell>
          <cell r="FP1034">
            <v>0</v>
          </cell>
          <cell r="FY1034">
            <v>174</v>
          </cell>
          <cell r="GA1034">
            <v>0</v>
          </cell>
          <cell r="GJ1034">
            <v>204</v>
          </cell>
          <cell r="GL1034">
            <v>0</v>
          </cell>
          <cell r="GU1034">
            <v>89</v>
          </cell>
          <cell r="GW1034">
            <v>5600</v>
          </cell>
          <cell r="HF1034">
            <v>244</v>
          </cell>
          <cell r="HH1034">
            <v>385</v>
          </cell>
          <cell r="HQ1034">
            <v>128</v>
          </cell>
          <cell r="HS1034">
            <v>0</v>
          </cell>
          <cell r="IB1034">
            <v>117</v>
          </cell>
          <cell r="ID1034">
            <v>1100</v>
          </cell>
        </row>
        <row r="1035">
          <cell r="C1035">
            <v>449</v>
          </cell>
          <cell r="E1035">
            <v>0</v>
          </cell>
          <cell r="G1035">
            <v>1900</v>
          </cell>
          <cell r="J1035">
            <v>271.42857142857144</v>
          </cell>
          <cell r="K1035">
            <v>5411</v>
          </cell>
          <cell r="O1035">
            <v>74</v>
          </cell>
          <cell r="Q1035">
            <v>0</v>
          </cell>
          <cell r="AA1035">
            <v>61</v>
          </cell>
          <cell r="AC1035">
            <v>0</v>
          </cell>
          <cell r="AL1035">
            <v>277</v>
          </cell>
          <cell r="AN1035">
            <v>0</v>
          </cell>
          <cell r="AW1035">
            <v>205</v>
          </cell>
          <cell r="AY1035">
            <v>300</v>
          </cell>
          <cell r="BH1035">
            <v>179</v>
          </cell>
          <cell r="BJ1035">
            <v>0</v>
          </cell>
          <cell r="BS1035">
            <v>192</v>
          </cell>
          <cell r="BU1035">
            <v>2370.5</v>
          </cell>
          <cell r="CD1035">
            <v>226</v>
          </cell>
          <cell r="CF1035">
            <v>11067</v>
          </cell>
          <cell r="CO1035">
            <v>183</v>
          </cell>
          <cell r="CQ1035">
            <v>1000</v>
          </cell>
          <cell r="CZ1035">
            <v>92</v>
          </cell>
          <cell r="DB1035">
            <v>0</v>
          </cell>
          <cell r="DK1035">
            <v>145</v>
          </cell>
          <cell r="DM1035">
            <v>0</v>
          </cell>
          <cell r="DV1035">
            <v>742</v>
          </cell>
          <cell r="DX1035">
            <v>0</v>
          </cell>
          <cell r="EG1035">
            <v>1486</v>
          </cell>
          <cell r="EI1035">
            <v>0</v>
          </cell>
          <cell r="ER1035">
            <v>259</v>
          </cell>
          <cell r="ET1035">
            <v>0</v>
          </cell>
          <cell r="FC1035">
            <v>166</v>
          </cell>
          <cell r="FE1035">
            <v>0</v>
          </cell>
          <cell r="FN1035">
            <v>470</v>
          </cell>
          <cell r="FP1035">
            <v>0</v>
          </cell>
          <cell r="FY1035">
            <v>174</v>
          </cell>
          <cell r="GA1035">
            <v>0</v>
          </cell>
          <cell r="GJ1035">
            <v>204</v>
          </cell>
          <cell r="GL1035">
            <v>0</v>
          </cell>
          <cell r="GU1035">
            <v>89</v>
          </cell>
          <cell r="GW1035">
            <v>0</v>
          </cell>
          <cell r="HF1035">
            <v>244</v>
          </cell>
          <cell r="HH1035">
            <v>0</v>
          </cell>
          <cell r="HQ1035">
            <v>128</v>
          </cell>
          <cell r="HS1035">
            <v>3353.3333333333335</v>
          </cell>
          <cell r="IB1035">
            <v>117</v>
          </cell>
          <cell r="ID1035">
            <v>0</v>
          </cell>
        </row>
        <row r="1036">
          <cell r="C1036">
            <v>1076</v>
          </cell>
          <cell r="E1036">
            <v>1208</v>
          </cell>
          <cell r="G1036">
            <v>5833.3333333333339</v>
          </cell>
          <cell r="J1036">
            <v>5833.3333333333339</v>
          </cell>
          <cell r="K1036">
            <v>773</v>
          </cell>
          <cell r="O1036">
            <v>74</v>
          </cell>
          <cell r="Q1036">
            <v>0</v>
          </cell>
          <cell r="AA1036">
            <v>61</v>
          </cell>
          <cell r="AC1036">
            <v>0</v>
          </cell>
          <cell r="AL1036">
            <v>1015</v>
          </cell>
          <cell r="AN1036">
            <v>1618.3333333333335</v>
          </cell>
          <cell r="AW1036">
            <v>205</v>
          </cell>
          <cell r="AY1036">
            <v>0</v>
          </cell>
          <cell r="BH1036">
            <v>179</v>
          </cell>
          <cell r="BJ1036">
            <v>0</v>
          </cell>
          <cell r="BS1036">
            <v>192</v>
          </cell>
          <cell r="BU1036">
            <v>4000</v>
          </cell>
          <cell r="CD1036">
            <v>226</v>
          </cell>
          <cell r="CF1036">
            <v>0</v>
          </cell>
          <cell r="CO1036">
            <v>183</v>
          </cell>
          <cell r="CQ1036">
            <v>0</v>
          </cell>
          <cell r="CZ1036">
            <v>92</v>
          </cell>
          <cell r="DB1036">
            <v>600</v>
          </cell>
          <cell r="DK1036">
            <v>145</v>
          </cell>
          <cell r="DM1036">
            <v>0</v>
          </cell>
          <cell r="DV1036">
            <v>742</v>
          </cell>
          <cell r="DX1036">
            <v>0</v>
          </cell>
          <cell r="EG1036">
            <v>1486</v>
          </cell>
          <cell r="EI1036">
            <v>0</v>
          </cell>
          <cell r="ER1036">
            <v>259</v>
          </cell>
          <cell r="ET1036">
            <v>0</v>
          </cell>
          <cell r="FC1036">
            <v>166</v>
          </cell>
          <cell r="FE1036">
            <v>2332</v>
          </cell>
          <cell r="FN1036">
            <v>470</v>
          </cell>
          <cell r="FP1036">
            <v>0</v>
          </cell>
          <cell r="FY1036">
            <v>174</v>
          </cell>
          <cell r="GA1036">
            <v>0</v>
          </cell>
          <cell r="GJ1036">
            <v>204</v>
          </cell>
          <cell r="GL1036">
            <v>0</v>
          </cell>
          <cell r="GU1036">
            <v>89</v>
          </cell>
          <cell r="GW1036">
            <v>0</v>
          </cell>
          <cell r="HF1036">
            <v>244</v>
          </cell>
          <cell r="HH1036">
            <v>0</v>
          </cell>
          <cell r="HQ1036">
            <v>128</v>
          </cell>
          <cell r="HS1036">
            <v>0</v>
          </cell>
          <cell r="IB1036">
            <v>117</v>
          </cell>
          <cell r="ID1036">
            <v>1100</v>
          </cell>
        </row>
        <row r="1037">
          <cell r="C1037">
            <v>1076</v>
          </cell>
          <cell r="E1037">
            <v>4060</v>
          </cell>
          <cell r="G1037">
            <v>10973</v>
          </cell>
          <cell r="J1037">
            <v>1828.8333333333333</v>
          </cell>
          <cell r="K1037">
            <v>4638</v>
          </cell>
          <cell r="O1037">
            <v>74</v>
          </cell>
          <cell r="Q1037">
            <v>3150</v>
          </cell>
          <cell r="AA1037">
            <v>61</v>
          </cell>
          <cell r="AC1037">
            <v>0</v>
          </cell>
          <cell r="AL1037">
            <v>1015</v>
          </cell>
          <cell r="AN1037">
            <v>2333.333333333333</v>
          </cell>
          <cell r="AW1037">
            <v>205</v>
          </cell>
          <cell r="AY1037">
            <v>0</v>
          </cell>
          <cell r="BH1037">
            <v>179</v>
          </cell>
          <cell r="BJ1037">
            <v>0</v>
          </cell>
          <cell r="BS1037">
            <v>192</v>
          </cell>
          <cell r="BU1037">
            <v>0</v>
          </cell>
          <cell r="CD1037">
            <v>226</v>
          </cell>
          <cell r="CF1037">
            <v>0</v>
          </cell>
          <cell r="CO1037">
            <v>183</v>
          </cell>
          <cell r="CQ1037">
            <v>0</v>
          </cell>
          <cell r="CZ1037">
            <v>92</v>
          </cell>
          <cell r="DB1037">
            <v>0</v>
          </cell>
          <cell r="DK1037">
            <v>145</v>
          </cell>
          <cell r="DM1037">
            <v>0</v>
          </cell>
          <cell r="DV1037">
            <v>742</v>
          </cell>
          <cell r="DX1037">
            <v>0</v>
          </cell>
          <cell r="EG1037">
            <v>1486</v>
          </cell>
          <cell r="EI1037">
            <v>1126</v>
          </cell>
          <cell r="ER1037">
            <v>259</v>
          </cell>
          <cell r="ET1037">
            <v>837</v>
          </cell>
          <cell r="FC1037">
            <v>166</v>
          </cell>
          <cell r="FE1037">
            <v>150</v>
          </cell>
          <cell r="FN1037">
            <v>470</v>
          </cell>
          <cell r="FP1037">
            <v>804</v>
          </cell>
          <cell r="FY1037">
            <v>174</v>
          </cell>
          <cell r="GA1037">
            <v>0</v>
          </cell>
          <cell r="GJ1037">
            <v>204</v>
          </cell>
          <cell r="GL1037">
            <v>0</v>
          </cell>
          <cell r="GU1037">
            <v>89</v>
          </cell>
          <cell r="GW1037">
            <v>12100</v>
          </cell>
          <cell r="HF1037">
            <v>244</v>
          </cell>
          <cell r="HH1037">
            <v>0</v>
          </cell>
          <cell r="HQ1037">
            <v>128</v>
          </cell>
          <cell r="HS1037">
            <v>0</v>
          </cell>
          <cell r="IB1037">
            <v>117</v>
          </cell>
          <cell r="ID1037">
            <v>0</v>
          </cell>
        </row>
        <row r="1038">
          <cell r="C1038">
            <v>1076</v>
          </cell>
          <cell r="E1038">
            <v>0</v>
          </cell>
          <cell r="G1038">
            <v>1400</v>
          </cell>
          <cell r="J1038">
            <v>700</v>
          </cell>
          <cell r="K1038">
            <v>1546</v>
          </cell>
          <cell r="O1038">
            <v>74</v>
          </cell>
          <cell r="Q1038">
            <v>0</v>
          </cell>
          <cell r="AA1038">
            <v>61</v>
          </cell>
          <cell r="AC1038">
            <v>0</v>
          </cell>
          <cell r="AL1038">
            <v>1015</v>
          </cell>
          <cell r="AN1038">
            <v>0</v>
          </cell>
          <cell r="AW1038">
            <v>205</v>
          </cell>
          <cell r="AY1038">
            <v>7096.2500000000009</v>
          </cell>
          <cell r="BH1038">
            <v>179</v>
          </cell>
          <cell r="BJ1038">
            <v>1108</v>
          </cell>
          <cell r="BS1038">
            <v>192</v>
          </cell>
          <cell r="BU1038">
            <v>3642</v>
          </cell>
          <cell r="CD1038">
            <v>226</v>
          </cell>
          <cell r="CF1038">
            <v>800</v>
          </cell>
          <cell r="CO1038">
            <v>183</v>
          </cell>
          <cell r="CQ1038">
            <v>0</v>
          </cell>
          <cell r="CZ1038">
            <v>92</v>
          </cell>
          <cell r="DB1038">
            <v>0</v>
          </cell>
          <cell r="DK1038">
            <v>145</v>
          </cell>
          <cell r="DM1038">
            <v>771</v>
          </cell>
          <cell r="DV1038">
            <v>742</v>
          </cell>
          <cell r="DX1038">
            <v>0</v>
          </cell>
          <cell r="EG1038">
            <v>1486</v>
          </cell>
          <cell r="EI1038">
            <v>3450</v>
          </cell>
          <cell r="ER1038">
            <v>259</v>
          </cell>
          <cell r="ET1038">
            <v>0</v>
          </cell>
          <cell r="FC1038">
            <v>166</v>
          </cell>
          <cell r="FE1038">
            <v>0</v>
          </cell>
          <cell r="FN1038">
            <v>470</v>
          </cell>
          <cell r="FP1038">
            <v>0</v>
          </cell>
          <cell r="FY1038">
            <v>174</v>
          </cell>
          <cell r="GA1038">
            <v>0</v>
          </cell>
          <cell r="GJ1038">
            <v>204</v>
          </cell>
          <cell r="GL1038">
            <v>2000</v>
          </cell>
          <cell r="GU1038">
            <v>89</v>
          </cell>
          <cell r="GW1038">
            <v>1629</v>
          </cell>
          <cell r="HF1038">
            <v>244</v>
          </cell>
          <cell r="HH1038">
            <v>0</v>
          </cell>
          <cell r="HQ1038">
            <v>128</v>
          </cell>
          <cell r="HS1038">
            <v>0</v>
          </cell>
          <cell r="IB1038">
            <v>117</v>
          </cell>
          <cell r="ID1038">
            <v>0</v>
          </cell>
        </row>
        <row r="1039">
          <cell r="C1039">
            <v>1076</v>
          </cell>
          <cell r="E1039">
            <v>0</v>
          </cell>
          <cell r="G1039">
            <v>3804.6666666666665</v>
          </cell>
          <cell r="J1039">
            <v>634.11111111111109</v>
          </cell>
          <cell r="K1039">
            <v>4638</v>
          </cell>
          <cell r="O1039">
            <v>74</v>
          </cell>
          <cell r="Q1039">
            <v>0</v>
          </cell>
          <cell r="AA1039">
            <v>61</v>
          </cell>
          <cell r="AC1039">
            <v>0</v>
          </cell>
          <cell r="AL1039">
            <v>1015</v>
          </cell>
          <cell r="AN1039">
            <v>0</v>
          </cell>
          <cell r="AW1039">
            <v>205</v>
          </cell>
          <cell r="AY1039">
            <v>0</v>
          </cell>
          <cell r="BH1039">
            <v>179</v>
          </cell>
          <cell r="BJ1039">
            <v>1098</v>
          </cell>
          <cell r="BS1039">
            <v>192</v>
          </cell>
          <cell r="BU1039">
            <v>0</v>
          </cell>
          <cell r="CD1039">
            <v>226</v>
          </cell>
          <cell r="CF1039">
            <v>0</v>
          </cell>
          <cell r="CO1039">
            <v>183</v>
          </cell>
          <cell r="CQ1039">
            <v>824</v>
          </cell>
          <cell r="CZ1039">
            <v>92</v>
          </cell>
          <cell r="DB1039">
            <v>0</v>
          </cell>
          <cell r="DK1039">
            <v>145</v>
          </cell>
          <cell r="DM1039">
            <v>0</v>
          </cell>
          <cell r="DV1039">
            <v>742</v>
          </cell>
          <cell r="DX1039">
            <v>2100</v>
          </cell>
          <cell r="EG1039">
            <v>1486</v>
          </cell>
          <cell r="EI1039">
            <v>0</v>
          </cell>
          <cell r="ER1039">
            <v>259</v>
          </cell>
          <cell r="ET1039">
            <v>0</v>
          </cell>
          <cell r="FC1039">
            <v>166</v>
          </cell>
          <cell r="FE1039">
            <v>98</v>
          </cell>
          <cell r="FN1039">
            <v>470</v>
          </cell>
          <cell r="FP1039">
            <v>130</v>
          </cell>
          <cell r="FY1039">
            <v>174</v>
          </cell>
          <cell r="GA1039">
            <v>0</v>
          </cell>
          <cell r="GJ1039">
            <v>204</v>
          </cell>
          <cell r="GL1039">
            <v>0</v>
          </cell>
          <cell r="GU1039">
            <v>89</v>
          </cell>
          <cell r="GW1039">
            <v>0</v>
          </cell>
          <cell r="HF1039">
            <v>244</v>
          </cell>
          <cell r="HH1039">
            <v>27</v>
          </cell>
          <cell r="HQ1039">
            <v>128</v>
          </cell>
          <cell r="HS1039">
            <v>338</v>
          </cell>
          <cell r="IB1039">
            <v>117</v>
          </cell>
          <cell r="ID1039">
            <v>0</v>
          </cell>
        </row>
        <row r="1040">
          <cell r="C1040">
            <v>1076</v>
          </cell>
          <cell r="E1040">
            <v>0</v>
          </cell>
          <cell r="G1040">
            <v>8833.3333333333339</v>
          </cell>
          <cell r="J1040">
            <v>2944.4444444444448</v>
          </cell>
          <cell r="K1040">
            <v>2319</v>
          </cell>
          <cell r="O1040">
            <v>74</v>
          </cell>
          <cell r="Q1040">
            <v>0</v>
          </cell>
          <cell r="AA1040">
            <v>111</v>
          </cell>
          <cell r="AC1040">
            <v>10500</v>
          </cell>
          <cell r="AL1040">
            <v>1015</v>
          </cell>
          <cell r="AN1040">
            <v>532</v>
          </cell>
          <cell r="AW1040">
            <v>205</v>
          </cell>
          <cell r="AY1040">
            <v>0</v>
          </cell>
          <cell r="BH1040">
            <v>179</v>
          </cell>
          <cell r="BJ1040">
            <v>0</v>
          </cell>
          <cell r="BS1040">
            <v>192</v>
          </cell>
          <cell r="BU1040">
            <v>1100</v>
          </cell>
          <cell r="CD1040">
            <v>226</v>
          </cell>
          <cell r="CF1040">
            <v>0</v>
          </cell>
          <cell r="CO1040">
            <v>183</v>
          </cell>
          <cell r="CQ1040">
            <v>2150</v>
          </cell>
          <cell r="CZ1040">
            <v>92</v>
          </cell>
          <cell r="DB1040">
            <v>0</v>
          </cell>
          <cell r="DK1040">
            <v>145</v>
          </cell>
          <cell r="DM1040">
            <v>0</v>
          </cell>
          <cell r="DV1040">
            <v>742</v>
          </cell>
          <cell r="DX1040">
            <v>1850</v>
          </cell>
          <cell r="EG1040">
            <v>1486</v>
          </cell>
          <cell r="EI1040">
            <v>0</v>
          </cell>
          <cell r="ER1040">
            <v>259</v>
          </cell>
          <cell r="ET1040">
            <v>2057</v>
          </cell>
          <cell r="FC1040">
            <v>166</v>
          </cell>
          <cell r="FE1040">
            <v>0</v>
          </cell>
          <cell r="FN1040">
            <v>470</v>
          </cell>
          <cell r="FP1040">
            <v>80</v>
          </cell>
          <cell r="FY1040">
            <v>174</v>
          </cell>
          <cell r="GA1040">
            <v>2100</v>
          </cell>
          <cell r="GJ1040">
            <v>204</v>
          </cell>
          <cell r="GL1040">
            <v>0</v>
          </cell>
          <cell r="GU1040">
            <v>89</v>
          </cell>
          <cell r="GW1040">
            <v>0</v>
          </cell>
          <cell r="HF1040">
            <v>244</v>
          </cell>
          <cell r="HH1040">
            <v>136</v>
          </cell>
          <cell r="HQ1040">
            <v>128</v>
          </cell>
          <cell r="HS1040">
            <v>0</v>
          </cell>
          <cell r="IB1040">
            <v>117</v>
          </cell>
          <cell r="ID1040">
            <v>0</v>
          </cell>
        </row>
        <row r="1041">
          <cell r="C1041">
            <v>1076</v>
          </cell>
          <cell r="E1041">
            <v>0</v>
          </cell>
          <cell r="G1041">
            <v>3500</v>
          </cell>
          <cell r="J1041">
            <v>875</v>
          </cell>
          <cell r="K1041">
            <v>3092</v>
          </cell>
          <cell r="O1041">
            <v>74</v>
          </cell>
          <cell r="Q1041">
            <v>0</v>
          </cell>
          <cell r="AA1041">
            <v>111</v>
          </cell>
          <cell r="AC1041">
            <v>0</v>
          </cell>
          <cell r="AL1041">
            <v>1015</v>
          </cell>
          <cell r="AN1041">
            <v>0</v>
          </cell>
          <cell r="AW1041">
            <v>205</v>
          </cell>
          <cell r="AY1041">
            <v>0</v>
          </cell>
          <cell r="BH1041">
            <v>179</v>
          </cell>
          <cell r="BJ1041">
            <v>0</v>
          </cell>
          <cell r="BS1041">
            <v>192</v>
          </cell>
          <cell r="BU1041">
            <v>0</v>
          </cell>
          <cell r="CD1041">
            <v>226</v>
          </cell>
          <cell r="CF1041">
            <v>2442</v>
          </cell>
          <cell r="CO1041">
            <v>183</v>
          </cell>
          <cell r="CQ1041">
            <v>0</v>
          </cell>
          <cell r="CZ1041">
            <v>92</v>
          </cell>
          <cell r="DB1041">
            <v>0</v>
          </cell>
          <cell r="DK1041">
            <v>145</v>
          </cell>
          <cell r="DM1041">
            <v>160</v>
          </cell>
          <cell r="DV1041">
            <v>742</v>
          </cell>
          <cell r="DX1041">
            <v>0</v>
          </cell>
          <cell r="EG1041">
            <v>1486</v>
          </cell>
          <cell r="EI1041">
            <v>0</v>
          </cell>
          <cell r="ER1041">
            <v>259</v>
          </cell>
          <cell r="ET1041">
            <v>0</v>
          </cell>
          <cell r="FC1041">
            <v>166</v>
          </cell>
          <cell r="FE1041">
            <v>0</v>
          </cell>
          <cell r="FN1041">
            <v>470</v>
          </cell>
          <cell r="FP1041">
            <v>0</v>
          </cell>
          <cell r="FY1041">
            <v>174</v>
          </cell>
          <cell r="GA1041">
            <v>0</v>
          </cell>
          <cell r="GJ1041">
            <v>204</v>
          </cell>
          <cell r="GL1041">
            <v>3000</v>
          </cell>
          <cell r="GU1041">
            <v>89</v>
          </cell>
          <cell r="GW1041">
            <v>0</v>
          </cell>
          <cell r="HF1041">
            <v>244</v>
          </cell>
          <cell r="HH1041">
            <v>0</v>
          </cell>
          <cell r="HQ1041">
            <v>128</v>
          </cell>
          <cell r="HS1041">
            <v>0</v>
          </cell>
          <cell r="IB1041">
            <v>119</v>
          </cell>
          <cell r="ID1041">
            <v>2100</v>
          </cell>
        </row>
        <row r="1042">
          <cell r="C1042">
            <v>1076</v>
          </cell>
          <cell r="E1042">
            <v>0</v>
          </cell>
          <cell r="G1042">
            <v>4250</v>
          </cell>
          <cell r="J1042">
            <v>4250</v>
          </cell>
          <cell r="K1042">
            <v>773</v>
          </cell>
          <cell r="O1042">
            <v>74</v>
          </cell>
          <cell r="Q1042">
            <v>0</v>
          </cell>
          <cell r="AA1042">
            <v>111</v>
          </cell>
          <cell r="AC1042">
            <v>0</v>
          </cell>
          <cell r="AL1042">
            <v>1015</v>
          </cell>
          <cell r="AN1042">
            <v>0</v>
          </cell>
          <cell r="AW1042">
            <v>205</v>
          </cell>
          <cell r="AY1042">
            <v>0</v>
          </cell>
          <cell r="BH1042">
            <v>179</v>
          </cell>
          <cell r="BJ1042">
            <v>223</v>
          </cell>
          <cell r="BS1042">
            <v>192</v>
          </cell>
          <cell r="BU1042">
            <v>0</v>
          </cell>
          <cell r="CD1042">
            <v>226</v>
          </cell>
          <cell r="CF1042">
            <v>0</v>
          </cell>
          <cell r="CO1042">
            <v>183</v>
          </cell>
          <cell r="CQ1042">
            <v>0</v>
          </cell>
          <cell r="CZ1042">
            <v>92</v>
          </cell>
          <cell r="DB1042">
            <v>0</v>
          </cell>
          <cell r="DK1042">
            <v>145</v>
          </cell>
          <cell r="DM1042">
            <v>480</v>
          </cell>
          <cell r="DV1042">
            <v>742</v>
          </cell>
          <cell r="DX1042">
            <v>1200</v>
          </cell>
          <cell r="EG1042">
            <v>1486</v>
          </cell>
          <cell r="EI1042">
            <v>0</v>
          </cell>
          <cell r="ER1042">
            <v>259</v>
          </cell>
          <cell r="ET1042">
            <v>0</v>
          </cell>
          <cell r="FC1042">
            <v>166</v>
          </cell>
          <cell r="FE1042">
            <v>0</v>
          </cell>
          <cell r="FN1042">
            <v>470</v>
          </cell>
          <cell r="FP1042">
            <v>0</v>
          </cell>
          <cell r="FY1042">
            <v>174</v>
          </cell>
          <cell r="GA1042">
            <v>0</v>
          </cell>
          <cell r="GJ1042">
            <v>204</v>
          </cell>
          <cell r="GL1042">
            <v>0</v>
          </cell>
          <cell r="GU1042">
            <v>89</v>
          </cell>
          <cell r="GW1042">
            <v>1863</v>
          </cell>
          <cell r="HF1042">
            <v>244</v>
          </cell>
          <cell r="HH1042">
            <v>0</v>
          </cell>
          <cell r="HQ1042">
            <v>128</v>
          </cell>
          <cell r="HS1042">
            <v>0</v>
          </cell>
          <cell r="IB1042">
            <v>119</v>
          </cell>
          <cell r="ID1042">
            <v>400</v>
          </cell>
        </row>
        <row r="1043">
          <cell r="C1043">
            <v>1076</v>
          </cell>
          <cell r="E1043">
            <v>0</v>
          </cell>
          <cell r="G1043">
            <v>5600</v>
          </cell>
          <cell r="J1043">
            <v>1866.6666666666667</v>
          </cell>
          <cell r="K1043">
            <v>2319</v>
          </cell>
          <cell r="O1043">
            <v>74</v>
          </cell>
          <cell r="Q1043">
            <v>0</v>
          </cell>
          <cell r="AA1043">
            <v>111</v>
          </cell>
          <cell r="AC1043">
            <v>4666.6666666666661</v>
          </cell>
          <cell r="AL1043">
            <v>1015</v>
          </cell>
          <cell r="AN1043">
            <v>18800</v>
          </cell>
          <cell r="AW1043">
            <v>172</v>
          </cell>
          <cell r="AY1043">
            <v>3460.416666666667</v>
          </cell>
          <cell r="BH1043">
            <v>179</v>
          </cell>
          <cell r="BJ1043">
            <v>0</v>
          </cell>
          <cell r="BS1043">
            <v>192</v>
          </cell>
          <cell r="BU1043">
            <v>0</v>
          </cell>
          <cell r="CD1043">
            <v>226</v>
          </cell>
          <cell r="CF1043">
            <v>0</v>
          </cell>
          <cell r="CO1043">
            <v>183</v>
          </cell>
          <cell r="CQ1043">
            <v>0</v>
          </cell>
          <cell r="CZ1043">
            <v>92</v>
          </cell>
          <cell r="DB1043">
            <v>0</v>
          </cell>
          <cell r="DK1043">
            <v>145</v>
          </cell>
          <cell r="DM1043">
            <v>0</v>
          </cell>
          <cell r="DV1043">
            <v>742</v>
          </cell>
          <cell r="DX1043">
            <v>0</v>
          </cell>
          <cell r="EG1043">
            <v>1486</v>
          </cell>
          <cell r="EI1043">
            <v>0</v>
          </cell>
          <cell r="ER1043">
            <v>259</v>
          </cell>
          <cell r="ET1043">
            <v>0</v>
          </cell>
          <cell r="FC1043">
            <v>166</v>
          </cell>
          <cell r="FE1043">
            <v>0</v>
          </cell>
          <cell r="FN1043">
            <v>470</v>
          </cell>
          <cell r="FP1043">
            <v>0</v>
          </cell>
          <cell r="FY1043">
            <v>174</v>
          </cell>
          <cell r="GA1043">
            <v>0</v>
          </cell>
          <cell r="GJ1043">
            <v>204</v>
          </cell>
          <cell r="GL1043">
            <v>0</v>
          </cell>
          <cell r="GU1043">
            <v>89</v>
          </cell>
          <cell r="GW1043">
            <v>1191</v>
          </cell>
          <cell r="HF1043">
            <v>244</v>
          </cell>
          <cell r="HH1043">
            <v>0</v>
          </cell>
          <cell r="HQ1043">
            <v>128</v>
          </cell>
          <cell r="HS1043">
            <v>0</v>
          </cell>
          <cell r="IB1043">
            <v>119</v>
          </cell>
          <cell r="ID1043">
            <v>0</v>
          </cell>
        </row>
        <row r="1044">
          <cell r="C1044">
            <v>1076</v>
          </cell>
          <cell r="E1044">
            <v>360</v>
          </cell>
          <cell r="G1044">
            <v>10496.666666666666</v>
          </cell>
          <cell r="J1044">
            <v>1166.2962962962963</v>
          </cell>
          <cell r="K1044">
            <v>6957</v>
          </cell>
          <cell r="O1044">
            <v>74</v>
          </cell>
          <cell r="Q1044">
            <v>0</v>
          </cell>
          <cell r="AA1044">
            <v>111</v>
          </cell>
          <cell r="AC1044">
            <v>0</v>
          </cell>
          <cell r="AL1044">
            <v>1015</v>
          </cell>
          <cell r="AN1044">
            <v>0</v>
          </cell>
          <cell r="AW1044">
            <v>172</v>
          </cell>
          <cell r="AY1044">
            <v>0</v>
          </cell>
          <cell r="BH1044">
            <v>179</v>
          </cell>
          <cell r="BJ1044">
            <v>0</v>
          </cell>
          <cell r="BS1044">
            <v>192</v>
          </cell>
          <cell r="BU1044">
            <v>0</v>
          </cell>
          <cell r="CD1044">
            <v>226</v>
          </cell>
          <cell r="CF1044">
            <v>0</v>
          </cell>
          <cell r="CO1044">
            <v>183</v>
          </cell>
          <cell r="CQ1044">
            <v>0</v>
          </cell>
          <cell r="CZ1044">
            <v>92</v>
          </cell>
          <cell r="DB1044">
            <v>3500</v>
          </cell>
          <cell r="DK1044">
            <v>145</v>
          </cell>
          <cell r="DM1044">
            <v>0</v>
          </cell>
          <cell r="DV1044">
            <v>742</v>
          </cell>
          <cell r="DX1044">
            <v>1200</v>
          </cell>
          <cell r="EG1044">
            <v>1486</v>
          </cell>
          <cell r="EI1044">
            <v>802</v>
          </cell>
          <cell r="ER1044">
            <v>259</v>
          </cell>
          <cell r="ET1044">
            <v>800</v>
          </cell>
          <cell r="FC1044">
            <v>166</v>
          </cell>
          <cell r="FE1044">
            <v>0</v>
          </cell>
          <cell r="FN1044">
            <v>470</v>
          </cell>
          <cell r="FP1044">
            <v>0</v>
          </cell>
          <cell r="FY1044">
            <v>275</v>
          </cell>
          <cell r="GA1044">
            <v>117</v>
          </cell>
          <cell r="GJ1044">
            <v>204</v>
          </cell>
          <cell r="GL1044">
            <v>0</v>
          </cell>
          <cell r="GU1044">
            <v>89</v>
          </cell>
          <cell r="GW1044">
            <v>469</v>
          </cell>
          <cell r="HF1044">
            <v>244</v>
          </cell>
          <cell r="HH1044">
            <v>692</v>
          </cell>
          <cell r="HQ1044">
            <v>128</v>
          </cell>
          <cell r="HS1044">
            <v>328</v>
          </cell>
          <cell r="IB1044">
            <v>119</v>
          </cell>
          <cell r="ID1044">
            <v>0</v>
          </cell>
          <cell r="IH1044" t="str">
            <v>Promedio pais (22 departamentos)</v>
          </cell>
        </row>
        <row r="1045">
          <cell r="C1045">
            <v>1076</v>
          </cell>
          <cell r="E1045">
            <v>2625</v>
          </cell>
          <cell r="G1045">
            <v>1041.6666666666667</v>
          </cell>
          <cell r="J1045">
            <v>1041.6666666666667</v>
          </cell>
          <cell r="K1045">
            <v>773</v>
          </cell>
          <cell r="O1045">
            <v>74</v>
          </cell>
          <cell r="Q1045">
            <v>0</v>
          </cell>
          <cell r="AA1045">
            <v>111</v>
          </cell>
          <cell r="AC1045">
            <v>5916.666666666667</v>
          </cell>
          <cell r="AL1045">
            <v>1015</v>
          </cell>
          <cell r="AN1045">
            <v>2916.666666666667</v>
          </cell>
          <cell r="AW1045">
            <v>172</v>
          </cell>
          <cell r="AY1045">
            <v>0</v>
          </cell>
          <cell r="BH1045">
            <v>179</v>
          </cell>
          <cell r="BJ1045">
            <v>0</v>
          </cell>
          <cell r="BS1045">
            <v>192</v>
          </cell>
          <cell r="BU1045">
            <v>0</v>
          </cell>
          <cell r="CD1045">
            <v>226</v>
          </cell>
          <cell r="CF1045">
            <v>0</v>
          </cell>
          <cell r="CO1045">
            <v>183</v>
          </cell>
          <cell r="CQ1045">
            <v>0</v>
          </cell>
          <cell r="CZ1045">
            <v>92</v>
          </cell>
          <cell r="DB1045">
            <v>1900</v>
          </cell>
          <cell r="DK1045">
            <v>145</v>
          </cell>
          <cell r="DM1045">
            <v>0</v>
          </cell>
          <cell r="DV1045">
            <v>742</v>
          </cell>
          <cell r="DX1045">
            <v>2080</v>
          </cell>
          <cell r="EG1045">
            <v>1486</v>
          </cell>
          <cell r="EI1045">
            <v>0</v>
          </cell>
          <cell r="ER1045">
            <v>259</v>
          </cell>
          <cell r="ET1045">
            <v>0</v>
          </cell>
          <cell r="FC1045">
            <v>166</v>
          </cell>
          <cell r="FE1045">
            <v>3100</v>
          </cell>
          <cell r="FN1045">
            <v>470</v>
          </cell>
          <cell r="FP1045">
            <v>555</v>
          </cell>
          <cell r="FY1045">
            <v>275</v>
          </cell>
          <cell r="GA1045">
            <v>0</v>
          </cell>
          <cell r="GJ1045">
            <v>204</v>
          </cell>
          <cell r="GL1045">
            <v>0</v>
          </cell>
          <cell r="GU1045">
            <v>89</v>
          </cell>
          <cell r="GW1045">
            <v>27275</v>
          </cell>
          <cell r="HF1045">
            <v>244</v>
          </cell>
          <cell r="HH1045">
            <v>364</v>
          </cell>
          <cell r="HQ1045">
            <v>128</v>
          </cell>
          <cell r="HS1045">
            <v>0</v>
          </cell>
          <cell r="IB1045">
            <v>119</v>
          </cell>
          <cell r="ID1045">
            <v>0</v>
          </cell>
          <cell r="IH1045">
            <v>31562054111.296421</v>
          </cell>
        </row>
        <row r="1046">
          <cell r="C1046">
            <v>1076</v>
          </cell>
          <cell r="E1046">
            <v>4000</v>
          </cell>
          <cell r="G1046">
            <v>7561.6167784163499</v>
          </cell>
          <cell r="J1046">
            <v>2015.8166707549551</v>
          </cell>
          <cell r="O1046">
            <v>74</v>
          </cell>
          <cell r="Q1046">
            <v>7583.3333333333339</v>
          </cell>
          <cell r="AA1046">
            <v>111</v>
          </cell>
          <cell r="AC1046">
            <v>2200</v>
          </cell>
          <cell r="AL1046">
            <v>1015</v>
          </cell>
          <cell r="AN1046">
            <v>0</v>
          </cell>
          <cell r="AW1046">
            <v>172</v>
          </cell>
          <cell r="AY1046">
            <v>0</v>
          </cell>
          <cell r="BH1046">
            <v>179</v>
          </cell>
          <cell r="BJ1046">
            <v>0</v>
          </cell>
          <cell r="BS1046">
            <v>192</v>
          </cell>
          <cell r="BU1046">
            <v>0</v>
          </cell>
          <cell r="CD1046">
            <v>226</v>
          </cell>
          <cell r="CF1046">
            <v>1642</v>
          </cell>
          <cell r="CO1046">
            <v>183</v>
          </cell>
          <cell r="CQ1046">
            <v>0</v>
          </cell>
          <cell r="CZ1046">
            <v>92</v>
          </cell>
          <cell r="DB1046">
            <v>0</v>
          </cell>
          <cell r="DK1046">
            <v>145</v>
          </cell>
          <cell r="DM1046">
            <v>0</v>
          </cell>
          <cell r="DV1046">
            <v>742</v>
          </cell>
          <cell r="DX1046">
            <v>0</v>
          </cell>
          <cell r="EG1046">
            <v>1486</v>
          </cell>
          <cell r="EI1046">
            <v>0</v>
          </cell>
          <cell r="ER1046">
            <v>259</v>
          </cell>
          <cell r="ET1046">
            <v>0</v>
          </cell>
          <cell r="FC1046">
            <v>166</v>
          </cell>
          <cell r="FE1046">
            <v>480</v>
          </cell>
          <cell r="FN1046">
            <v>470</v>
          </cell>
          <cell r="FP1046">
            <v>0</v>
          </cell>
          <cell r="FY1046">
            <v>275</v>
          </cell>
          <cell r="GA1046">
            <v>1502.0833333333333</v>
          </cell>
          <cell r="GJ1046">
            <v>204</v>
          </cell>
          <cell r="GL1046">
            <v>0</v>
          </cell>
          <cell r="GU1046">
            <v>89</v>
          </cell>
          <cell r="GW1046">
            <v>0</v>
          </cell>
          <cell r="HF1046">
            <v>244</v>
          </cell>
          <cell r="HH1046">
            <v>0</v>
          </cell>
          <cell r="HQ1046">
            <v>128</v>
          </cell>
          <cell r="HS1046">
            <v>0</v>
          </cell>
          <cell r="IB1046">
            <v>119</v>
          </cell>
          <cell r="ID1046">
            <v>0</v>
          </cell>
          <cell r="IH1046">
            <v>15534904</v>
          </cell>
        </row>
        <row r="1047">
          <cell r="C1047">
            <v>1076</v>
          </cell>
          <cell r="E1047">
            <v>0</v>
          </cell>
          <cell r="O1047">
            <v>74</v>
          </cell>
          <cell r="Q1047">
            <v>4450.0000000000009</v>
          </cell>
          <cell r="AA1047">
            <v>111</v>
          </cell>
          <cell r="AC1047">
            <v>0</v>
          </cell>
          <cell r="AL1047">
            <v>1015</v>
          </cell>
          <cell r="AN1047">
            <v>0</v>
          </cell>
          <cell r="AW1047">
            <v>172</v>
          </cell>
          <cell r="AY1047">
            <v>3300</v>
          </cell>
          <cell r="BH1047">
            <v>179</v>
          </cell>
          <cell r="BJ1047">
            <v>0</v>
          </cell>
          <cell r="BS1047">
            <v>192</v>
          </cell>
          <cell r="BU1047">
            <v>2450</v>
          </cell>
          <cell r="CD1047">
            <v>226</v>
          </cell>
          <cell r="CF1047">
            <v>250</v>
          </cell>
          <cell r="CO1047">
            <v>183</v>
          </cell>
          <cell r="CQ1047">
            <v>0</v>
          </cell>
          <cell r="CZ1047">
            <v>92</v>
          </cell>
          <cell r="DB1047">
            <v>0</v>
          </cell>
          <cell r="DK1047">
            <v>145</v>
          </cell>
          <cell r="DM1047">
            <v>0</v>
          </cell>
          <cell r="DV1047">
            <v>742</v>
          </cell>
          <cell r="DX1047">
            <v>1000</v>
          </cell>
          <cell r="EG1047">
            <v>1486</v>
          </cell>
          <cell r="EI1047">
            <v>0</v>
          </cell>
          <cell r="ER1047">
            <v>259</v>
          </cell>
          <cell r="ET1047">
            <v>600</v>
          </cell>
          <cell r="FC1047">
            <v>166</v>
          </cell>
          <cell r="FE1047">
            <v>0</v>
          </cell>
          <cell r="FN1047">
            <v>470</v>
          </cell>
          <cell r="FP1047">
            <v>0</v>
          </cell>
          <cell r="FY1047">
            <v>275</v>
          </cell>
          <cell r="GA1047">
            <v>0</v>
          </cell>
          <cell r="GJ1047">
            <v>204</v>
          </cell>
          <cell r="GL1047">
            <v>0</v>
          </cell>
          <cell r="GU1047">
            <v>89</v>
          </cell>
          <cell r="GW1047">
            <v>0</v>
          </cell>
          <cell r="HF1047">
            <v>244</v>
          </cell>
          <cell r="HH1047">
            <v>0</v>
          </cell>
          <cell r="HQ1047">
            <v>128</v>
          </cell>
          <cell r="HS1047">
            <v>0</v>
          </cell>
          <cell r="IB1047">
            <v>119</v>
          </cell>
          <cell r="ID1047">
            <v>4666.6666666666661</v>
          </cell>
          <cell r="IH1047">
            <v>2031.6864598131035</v>
          </cell>
        </row>
        <row r="1048">
          <cell r="C1048">
            <v>1076</v>
          </cell>
          <cell r="E1048">
            <v>0</v>
          </cell>
          <cell r="J1048">
            <v>38256.275862068964</v>
          </cell>
          <cell r="O1048">
            <v>74</v>
          </cell>
          <cell r="Q1048">
            <v>0</v>
          </cell>
          <cell r="AA1048">
            <v>111</v>
          </cell>
          <cell r="AC1048">
            <v>0</v>
          </cell>
          <cell r="AL1048">
            <v>1015</v>
          </cell>
          <cell r="AN1048">
            <v>1920</v>
          </cell>
          <cell r="AW1048">
            <v>172</v>
          </cell>
          <cell r="AY1048">
            <v>0</v>
          </cell>
          <cell r="BH1048">
            <v>179</v>
          </cell>
          <cell r="BJ1048">
            <v>568</v>
          </cell>
          <cell r="BS1048">
            <v>192</v>
          </cell>
          <cell r="BU1048">
            <v>0</v>
          </cell>
          <cell r="CD1048">
            <v>226</v>
          </cell>
          <cell r="CF1048">
            <v>0</v>
          </cell>
          <cell r="CO1048">
            <v>185</v>
          </cell>
          <cell r="CQ1048">
            <v>5400</v>
          </cell>
          <cell r="CZ1048">
            <v>92</v>
          </cell>
          <cell r="DB1048">
            <v>0</v>
          </cell>
          <cell r="DK1048">
            <v>145</v>
          </cell>
          <cell r="DM1048">
            <v>750</v>
          </cell>
          <cell r="DV1048">
            <v>742</v>
          </cell>
          <cell r="DX1048">
            <v>0</v>
          </cell>
          <cell r="EG1048">
            <v>1486</v>
          </cell>
          <cell r="EI1048">
            <v>570</v>
          </cell>
          <cell r="ER1048">
            <v>259</v>
          </cell>
          <cell r="ET1048">
            <v>0</v>
          </cell>
          <cell r="FC1048">
            <v>166</v>
          </cell>
          <cell r="FE1048">
            <v>609</v>
          </cell>
          <cell r="FN1048">
            <v>470</v>
          </cell>
          <cell r="FP1048">
            <v>0</v>
          </cell>
          <cell r="FY1048">
            <v>275</v>
          </cell>
          <cell r="GA1048">
            <v>0</v>
          </cell>
          <cell r="GJ1048">
            <v>204</v>
          </cell>
          <cell r="GL1048">
            <v>7566.666666666667</v>
          </cell>
          <cell r="GU1048">
            <v>89</v>
          </cell>
          <cell r="GW1048">
            <v>3250</v>
          </cell>
          <cell r="HF1048">
            <v>244</v>
          </cell>
          <cell r="HH1048">
            <v>0</v>
          </cell>
          <cell r="HQ1048">
            <v>128</v>
          </cell>
          <cell r="HS1048">
            <v>7280</v>
          </cell>
          <cell r="IB1048">
            <v>119</v>
          </cell>
          <cell r="ID1048">
            <v>0</v>
          </cell>
        </row>
        <row r="1049">
          <cell r="C1049">
            <v>1076</v>
          </cell>
          <cell r="E1049">
            <v>0</v>
          </cell>
          <cell r="G1049">
            <v>3785</v>
          </cell>
          <cell r="K1049">
            <v>3328296</v>
          </cell>
          <cell r="O1049">
            <v>74</v>
          </cell>
          <cell r="Q1049">
            <v>0</v>
          </cell>
          <cell r="W1049">
            <v>167520</v>
          </cell>
          <cell r="AA1049">
            <v>111</v>
          </cell>
          <cell r="AC1049">
            <v>2916.666666666667</v>
          </cell>
          <cell r="AH1049">
            <v>339617</v>
          </cell>
          <cell r="AL1049">
            <v>1015</v>
          </cell>
          <cell r="AN1049">
            <v>0</v>
          </cell>
          <cell r="AS1049">
            <v>688409</v>
          </cell>
          <cell r="AW1049">
            <v>172</v>
          </cell>
          <cell r="AY1049">
            <v>0</v>
          </cell>
          <cell r="BD1049">
            <v>753861</v>
          </cell>
          <cell r="BH1049">
            <v>179</v>
          </cell>
          <cell r="BJ1049">
            <v>0</v>
          </cell>
          <cell r="BO1049">
            <v>370899</v>
          </cell>
          <cell r="BS1049">
            <v>192</v>
          </cell>
          <cell r="BU1049">
            <v>0</v>
          </cell>
          <cell r="BZ1049">
            <v>483989</v>
          </cell>
          <cell r="CD1049">
            <v>226</v>
          </cell>
          <cell r="CF1049">
            <v>0</v>
          </cell>
          <cell r="CK1049">
            <v>528347</v>
          </cell>
          <cell r="CO1049">
            <v>185</v>
          </cell>
          <cell r="CQ1049">
            <v>5400</v>
          </cell>
          <cell r="CV1049">
            <v>852999</v>
          </cell>
          <cell r="CZ1049">
            <v>92</v>
          </cell>
          <cell r="DB1049">
            <v>0</v>
          </cell>
          <cell r="DG1049">
            <v>563433</v>
          </cell>
          <cell r="DK1049">
            <v>145</v>
          </cell>
          <cell r="DM1049">
            <v>2075</v>
          </cell>
          <cell r="DR1049">
            <v>331179</v>
          </cell>
          <cell r="DV1049">
            <v>742</v>
          </cell>
          <cell r="DX1049">
            <v>832</v>
          </cell>
          <cell r="EC1049">
            <v>1107004</v>
          </cell>
          <cell r="EG1049">
            <v>1486</v>
          </cell>
          <cell r="EI1049">
            <v>0</v>
          </cell>
          <cell r="EN1049">
            <v>1247682</v>
          </cell>
          <cell r="ER1049">
            <v>259</v>
          </cell>
          <cell r="ET1049">
            <v>0</v>
          </cell>
          <cell r="EY1049">
            <v>1069799</v>
          </cell>
          <cell r="FC1049">
            <v>166</v>
          </cell>
          <cell r="FE1049">
            <v>100</v>
          </cell>
          <cell r="FJ1049">
            <v>295870</v>
          </cell>
          <cell r="FN1049">
            <v>538</v>
          </cell>
          <cell r="FP1049">
            <v>5147</v>
          </cell>
          <cell r="FU1049">
            <v>1241366</v>
          </cell>
          <cell r="FY1049">
            <v>275</v>
          </cell>
          <cell r="GA1049">
            <v>0</v>
          </cell>
          <cell r="GF1049">
            <v>722357</v>
          </cell>
          <cell r="GJ1049">
            <v>204</v>
          </cell>
          <cell r="GL1049">
            <v>1000</v>
          </cell>
          <cell r="GQ1049">
            <v>449899</v>
          </cell>
          <cell r="GU1049">
            <v>89</v>
          </cell>
          <cell r="GW1049">
            <v>0</v>
          </cell>
          <cell r="HB1049">
            <v>235390</v>
          </cell>
          <cell r="HF1049">
            <v>244</v>
          </cell>
          <cell r="HH1049">
            <v>0</v>
          </cell>
          <cell r="HM1049">
            <v>401367</v>
          </cell>
          <cell r="HQ1049">
            <v>128</v>
          </cell>
          <cell r="HS1049">
            <v>0</v>
          </cell>
          <cell r="HX1049">
            <v>355621</v>
          </cell>
          <cell r="IB1049">
            <v>119</v>
          </cell>
          <cell r="ID1049">
            <v>2308.3333333333335</v>
          </cell>
          <cell r="II1049">
            <v>467162</v>
          </cell>
        </row>
        <row r="1050">
          <cell r="C1050">
            <v>1076</v>
          </cell>
          <cell r="E1050">
            <v>5337.0833333333339</v>
          </cell>
          <cell r="K1050">
            <v>3231287</v>
          </cell>
          <cell r="O1050">
            <v>74</v>
          </cell>
          <cell r="Q1050">
            <v>0</v>
          </cell>
          <cell r="W1050">
            <v>157977</v>
          </cell>
          <cell r="AA1050">
            <v>111</v>
          </cell>
          <cell r="AC1050">
            <v>16</v>
          </cell>
          <cell r="AH1050">
            <v>333167</v>
          </cell>
          <cell r="AL1050">
            <v>1015</v>
          </cell>
          <cell r="AN1050">
            <v>0</v>
          </cell>
          <cell r="AS1050">
            <v>673011</v>
          </cell>
          <cell r="AW1050">
            <v>172</v>
          </cell>
          <cell r="AY1050">
            <v>0</v>
          </cell>
          <cell r="BD1050">
            <v>719664</v>
          </cell>
          <cell r="BH1050">
            <v>179</v>
          </cell>
          <cell r="BJ1050">
            <v>0</v>
          </cell>
          <cell r="BO1050">
            <v>356400</v>
          </cell>
          <cell r="BS1050">
            <v>192</v>
          </cell>
          <cell r="BU1050">
            <v>500</v>
          </cell>
          <cell r="BZ1050">
            <v>473480</v>
          </cell>
          <cell r="CD1050">
            <v>226</v>
          </cell>
          <cell r="CF1050">
            <v>0</v>
          </cell>
          <cell r="CK1050">
            <v>520293</v>
          </cell>
          <cell r="CO1050">
            <v>185</v>
          </cell>
          <cell r="CQ1050">
            <v>5430</v>
          </cell>
          <cell r="CV1050">
            <v>822241</v>
          </cell>
          <cell r="CZ1050">
            <v>92</v>
          </cell>
          <cell r="DB1050">
            <v>1600</v>
          </cell>
          <cell r="DG1050">
            <v>533552</v>
          </cell>
          <cell r="DK1050">
            <v>145</v>
          </cell>
          <cell r="DM1050">
            <v>0</v>
          </cell>
          <cell r="DR1050">
            <v>319497</v>
          </cell>
          <cell r="DV1050">
            <v>742</v>
          </cell>
          <cell r="DX1050">
            <v>0</v>
          </cell>
          <cell r="EC1050">
            <v>1063531</v>
          </cell>
          <cell r="EG1050">
            <v>1486</v>
          </cell>
          <cell r="EI1050">
            <v>0</v>
          </cell>
          <cell r="EN1050">
            <v>1200127</v>
          </cell>
          <cell r="ER1050">
            <v>259</v>
          </cell>
          <cell r="ET1050">
            <v>662</v>
          </cell>
          <cell r="EY1050">
            <v>1045144</v>
          </cell>
          <cell r="FC1050">
            <v>166</v>
          </cell>
          <cell r="FE1050">
            <v>100</v>
          </cell>
          <cell r="FJ1050">
            <v>284291</v>
          </cell>
          <cell r="FN1050">
            <v>538</v>
          </cell>
          <cell r="FP1050">
            <v>0</v>
          </cell>
          <cell r="FU1050">
            <v>1232726</v>
          </cell>
          <cell r="FY1050">
            <v>275</v>
          </cell>
          <cell r="GA1050">
            <v>0</v>
          </cell>
          <cell r="GF1050">
            <v>707688</v>
          </cell>
          <cell r="GJ1050">
            <v>204</v>
          </cell>
          <cell r="GL1050">
            <v>0</v>
          </cell>
          <cell r="GQ1050">
            <v>420722</v>
          </cell>
          <cell r="GU1050">
            <v>89</v>
          </cell>
          <cell r="GW1050">
            <v>1152</v>
          </cell>
          <cell r="HB1050">
            <v>228470</v>
          </cell>
          <cell r="HF1050">
            <v>244</v>
          </cell>
          <cell r="HH1050">
            <v>0</v>
          </cell>
          <cell r="HM1050">
            <v>387591</v>
          </cell>
          <cell r="HQ1050">
            <v>128</v>
          </cell>
          <cell r="HS1050">
            <v>0</v>
          </cell>
          <cell r="HX1050">
            <v>340416</v>
          </cell>
          <cell r="IB1050">
            <v>119</v>
          </cell>
          <cell r="ID1050">
            <v>0</v>
          </cell>
          <cell r="II1050">
            <v>445696</v>
          </cell>
        </row>
        <row r="1051">
          <cell r="C1051">
            <v>1076</v>
          </cell>
          <cell r="E1051">
            <v>0</v>
          </cell>
          <cell r="O1051">
            <v>74</v>
          </cell>
          <cell r="Q1051">
            <v>4916.666666666667</v>
          </cell>
          <cell r="AA1051">
            <v>111</v>
          </cell>
          <cell r="AC1051">
            <v>0</v>
          </cell>
          <cell r="AL1051">
            <v>1015</v>
          </cell>
          <cell r="AN1051">
            <v>0</v>
          </cell>
          <cell r="AW1051">
            <v>172</v>
          </cell>
          <cell r="AY1051">
            <v>0</v>
          </cell>
          <cell r="BH1051">
            <v>179</v>
          </cell>
          <cell r="BJ1051">
            <v>0</v>
          </cell>
          <cell r="BS1051">
            <v>192</v>
          </cell>
          <cell r="BU1051">
            <v>0</v>
          </cell>
          <cell r="CD1051">
            <v>226</v>
          </cell>
          <cell r="CF1051">
            <v>0</v>
          </cell>
          <cell r="CO1051">
            <v>185</v>
          </cell>
          <cell r="CQ1051">
            <v>0</v>
          </cell>
          <cell r="CZ1051">
            <v>92</v>
          </cell>
          <cell r="DB1051">
            <v>0</v>
          </cell>
          <cell r="DK1051">
            <v>177</v>
          </cell>
          <cell r="DM1051">
            <v>0</v>
          </cell>
          <cell r="DV1051">
            <v>742</v>
          </cell>
          <cell r="DX1051">
            <v>720</v>
          </cell>
          <cell r="EG1051">
            <v>1486</v>
          </cell>
          <cell r="EI1051">
            <v>0</v>
          </cell>
          <cell r="ER1051">
            <v>259</v>
          </cell>
          <cell r="ET1051">
            <v>0</v>
          </cell>
          <cell r="FC1051">
            <v>166</v>
          </cell>
          <cell r="FE1051">
            <v>0</v>
          </cell>
          <cell r="FN1051">
            <v>538</v>
          </cell>
          <cell r="FP1051">
            <v>0</v>
          </cell>
          <cell r="FY1051">
            <v>275</v>
          </cell>
          <cell r="GA1051">
            <v>0</v>
          </cell>
          <cell r="GJ1051">
            <v>204</v>
          </cell>
          <cell r="GL1051">
            <v>0</v>
          </cell>
          <cell r="GU1051">
            <v>89</v>
          </cell>
          <cell r="GW1051">
            <v>25360.5</v>
          </cell>
          <cell r="HF1051">
            <v>244</v>
          </cell>
          <cell r="HH1051">
            <v>191</v>
          </cell>
          <cell r="HQ1051">
            <v>128</v>
          </cell>
          <cell r="HS1051">
            <v>310</v>
          </cell>
          <cell r="IB1051">
            <v>119</v>
          </cell>
          <cell r="ID1051">
            <v>0</v>
          </cell>
        </row>
        <row r="1052">
          <cell r="C1052">
            <v>1076</v>
          </cell>
          <cell r="E1052">
            <v>3500</v>
          </cell>
          <cell r="O1052">
            <v>74</v>
          </cell>
          <cell r="Q1052">
            <v>0</v>
          </cell>
          <cell r="AA1052">
            <v>111</v>
          </cell>
          <cell r="AC1052">
            <v>0</v>
          </cell>
          <cell r="AL1052">
            <v>1015</v>
          </cell>
          <cell r="AN1052">
            <v>0</v>
          </cell>
          <cell r="AW1052">
            <v>172</v>
          </cell>
          <cell r="AY1052">
            <v>0</v>
          </cell>
          <cell r="BH1052">
            <v>179</v>
          </cell>
          <cell r="BJ1052">
            <v>0</v>
          </cell>
          <cell r="BS1052">
            <v>192</v>
          </cell>
          <cell r="BU1052">
            <v>0</v>
          </cell>
          <cell r="CD1052">
            <v>226</v>
          </cell>
          <cell r="CF1052">
            <v>3360</v>
          </cell>
          <cell r="CO1052">
            <v>185</v>
          </cell>
          <cell r="CQ1052">
            <v>2610</v>
          </cell>
          <cell r="CZ1052">
            <v>92</v>
          </cell>
          <cell r="DB1052">
            <v>65791.333333333343</v>
          </cell>
          <cell r="DK1052">
            <v>177</v>
          </cell>
          <cell r="DM1052">
            <v>1999</v>
          </cell>
          <cell r="DV1052">
            <v>742</v>
          </cell>
          <cell r="DX1052">
            <v>0</v>
          </cell>
          <cell r="EG1052">
            <v>1486</v>
          </cell>
          <cell r="EI1052">
            <v>0</v>
          </cell>
          <cell r="ER1052">
            <v>259</v>
          </cell>
          <cell r="ET1052">
            <v>0</v>
          </cell>
          <cell r="FC1052">
            <v>166</v>
          </cell>
          <cell r="FE1052">
            <v>100</v>
          </cell>
          <cell r="FN1052">
            <v>538</v>
          </cell>
          <cell r="FP1052">
            <v>0</v>
          </cell>
          <cell r="FY1052">
            <v>275</v>
          </cell>
          <cell r="GA1052">
            <v>0</v>
          </cell>
          <cell r="GJ1052">
            <v>204</v>
          </cell>
          <cell r="GL1052">
            <v>7366.666666666667</v>
          </cell>
          <cell r="GU1052">
            <v>89</v>
          </cell>
          <cell r="GW1052">
            <v>1252</v>
          </cell>
          <cell r="HF1052">
            <v>244</v>
          </cell>
          <cell r="HH1052">
            <v>0</v>
          </cell>
          <cell r="HQ1052">
            <v>128</v>
          </cell>
          <cell r="HS1052">
            <v>0</v>
          </cell>
          <cell r="IB1052">
            <v>119</v>
          </cell>
          <cell r="ID1052">
            <v>350</v>
          </cell>
        </row>
        <row r="1053">
          <cell r="C1053">
            <v>1076</v>
          </cell>
          <cell r="E1053">
            <v>3500</v>
          </cell>
          <cell r="O1053">
            <v>74</v>
          </cell>
          <cell r="Q1053">
            <v>0</v>
          </cell>
          <cell r="AA1053">
            <v>111</v>
          </cell>
          <cell r="AC1053">
            <v>0</v>
          </cell>
          <cell r="AL1053">
            <v>1015</v>
          </cell>
          <cell r="AN1053">
            <v>0</v>
          </cell>
          <cell r="AW1053">
            <v>172</v>
          </cell>
          <cell r="AY1053">
            <v>1500</v>
          </cell>
          <cell r="BH1053">
            <v>179</v>
          </cell>
          <cell r="BJ1053">
            <v>846</v>
          </cell>
          <cell r="BS1053">
            <v>192</v>
          </cell>
          <cell r="BU1053">
            <v>0</v>
          </cell>
          <cell r="CD1053">
            <v>226</v>
          </cell>
          <cell r="CF1053">
            <v>6674.9999999999991</v>
          </cell>
          <cell r="CO1053">
            <v>185</v>
          </cell>
          <cell r="CQ1053">
            <v>400</v>
          </cell>
          <cell r="CZ1053">
            <v>92</v>
          </cell>
          <cell r="DB1053">
            <v>0</v>
          </cell>
          <cell r="DK1053">
            <v>177</v>
          </cell>
          <cell r="DM1053">
            <v>1500</v>
          </cell>
          <cell r="DV1053">
            <v>742</v>
          </cell>
          <cell r="DX1053">
            <v>720</v>
          </cell>
          <cell r="EG1053">
            <v>1486</v>
          </cell>
          <cell r="EI1053">
            <v>0</v>
          </cell>
          <cell r="ER1053">
            <v>259</v>
          </cell>
          <cell r="ET1053">
            <v>0</v>
          </cell>
          <cell r="FC1053">
            <v>166</v>
          </cell>
          <cell r="FE1053">
            <v>0</v>
          </cell>
          <cell r="FN1053">
            <v>538</v>
          </cell>
          <cell r="FP1053">
            <v>0</v>
          </cell>
          <cell r="FY1053">
            <v>275</v>
          </cell>
          <cell r="GA1053">
            <v>480</v>
          </cell>
          <cell r="GJ1053">
            <v>204</v>
          </cell>
          <cell r="GL1053">
            <v>0</v>
          </cell>
          <cell r="GU1053">
            <v>89</v>
          </cell>
          <cell r="GW1053">
            <v>5983</v>
          </cell>
          <cell r="HF1053">
            <v>244</v>
          </cell>
          <cell r="HH1053">
            <v>0</v>
          </cell>
          <cell r="HQ1053">
            <v>128</v>
          </cell>
          <cell r="HS1053">
            <v>0</v>
          </cell>
          <cell r="IB1053">
            <v>119</v>
          </cell>
          <cell r="ID1053">
            <v>1532</v>
          </cell>
        </row>
        <row r="1054">
          <cell r="C1054">
            <v>1076</v>
          </cell>
          <cell r="E1054">
            <v>3500</v>
          </cell>
          <cell r="O1054">
            <v>74</v>
          </cell>
          <cell r="Q1054">
            <v>0</v>
          </cell>
          <cell r="AA1054">
            <v>111</v>
          </cell>
          <cell r="AC1054">
            <v>0</v>
          </cell>
          <cell r="AL1054">
            <v>1015</v>
          </cell>
          <cell r="AN1054">
            <v>0</v>
          </cell>
          <cell r="AW1054">
            <v>172</v>
          </cell>
          <cell r="AY1054">
            <v>1000</v>
          </cell>
          <cell r="BH1054">
            <v>179</v>
          </cell>
          <cell r="BJ1054">
            <v>0</v>
          </cell>
          <cell r="BS1054">
            <v>192</v>
          </cell>
          <cell r="BU1054">
            <v>0</v>
          </cell>
          <cell r="CD1054">
            <v>226</v>
          </cell>
          <cell r="CF1054">
            <v>5108.333333333333</v>
          </cell>
          <cell r="CO1054">
            <v>185</v>
          </cell>
          <cell r="CQ1054">
            <v>0</v>
          </cell>
          <cell r="CZ1054">
            <v>92</v>
          </cell>
          <cell r="DB1054">
            <v>0</v>
          </cell>
          <cell r="DK1054">
            <v>177</v>
          </cell>
          <cell r="DM1054">
            <v>992</v>
          </cell>
          <cell r="DV1054">
            <v>742</v>
          </cell>
          <cell r="DX1054">
            <v>0</v>
          </cell>
          <cell r="EG1054">
            <v>1486</v>
          </cell>
          <cell r="EI1054">
            <v>593</v>
          </cell>
          <cell r="ER1054">
            <v>259</v>
          </cell>
          <cell r="ET1054">
            <v>0</v>
          </cell>
          <cell r="FC1054">
            <v>166</v>
          </cell>
          <cell r="FE1054">
            <v>936</v>
          </cell>
          <cell r="FN1054">
            <v>538</v>
          </cell>
          <cell r="FP1054">
            <v>0</v>
          </cell>
          <cell r="FY1054">
            <v>275</v>
          </cell>
          <cell r="GA1054">
            <v>0</v>
          </cell>
          <cell r="GJ1054">
            <v>204</v>
          </cell>
          <cell r="GL1054">
            <v>0</v>
          </cell>
          <cell r="GU1054">
            <v>89</v>
          </cell>
          <cell r="GW1054">
            <v>0</v>
          </cell>
          <cell r="HF1054">
            <v>244</v>
          </cell>
          <cell r="HH1054">
            <v>0</v>
          </cell>
          <cell r="HQ1054">
            <v>128</v>
          </cell>
          <cell r="HS1054">
            <v>1374</v>
          </cell>
          <cell r="IB1054">
            <v>119</v>
          </cell>
          <cell r="ID1054">
            <v>0</v>
          </cell>
        </row>
        <row r="1055">
          <cell r="C1055">
            <v>1076</v>
          </cell>
          <cell r="E1055">
            <v>3500</v>
          </cell>
          <cell r="O1055">
            <v>74</v>
          </cell>
          <cell r="Q1055">
            <v>0</v>
          </cell>
          <cell r="AA1055">
            <v>111</v>
          </cell>
          <cell r="AC1055">
            <v>0</v>
          </cell>
          <cell r="AL1055">
            <v>1015</v>
          </cell>
          <cell r="AN1055">
            <v>0</v>
          </cell>
          <cell r="AW1055">
            <v>172</v>
          </cell>
          <cell r="AY1055">
            <v>0</v>
          </cell>
          <cell r="BH1055">
            <v>179</v>
          </cell>
          <cell r="BJ1055">
            <v>0</v>
          </cell>
          <cell r="BS1055">
            <v>192</v>
          </cell>
          <cell r="BU1055">
            <v>0</v>
          </cell>
          <cell r="CD1055">
            <v>226</v>
          </cell>
          <cell r="CF1055">
            <v>3983.333333333333</v>
          </cell>
          <cell r="CO1055">
            <v>185</v>
          </cell>
          <cell r="CQ1055">
            <v>0</v>
          </cell>
          <cell r="CZ1055">
            <v>92</v>
          </cell>
          <cell r="DB1055">
            <v>0</v>
          </cell>
          <cell r="DK1055">
            <v>177</v>
          </cell>
          <cell r="DM1055">
            <v>0</v>
          </cell>
          <cell r="DV1055">
            <v>742</v>
          </cell>
          <cell r="DX1055">
            <v>0</v>
          </cell>
          <cell r="EG1055">
            <v>1486</v>
          </cell>
          <cell r="EI1055">
            <v>0</v>
          </cell>
          <cell r="ER1055">
            <v>259</v>
          </cell>
          <cell r="ET1055">
            <v>0</v>
          </cell>
          <cell r="FC1055">
            <v>166</v>
          </cell>
          <cell r="FE1055">
            <v>100</v>
          </cell>
          <cell r="FN1055">
            <v>538</v>
          </cell>
          <cell r="FP1055">
            <v>0</v>
          </cell>
          <cell r="FY1055">
            <v>275</v>
          </cell>
          <cell r="GA1055">
            <v>0</v>
          </cell>
          <cell r="GJ1055">
            <v>204</v>
          </cell>
          <cell r="GL1055">
            <v>0</v>
          </cell>
          <cell r="GU1055">
            <v>89</v>
          </cell>
          <cell r="GW1055">
            <v>0</v>
          </cell>
          <cell r="HF1055">
            <v>244</v>
          </cell>
          <cell r="HH1055">
            <v>0</v>
          </cell>
          <cell r="HQ1055">
            <v>128</v>
          </cell>
          <cell r="HS1055">
            <v>0</v>
          </cell>
          <cell r="IB1055">
            <v>119</v>
          </cell>
          <cell r="ID1055">
            <v>0</v>
          </cell>
        </row>
        <row r="1056">
          <cell r="C1056">
            <v>1076</v>
          </cell>
          <cell r="E1056">
            <v>0</v>
          </cell>
          <cell r="O1056">
            <v>74</v>
          </cell>
          <cell r="Q1056">
            <v>0</v>
          </cell>
          <cell r="AA1056">
            <v>111</v>
          </cell>
          <cell r="AC1056">
            <v>4108.333333333333</v>
          </cell>
          <cell r="AL1056">
            <v>1015</v>
          </cell>
          <cell r="AN1056">
            <v>0</v>
          </cell>
          <cell r="AW1056">
            <v>172</v>
          </cell>
          <cell r="AY1056">
            <v>0</v>
          </cell>
          <cell r="BH1056">
            <v>179</v>
          </cell>
          <cell r="BJ1056">
            <v>0</v>
          </cell>
          <cell r="BS1056">
            <v>192</v>
          </cell>
          <cell r="BU1056">
            <v>559</v>
          </cell>
          <cell r="CD1056">
            <v>226</v>
          </cell>
          <cell r="CF1056">
            <v>3858.3333333333335</v>
          </cell>
          <cell r="CO1056">
            <v>185</v>
          </cell>
          <cell r="CQ1056">
            <v>0</v>
          </cell>
          <cell r="CZ1056">
            <v>92</v>
          </cell>
          <cell r="DB1056">
            <v>3200</v>
          </cell>
          <cell r="DK1056">
            <v>177</v>
          </cell>
          <cell r="DM1056">
            <v>0</v>
          </cell>
          <cell r="DV1056">
            <v>742</v>
          </cell>
          <cell r="DX1056">
            <v>800</v>
          </cell>
          <cell r="EG1056">
            <v>1486</v>
          </cell>
          <cell r="EI1056">
            <v>490</v>
          </cell>
          <cell r="ER1056">
            <v>259</v>
          </cell>
          <cell r="ET1056">
            <v>0</v>
          </cell>
          <cell r="FC1056">
            <v>166</v>
          </cell>
          <cell r="FE1056">
            <v>416</v>
          </cell>
          <cell r="FN1056">
            <v>538</v>
          </cell>
          <cell r="FP1056">
            <v>0</v>
          </cell>
          <cell r="FY1056">
            <v>275</v>
          </cell>
          <cell r="GA1056">
            <v>0</v>
          </cell>
          <cell r="GJ1056">
            <v>204</v>
          </cell>
          <cell r="GL1056">
            <v>4083.333333333333</v>
          </cell>
          <cell r="GU1056">
            <v>89</v>
          </cell>
          <cell r="GW1056">
            <v>35500</v>
          </cell>
          <cell r="HF1056">
            <v>244</v>
          </cell>
          <cell r="HH1056">
            <v>0</v>
          </cell>
          <cell r="HQ1056">
            <v>128</v>
          </cell>
          <cell r="HS1056">
            <v>500</v>
          </cell>
          <cell r="IB1056">
            <v>119</v>
          </cell>
          <cell r="ID1056">
            <v>0</v>
          </cell>
        </row>
        <row r="1057">
          <cell r="C1057">
            <v>1076</v>
          </cell>
          <cell r="E1057">
            <v>0</v>
          </cell>
          <cell r="O1057">
            <v>74</v>
          </cell>
          <cell r="Q1057">
            <v>0</v>
          </cell>
          <cell r="AA1057">
            <v>111</v>
          </cell>
          <cell r="AC1057">
            <v>1660</v>
          </cell>
          <cell r="AL1057">
            <v>1015</v>
          </cell>
          <cell r="AN1057">
            <v>0</v>
          </cell>
          <cell r="AW1057">
            <v>172</v>
          </cell>
          <cell r="AY1057">
            <v>0</v>
          </cell>
          <cell r="BH1057">
            <v>179</v>
          </cell>
          <cell r="BJ1057">
            <v>691</v>
          </cell>
          <cell r="BS1057">
            <v>192</v>
          </cell>
          <cell r="BU1057">
            <v>0</v>
          </cell>
          <cell r="CD1057">
            <v>226</v>
          </cell>
          <cell r="CF1057">
            <v>0</v>
          </cell>
          <cell r="CO1057">
            <v>185</v>
          </cell>
          <cell r="CQ1057">
            <v>0</v>
          </cell>
          <cell r="CZ1057">
            <v>92</v>
          </cell>
          <cell r="DB1057">
            <v>2916.666666666667</v>
          </cell>
          <cell r="DK1057">
            <v>177</v>
          </cell>
          <cell r="DM1057">
            <v>0</v>
          </cell>
          <cell r="DV1057">
            <v>742</v>
          </cell>
          <cell r="DX1057">
            <v>0</v>
          </cell>
          <cell r="EG1057">
            <v>1486</v>
          </cell>
          <cell r="EI1057">
            <v>0</v>
          </cell>
          <cell r="ER1057">
            <v>259</v>
          </cell>
          <cell r="ET1057">
            <v>1400</v>
          </cell>
          <cell r="FC1057">
            <v>166</v>
          </cell>
          <cell r="FE1057">
            <v>100</v>
          </cell>
          <cell r="FN1057">
            <v>538</v>
          </cell>
          <cell r="FP1057">
            <v>0</v>
          </cell>
          <cell r="FY1057">
            <v>275</v>
          </cell>
          <cell r="GA1057">
            <v>0</v>
          </cell>
          <cell r="GJ1057">
            <v>204</v>
          </cell>
          <cell r="GL1057">
            <v>3000</v>
          </cell>
          <cell r="GU1057">
            <v>89</v>
          </cell>
          <cell r="GW1057">
            <v>0</v>
          </cell>
          <cell r="HF1057">
            <v>244</v>
          </cell>
          <cell r="HH1057">
            <v>0</v>
          </cell>
          <cell r="HQ1057">
            <v>128</v>
          </cell>
          <cell r="HS1057">
            <v>840</v>
          </cell>
          <cell r="IB1057">
            <v>119</v>
          </cell>
          <cell r="ID1057">
            <v>0</v>
          </cell>
        </row>
        <row r="1058">
          <cell r="C1058">
            <v>1076</v>
          </cell>
          <cell r="E1058">
            <v>0</v>
          </cell>
          <cell r="O1058">
            <v>74</v>
          </cell>
          <cell r="Q1058">
            <v>2800</v>
          </cell>
          <cell r="AA1058">
            <v>111</v>
          </cell>
          <cell r="AC1058">
            <v>0</v>
          </cell>
          <cell r="AL1058">
            <v>1015</v>
          </cell>
          <cell r="AN1058">
            <v>5789.9999999999991</v>
          </cell>
          <cell r="AW1058">
            <v>172</v>
          </cell>
          <cell r="AY1058">
            <v>0</v>
          </cell>
          <cell r="BH1058">
            <v>179</v>
          </cell>
          <cell r="BJ1058">
            <v>0</v>
          </cell>
          <cell r="BS1058">
            <v>192</v>
          </cell>
          <cell r="BU1058">
            <v>0</v>
          </cell>
          <cell r="CD1058">
            <v>226</v>
          </cell>
          <cell r="CF1058">
            <v>3360</v>
          </cell>
          <cell r="CO1058">
            <v>185</v>
          </cell>
          <cell r="CQ1058">
            <v>4197</v>
          </cell>
          <cell r="CZ1058">
            <v>92</v>
          </cell>
          <cell r="DB1058">
            <v>0</v>
          </cell>
          <cell r="DK1058">
            <v>177</v>
          </cell>
          <cell r="DM1058">
            <v>1780</v>
          </cell>
          <cell r="DV1058">
            <v>742</v>
          </cell>
          <cell r="DX1058">
            <v>0</v>
          </cell>
          <cell r="EG1058">
            <v>1486</v>
          </cell>
          <cell r="EI1058">
            <v>0</v>
          </cell>
          <cell r="ER1058">
            <v>259</v>
          </cell>
          <cell r="ET1058">
            <v>0</v>
          </cell>
          <cell r="FC1058">
            <v>166</v>
          </cell>
          <cell r="FE1058">
            <v>0</v>
          </cell>
          <cell r="FN1058">
            <v>538</v>
          </cell>
          <cell r="FP1058">
            <v>1100</v>
          </cell>
          <cell r="FY1058">
            <v>275</v>
          </cell>
          <cell r="GA1058">
            <v>0</v>
          </cell>
          <cell r="GJ1058">
            <v>204</v>
          </cell>
          <cell r="GL1058">
            <v>0</v>
          </cell>
          <cell r="GU1058">
            <v>89</v>
          </cell>
          <cell r="GW1058">
            <v>0</v>
          </cell>
          <cell r="HF1058">
            <v>244</v>
          </cell>
          <cell r="HH1058">
            <v>768</v>
          </cell>
          <cell r="HQ1058">
            <v>128</v>
          </cell>
          <cell r="HS1058">
            <v>0</v>
          </cell>
          <cell r="IB1058">
            <v>119</v>
          </cell>
          <cell r="ID1058">
            <v>3308.3333333333335</v>
          </cell>
        </row>
        <row r="1059">
          <cell r="C1059">
            <v>1076</v>
          </cell>
          <cell r="E1059">
            <v>0</v>
          </cell>
          <cell r="O1059">
            <v>74</v>
          </cell>
          <cell r="Q1059">
            <v>0</v>
          </cell>
          <cell r="AA1059">
            <v>111</v>
          </cell>
          <cell r="AC1059">
            <v>0</v>
          </cell>
          <cell r="AL1059">
            <v>1015</v>
          </cell>
          <cell r="AN1059">
            <v>2566.666666666667</v>
          </cell>
          <cell r="AW1059">
            <v>172</v>
          </cell>
          <cell r="AY1059">
            <v>1440</v>
          </cell>
          <cell r="BH1059">
            <v>179</v>
          </cell>
          <cell r="BJ1059">
            <v>0</v>
          </cell>
          <cell r="BS1059">
            <v>192</v>
          </cell>
          <cell r="BU1059">
            <v>0</v>
          </cell>
          <cell r="CD1059">
            <v>226</v>
          </cell>
          <cell r="CF1059">
            <v>3360</v>
          </cell>
          <cell r="CO1059">
            <v>185</v>
          </cell>
          <cell r="CQ1059">
            <v>0</v>
          </cell>
          <cell r="CZ1059">
            <v>324</v>
          </cell>
          <cell r="DB1059">
            <v>0</v>
          </cell>
          <cell r="DK1059">
            <v>177</v>
          </cell>
          <cell r="DM1059">
            <v>670</v>
          </cell>
          <cell r="DV1059">
            <v>742</v>
          </cell>
          <cell r="DX1059">
            <v>0</v>
          </cell>
          <cell r="EG1059">
            <v>1486</v>
          </cell>
          <cell r="EI1059">
            <v>0</v>
          </cell>
          <cell r="ER1059">
            <v>259</v>
          </cell>
          <cell r="ET1059">
            <v>1800</v>
          </cell>
          <cell r="FC1059">
            <v>166</v>
          </cell>
          <cell r="FE1059">
            <v>0</v>
          </cell>
          <cell r="FN1059">
            <v>538</v>
          </cell>
          <cell r="FP1059">
            <v>2454</v>
          </cell>
          <cell r="FY1059">
            <v>275</v>
          </cell>
          <cell r="GA1059">
            <v>379</v>
          </cell>
          <cell r="GJ1059">
            <v>204</v>
          </cell>
          <cell r="GL1059">
            <v>0</v>
          </cell>
          <cell r="GU1059">
            <v>89</v>
          </cell>
          <cell r="GW1059">
            <v>195</v>
          </cell>
          <cell r="HF1059">
            <v>244</v>
          </cell>
          <cell r="HH1059">
            <v>1200</v>
          </cell>
          <cell r="HQ1059">
            <v>128</v>
          </cell>
          <cell r="HS1059">
            <v>0</v>
          </cell>
          <cell r="IB1059">
            <v>119</v>
          </cell>
          <cell r="ID1059">
            <v>3308.3333333333335</v>
          </cell>
        </row>
        <row r="1060">
          <cell r="C1060">
            <v>1076</v>
          </cell>
          <cell r="E1060">
            <v>0</v>
          </cell>
          <cell r="O1060">
            <v>74</v>
          </cell>
          <cell r="Q1060">
            <v>0</v>
          </cell>
          <cell r="AA1060">
            <v>111</v>
          </cell>
          <cell r="AC1060">
            <v>4150</v>
          </cell>
          <cell r="AL1060">
            <v>1015</v>
          </cell>
          <cell r="AN1060">
            <v>0</v>
          </cell>
          <cell r="AW1060">
            <v>172</v>
          </cell>
          <cell r="AY1060">
            <v>600</v>
          </cell>
          <cell r="BH1060">
            <v>179</v>
          </cell>
          <cell r="BJ1060">
            <v>0</v>
          </cell>
          <cell r="BS1060">
            <v>192</v>
          </cell>
          <cell r="BU1060">
            <v>0</v>
          </cell>
          <cell r="CD1060">
            <v>226</v>
          </cell>
          <cell r="CF1060">
            <v>0</v>
          </cell>
          <cell r="CO1060">
            <v>185</v>
          </cell>
          <cell r="CQ1060">
            <v>1500</v>
          </cell>
          <cell r="CZ1060">
            <v>324</v>
          </cell>
          <cell r="DB1060">
            <v>4800</v>
          </cell>
          <cell r="DK1060">
            <v>177</v>
          </cell>
          <cell r="DM1060">
            <v>0</v>
          </cell>
          <cell r="DV1060">
            <v>742</v>
          </cell>
          <cell r="DX1060">
            <v>960</v>
          </cell>
          <cell r="EG1060">
            <v>1486</v>
          </cell>
          <cell r="EI1060">
            <v>700</v>
          </cell>
          <cell r="ER1060">
            <v>259</v>
          </cell>
          <cell r="ET1060">
            <v>1000</v>
          </cell>
          <cell r="FC1060">
            <v>166</v>
          </cell>
          <cell r="FE1060">
            <v>0</v>
          </cell>
          <cell r="FN1060">
            <v>538</v>
          </cell>
          <cell r="FP1060">
            <v>0</v>
          </cell>
          <cell r="FY1060">
            <v>275</v>
          </cell>
          <cell r="GA1060">
            <v>0</v>
          </cell>
          <cell r="GJ1060">
            <v>204</v>
          </cell>
          <cell r="GL1060">
            <v>2000</v>
          </cell>
          <cell r="GU1060">
            <v>89</v>
          </cell>
          <cell r="GW1060">
            <v>0</v>
          </cell>
          <cell r="HF1060">
            <v>244</v>
          </cell>
          <cell r="HH1060">
            <v>0</v>
          </cell>
          <cell r="HQ1060">
            <v>128</v>
          </cell>
          <cell r="HS1060">
            <v>0</v>
          </cell>
          <cell r="IB1060">
            <v>119</v>
          </cell>
          <cell r="ID1060">
            <v>2941.666666666667</v>
          </cell>
        </row>
        <row r="1061">
          <cell r="C1061">
            <v>1076</v>
          </cell>
          <cell r="E1061">
            <v>0</v>
          </cell>
          <cell r="O1061">
            <v>74</v>
          </cell>
          <cell r="Q1061">
            <v>0</v>
          </cell>
          <cell r="AA1061">
            <v>111</v>
          </cell>
          <cell r="AC1061">
            <v>0</v>
          </cell>
          <cell r="AL1061">
            <v>1015</v>
          </cell>
          <cell r="AN1061">
            <v>0</v>
          </cell>
          <cell r="AW1061">
            <v>172</v>
          </cell>
          <cell r="AY1061">
            <v>0</v>
          </cell>
          <cell r="BH1061">
            <v>179</v>
          </cell>
          <cell r="BJ1061">
            <v>0</v>
          </cell>
          <cell r="BS1061">
            <v>192</v>
          </cell>
          <cell r="BU1061">
            <v>0</v>
          </cell>
          <cell r="CD1061">
            <v>226</v>
          </cell>
          <cell r="CF1061">
            <v>5108.333333333333</v>
          </cell>
          <cell r="CO1061">
            <v>185</v>
          </cell>
          <cell r="CQ1061">
            <v>1800</v>
          </cell>
          <cell r="CZ1061">
            <v>324</v>
          </cell>
          <cell r="DB1061">
            <v>0</v>
          </cell>
          <cell r="DK1061">
            <v>177</v>
          </cell>
          <cell r="DM1061">
            <v>0</v>
          </cell>
          <cell r="DV1061">
            <v>742</v>
          </cell>
          <cell r="DX1061">
            <v>0</v>
          </cell>
          <cell r="EG1061">
            <v>1486</v>
          </cell>
          <cell r="EI1061">
            <v>0</v>
          </cell>
          <cell r="ER1061">
            <v>259</v>
          </cell>
          <cell r="ET1061">
            <v>0</v>
          </cell>
          <cell r="FC1061">
            <v>115</v>
          </cell>
          <cell r="FE1061">
            <v>1596.4166666666667</v>
          </cell>
          <cell r="FN1061">
            <v>538</v>
          </cell>
          <cell r="FP1061">
            <v>0</v>
          </cell>
          <cell r="FY1061">
            <v>275</v>
          </cell>
          <cell r="GA1061">
            <v>0</v>
          </cell>
          <cell r="GJ1061">
            <v>204</v>
          </cell>
          <cell r="GL1061">
            <v>0</v>
          </cell>
          <cell r="GU1061">
            <v>89</v>
          </cell>
          <cell r="GW1061">
            <v>0</v>
          </cell>
          <cell r="HF1061">
            <v>244</v>
          </cell>
          <cell r="HH1061">
            <v>0</v>
          </cell>
          <cell r="HQ1061">
            <v>128</v>
          </cell>
          <cell r="HS1061">
            <v>0</v>
          </cell>
          <cell r="IB1061">
            <v>119</v>
          </cell>
          <cell r="ID1061">
            <v>0</v>
          </cell>
        </row>
        <row r="1062">
          <cell r="C1062">
            <v>1076</v>
          </cell>
          <cell r="E1062">
            <v>0</v>
          </cell>
          <cell r="O1062">
            <v>74</v>
          </cell>
          <cell r="Q1062">
            <v>0</v>
          </cell>
          <cell r="AA1062">
            <v>111</v>
          </cell>
          <cell r="AC1062">
            <v>0</v>
          </cell>
          <cell r="AL1062">
            <v>1015</v>
          </cell>
          <cell r="AN1062">
            <v>1200</v>
          </cell>
          <cell r="AW1062">
            <v>172</v>
          </cell>
          <cell r="AY1062">
            <v>2526.333333333333</v>
          </cell>
          <cell r="BH1062">
            <v>179</v>
          </cell>
          <cell r="BJ1062">
            <v>0</v>
          </cell>
          <cell r="BS1062">
            <v>192</v>
          </cell>
          <cell r="BU1062">
            <v>0</v>
          </cell>
          <cell r="CD1062">
            <v>226</v>
          </cell>
          <cell r="CF1062">
            <v>0</v>
          </cell>
          <cell r="CO1062">
            <v>185</v>
          </cell>
          <cell r="CQ1062">
            <v>0</v>
          </cell>
          <cell r="CZ1062">
            <v>324</v>
          </cell>
          <cell r="DB1062">
            <v>0</v>
          </cell>
          <cell r="DK1062">
            <v>177</v>
          </cell>
          <cell r="DM1062">
            <v>0</v>
          </cell>
          <cell r="DV1062">
            <v>742</v>
          </cell>
          <cell r="DX1062">
            <v>0</v>
          </cell>
          <cell r="EG1062">
            <v>1486</v>
          </cell>
          <cell r="EI1062">
            <v>0</v>
          </cell>
          <cell r="ER1062">
            <v>259</v>
          </cell>
          <cell r="ET1062">
            <v>0</v>
          </cell>
          <cell r="FC1062">
            <v>115</v>
          </cell>
          <cell r="FE1062">
            <v>0</v>
          </cell>
          <cell r="FN1062">
            <v>538</v>
          </cell>
          <cell r="FP1062">
            <v>0</v>
          </cell>
          <cell r="FY1062">
            <v>275</v>
          </cell>
          <cell r="GA1062">
            <v>0</v>
          </cell>
          <cell r="GJ1062">
            <v>204</v>
          </cell>
          <cell r="GL1062">
            <v>0</v>
          </cell>
          <cell r="GU1062">
            <v>89</v>
          </cell>
          <cell r="GW1062">
            <v>0</v>
          </cell>
          <cell r="HF1062">
            <v>244</v>
          </cell>
          <cell r="HH1062">
            <v>0</v>
          </cell>
          <cell r="HQ1062">
            <v>128</v>
          </cell>
          <cell r="HS1062">
            <v>0</v>
          </cell>
          <cell r="IB1062">
            <v>119</v>
          </cell>
          <cell r="ID1062">
            <v>0</v>
          </cell>
        </row>
        <row r="1063">
          <cell r="C1063">
            <v>1076</v>
          </cell>
          <cell r="E1063">
            <v>3429.166666666667</v>
          </cell>
          <cell r="O1063">
            <v>74</v>
          </cell>
          <cell r="Q1063">
            <v>0</v>
          </cell>
          <cell r="AA1063">
            <v>111</v>
          </cell>
          <cell r="AC1063">
            <v>0</v>
          </cell>
          <cell r="AL1063">
            <v>1015</v>
          </cell>
          <cell r="AN1063">
            <v>0</v>
          </cell>
          <cell r="AW1063">
            <v>172</v>
          </cell>
          <cell r="AY1063">
            <v>0</v>
          </cell>
          <cell r="BH1063">
            <v>179</v>
          </cell>
          <cell r="BJ1063">
            <v>774</v>
          </cell>
          <cell r="BS1063">
            <v>192</v>
          </cell>
          <cell r="BU1063">
            <v>0</v>
          </cell>
          <cell r="CD1063">
            <v>226</v>
          </cell>
          <cell r="CF1063">
            <v>0</v>
          </cell>
          <cell r="CO1063">
            <v>185</v>
          </cell>
          <cell r="CQ1063">
            <v>0</v>
          </cell>
          <cell r="CZ1063">
            <v>324</v>
          </cell>
          <cell r="DB1063">
            <v>0</v>
          </cell>
          <cell r="DK1063">
            <v>177</v>
          </cell>
          <cell r="DM1063">
            <v>0</v>
          </cell>
          <cell r="DV1063">
            <v>742</v>
          </cell>
          <cell r="DX1063">
            <v>2230</v>
          </cell>
          <cell r="EG1063">
            <v>1486</v>
          </cell>
          <cell r="EI1063">
            <v>831</v>
          </cell>
          <cell r="ER1063">
            <v>259</v>
          </cell>
          <cell r="ET1063">
            <v>0</v>
          </cell>
          <cell r="FC1063">
            <v>115</v>
          </cell>
          <cell r="FE1063">
            <v>1900</v>
          </cell>
          <cell r="FN1063">
            <v>538</v>
          </cell>
          <cell r="FP1063">
            <v>0</v>
          </cell>
          <cell r="FY1063">
            <v>275</v>
          </cell>
          <cell r="GA1063">
            <v>0</v>
          </cell>
          <cell r="GJ1063">
            <v>204</v>
          </cell>
          <cell r="GL1063">
            <v>0</v>
          </cell>
          <cell r="GU1063">
            <v>89</v>
          </cell>
          <cell r="GW1063">
            <v>1062</v>
          </cell>
          <cell r="HF1063">
            <v>244</v>
          </cell>
          <cell r="HH1063">
            <v>0</v>
          </cell>
          <cell r="HQ1063">
            <v>128</v>
          </cell>
          <cell r="HS1063">
            <v>691</v>
          </cell>
          <cell r="IB1063">
            <v>119</v>
          </cell>
          <cell r="ID1063">
            <v>0</v>
          </cell>
        </row>
        <row r="1064">
          <cell r="C1064">
            <v>1076</v>
          </cell>
          <cell r="E1064">
            <v>2500</v>
          </cell>
          <cell r="O1064">
            <v>74</v>
          </cell>
          <cell r="Q1064">
            <v>1500</v>
          </cell>
          <cell r="AA1064">
            <v>111</v>
          </cell>
          <cell r="AC1064">
            <v>7000</v>
          </cell>
          <cell r="AL1064">
            <v>1015</v>
          </cell>
          <cell r="AN1064">
            <v>750</v>
          </cell>
          <cell r="AW1064">
            <v>172</v>
          </cell>
          <cell r="AY1064">
            <v>0</v>
          </cell>
          <cell r="BH1064">
            <v>179</v>
          </cell>
          <cell r="BJ1064">
            <v>0</v>
          </cell>
          <cell r="BS1064">
            <v>192</v>
          </cell>
          <cell r="BU1064">
            <v>0</v>
          </cell>
          <cell r="CD1064">
            <v>226</v>
          </cell>
          <cell r="CF1064">
            <v>300</v>
          </cell>
          <cell r="CO1064">
            <v>185</v>
          </cell>
          <cell r="CQ1064">
            <v>0</v>
          </cell>
          <cell r="CZ1064">
            <v>324</v>
          </cell>
          <cell r="DB1064">
            <v>0</v>
          </cell>
          <cell r="DK1064">
            <v>177</v>
          </cell>
          <cell r="DM1064">
            <v>0</v>
          </cell>
          <cell r="DV1064">
            <v>742</v>
          </cell>
          <cell r="DX1064">
            <v>0</v>
          </cell>
          <cell r="EG1064">
            <v>1486</v>
          </cell>
          <cell r="EI1064">
            <v>0</v>
          </cell>
          <cell r="ER1064">
            <v>322</v>
          </cell>
          <cell r="ET1064">
            <v>1225</v>
          </cell>
          <cell r="FC1064">
            <v>115</v>
          </cell>
          <cell r="FE1064">
            <v>0</v>
          </cell>
          <cell r="FN1064">
            <v>538</v>
          </cell>
          <cell r="FP1064">
            <v>0</v>
          </cell>
          <cell r="FY1064">
            <v>275</v>
          </cell>
          <cell r="GA1064">
            <v>0</v>
          </cell>
          <cell r="GJ1064">
            <v>204</v>
          </cell>
          <cell r="GL1064">
            <v>0</v>
          </cell>
          <cell r="GU1064">
            <v>89</v>
          </cell>
          <cell r="GW1064">
            <v>600</v>
          </cell>
          <cell r="HF1064">
            <v>244</v>
          </cell>
          <cell r="HH1064">
            <v>0</v>
          </cell>
          <cell r="HQ1064">
            <v>128</v>
          </cell>
          <cell r="HS1064">
            <v>0</v>
          </cell>
          <cell r="IB1064">
            <v>119</v>
          </cell>
          <cell r="ID1064">
            <v>0</v>
          </cell>
        </row>
        <row r="1065">
          <cell r="C1065">
            <v>1076</v>
          </cell>
          <cell r="E1065">
            <v>3000</v>
          </cell>
          <cell r="O1065">
            <v>74</v>
          </cell>
          <cell r="Q1065">
            <v>1500</v>
          </cell>
          <cell r="AA1065">
            <v>111</v>
          </cell>
          <cell r="AC1065">
            <v>0</v>
          </cell>
          <cell r="AL1065">
            <v>1015</v>
          </cell>
          <cell r="AN1065">
            <v>0</v>
          </cell>
          <cell r="AW1065">
            <v>172</v>
          </cell>
          <cell r="AY1065">
            <v>0</v>
          </cell>
          <cell r="BH1065">
            <v>179</v>
          </cell>
          <cell r="BJ1065">
            <v>300</v>
          </cell>
          <cell r="BS1065">
            <v>192</v>
          </cell>
          <cell r="BU1065">
            <v>0</v>
          </cell>
          <cell r="CD1065">
            <v>226</v>
          </cell>
          <cell r="CF1065">
            <v>1300</v>
          </cell>
          <cell r="CO1065">
            <v>185</v>
          </cell>
          <cell r="CQ1065">
            <v>0</v>
          </cell>
          <cell r="CZ1065">
            <v>324</v>
          </cell>
          <cell r="DB1065">
            <v>0</v>
          </cell>
          <cell r="DK1065">
            <v>177</v>
          </cell>
          <cell r="DM1065">
            <v>1031</v>
          </cell>
          <cell r="DV1065">
            <v>742</v>
          </cell>
          <cell r="DX1065">
            <v>0</v>
          </cell>
          <cell r="EG1065">
            <v>1486</v>
          </cell>
          <cell r="EI1065">
            <v>0</v>
          </cell>
          <cell r="ER1065">
            <v>322</v>
          </cell>
          <cell r="ET1065">
            <v>0</v>
          </cell>
          <cell r="FC1065">
            <v>115</v>
          </cell>
          <cell r="FE1065">
            <v>0</v>
          </cell>
          <cell r="FN1065">
            <v>538</v>
          </cell>
          <cell r="FP1065">
            <v>2125</v>
          </cell>
          <cell r="FY1065">
            <v>275</v>
          </cell>
          <cell r="GA1065">
            <v>275</v>
          </cell>
          <cell r="GJ1065">
            <v>204</v>
          </cell>
          <cell r="GL1065">
            <v>0</v>
          </cell>
          <cell r="GU1065">
            <v>89</v>
          </cell>
          <cell r="GW1065">
            <v>0</v>
          </cell>
          <cell r="HF1065">
            <v>244</v>
          </cell>
          <cell r="HH1065">
            <v>714</v>
          </cell>
          <cell r="HQ1065">
            <v>128</v>
          </cell>
          <cell r="HS1065">
            <v>0</v>
          </cell>
          <cell r="IB1065">
            <v>119</v>
          </cell>
          <cell r="ID1065">
            <v>73</v>
          </cell>
        </row>
        <row r="1066">
          <cell r="C1066">
            <v>1076</v>
          </cell>
          <cell r="E1066">
            <v>5541.666666666667</v>
          </cell>
          <cell r="O1066">
            <v>74</v>
          </cell>
          <cell r="Q1066">
            <v>0</v>
          </cell>
          <cell r="AA1066">
            <v>111</v>
          </cell>
          <cell r="AC1066">
            <v>0</v>
          </cell>
          <cell r="AL1066">
            <v>1015</v>
          </cell>
          <cell r="AN1066">
            <v>0</v>
          </cell>
          <cell r="AW1066">
            <v>172</v>
          </cell>
          <cell r="AY1066">
            <v>0</v>
          </cell>
          <cell r="BH1066">
            <v>179</v>
          </cell>
          <cell r="BJ1066">
            <v>0</v>
          </cell>
          <cell r="BS1066">
            <v>192</v>
          </cell>
          <cell r="BU1066">
            <v>1490</v>
          </cell>
          <cell r="CD1066">
            <v>129</v>
          </cell>
          <cell r="CF1066">
            <v>6489.166666666667</v>
          </cell>
          <cell r="CO1066">
            <v>185</v>
          </cell>
          <cell r="CQ1066">
            <v>0</v>
          </cell>
          <cell r="CZ1066">
            <v>324</v>
          </cell>
          <cell r="DB1066">
            <v>2350</v>
          </cell>
          <cell r="DK1066">
            <v>177</v>
          </cell>
          <cell r="DM1066">
            <v>0</v>
          </cell>
          <cell r="DV1066">
            <v>742</v>
          </cell>
          <cell r="DX1066">
            <v>2230</v>
          </cell>
          <cell r="EG1066">
            <v>1486</v>
          </cell>
          <cell r="EI1066">
            <v>214</v>
          </cell>
          <cell r="ER1066">
            <v>322</v>
          </cell>
          <cell r="ET1066">
            <v>1440</v>
          </cell>
          <cell r="FC1066">
            <v>115</v>
          </cell>
          <cell r="FE1066">
            <v>0</v>
          </cell>
          <cell r="FN1066">
            <v>538</v>
          </cell>
          <cell r="FP1066">
            <v>0</v>
          </cell>
          <cell r="FY1066">
            <v>275</v>
          </cell>
          <cell r="GA1066">
            <v>2600</v>
          </cell>
          <cell r="GJ1066">
            <v>204</v>
          </cell>
          <cell r="GL1066">
            <v>2100</v>
          </cell>
          <cell r="GU1066">
            <v>89</v>
          </cell>
          <cell r="GW1066">
            <v>0</v>
          </cell>
          <cell r="HF1066">
            <v>244</v>
          </cell>
          <cell r="HH1066">
            <v>0</v>
          </cell>
          <cell r="HQ1066">
            <v>128</v>
          </cell>
          <cell r="HS1066">
            <v>0</v>
          </cell>
          <cell r="IB1066">
            <v>119</v>
          </cell>
          <cell r="ID1066">
            <v>0</v>
          </cell>
        </row>
        <row r="1067">
          <cell r="C1067">
            <v>1076</v>
          </cell>
          <cell r="E1067">
            <v>2880</v>
          </cell>
          <cell r="O1067">
            <v>74</v>
          </cell>
          <cell r="Q1067">
            <v>6160</v>
          </cell>
          <cell r="AA1067">
            <v>111</v>
          </cell>
          <cell r="AC1067">
            <v>0</v>
          </cell>
          <cell r="AL1067">
            <v>1015</v>
          </cell>
          <cell r="AN1067">
            <v>0</v>
          </cell>
          <cell r="AW1067">
            <v>172</v>
          </cell>
          <cell r="AY1067">
            <v>600</v>
          </cell>
          <cell r="BH1067">
            <v>179</v>
          </cell>
          <cell r="BJ1067">
            <v>300</v>
          </cell>
          <cell r="BS1067">
            <v>192</v>
          </cell>
          <cell r="BU1067">
            <v>0</v>
          </cell>
          <cell r="CD1067">
            <v>129</v>
          </cell>
          <cell r="CF1067">
            <v>6003.166666666667</v>
          </cell>
          <cell r="CO1067">
            <v>185</v>
          </cell>
          <cell r="CQ1067">
            <v>0</v>
          </cell>
          <cell r="CZ1067">
            <v>324</v>
          </cell>
          <cell r="DB1067">
            <v>0</v>
          </cell>
          <cell r="DK1067">
            <v>177</v>
          </cell>
          <cell r="DM1067">
            <v>4186.6666666666661</v>
          </cell>
          <cell r="DV1067">
            <v>742</v>
          </cell>
          <cell r="DX1067">
            <v>0</v>
          </cell>
          <cell r="EG1067">
            <v>1486</v>
          </cell>
          <cell r="EI1067">
            <v>0</v>
          </cell>
          <cell r="ER1067">
            <v>322</v>
          </cell>
          <cell r="ET1067">
            <v>0</v>
          </cell>
          <cell r="FC1067">
            <v>115</v>
          </cell>
          <cell r="FE1067">
            <v>1500</v>
          </cell>
          <cell r="FN1067">
            <v>538</v>
          </cell>
          <cell r="FP1067">
            <v>0</v>
          </cell>
          <cell r="FY1067">
            <v>275</v>
          </cell>
          <cell r="GA1067">
            <v>0</v>
          </cell>
          <cell r="GJ1067">
            <v>204</v>
          </cell>
          <cell r="GL1067">
            <v>2500</v>
          </cell>
          <cell r="GU1067">
            <v>89</v>
          </cell>
          <cell r="GW1067">
            <v>0</v>
          </cell>
          <cell r="HF1067">
            <v>244</v>
          </cell>
          <cell r="HH1067">
            <v>1350</v>
          </cell>
          <cell r="HQ1067">
            <v>86</v>
          </cell>
          <cell r="HS1067">
            <v>2500</v>
          </cell>
          <cell r="IB1067">
            <v>119</v>
          </cell>
          <cell r="ID1067">
            <v>0</v>
          </cell>
        </row>
        <row r="1068">
          <cell r="C1068">
            <v>1076</v>
          </cell>
          <cell r="E1068">
            <v>13166.666666666668</v>
          </cell>
          <cell r="O1068">
            <v>74</v>
          </cell>
          <cell r="Q1068">
            <v>0</v>
          </cell>
          <cell r="AA1068">
            <v>111</v>
          </cell>
          <cell r="AC1068">
            <v>0</v>
          </cell>
          <cell r="AL1068">
            <v>1015</v>
          </cell>
          <cell r="AN1068">
            <v>0</v>
          </cell>
          <cell r="AW1068">
            <v>172</v>
          </cell>
          <cell r="AY1068">
            <v>800</v>
          </cell>
          <cell r="BH1068">
            <v>179</v>
          </cell>
          <cell r="BJ1068">
            <v>0</v>
          </cell>
          <cell r="BS1068">
            <v>192</v>
          </cell>
          <cell r="BU1068">
            <v>600</v>
          </cell>
          <cell r="CD1068">
            <v>129</v>
          </cell>
          <cell r="CF1068">
            <v>0</v>
          </cell>
          <cell r="CO1068">
            <v>185</v>
          </cell>
          <cell r="CQ1068">
            <v>0</v>
          </cell>
          <cell r="CZ1068">
            <v>324</v>
          </cell>
          <cell r="DB1068">
            <v>2116.6666666666665</v>
          </cell>
          <cell r="DK1068">
            <v>177</v>
          </cell>
          <cell r="DM1068">
            <v>2000</v>
          </cell>
          <cell r="DV1068">
            <v>742</v>
          </cell>
          <cell r="DX1068">
            <v>0</v>
          </cell>
          <cell r="EG1068">
            <v>1486</v>
          </cell>
          <cell r="EI1068">
            <v>0</v>
          </cell>
          <cell r="ER1068">
            <v>322</v>
          </cell>
          <cell r="ET1068">
            <v>0</v>
          </cell>
          <cell r="FC1068">
            <v>115</v>
          </cell>
          <cell r="FE1068">
            <v>0</v>
          </cell>
          <cell r="FN1068">
            <v>538</v>
          </cell>
          <cell r="FP1068">
            <v>0</v>
          </cell>
          <cell r="FY1068">
            <v>275</v>
          </cell>
          <cell r="GA1068">
            <v>0</v>
          </cell>
          <cell r="GJ1068">
            <v>204</v>
          </cell>
          <cell r="GL1068">
            <v>0</v>
          </cell>
          <cell r="GU1068">
            <v>129</v>
          </cell>
          <cell r="GW1068">
            <v>57</v>
          </cell>
          <cell r="HF1068">
            <v>244</v>
          </cell>
          <cell r="HH1068">
            <v>0</v>
          </cell>
          <cell r="HQ1068">
            <v>86</v>
          </cell>
          <cell r="HS1068">
            <v>0</v>
          </cell>
          <cell r="IB1068">
            <v>119</v>
          </cell>
          <cell r="ID1068">
            <v>0</v>
          </cell>
        </row>
        <row r="1069">
          <cell r="C1069">
            <v>1076</v>
          </cell>
          <cell r="E1069">
            <v>0</v>
          </cell>
          <cell r="O1069">
            <v>74</v>
          </cell>
          <cell r="Q1069">
            <v>0</v>
          </cell>
          <cell r="AA1069">
            <v>111</v>
          </cell>
          <cell r="AC1069">
            <v>0</v>
          </cell>
          <cell r="AL1069">
            <v>1015</v>
          </cell>
          <cell r="AN1069">
            <v>0</v>
          </cell>
          <cell r="AW1069">
            <v>172</v>
          </cell>
          <cell r="AY1069">
            <v>0</v>
          </cell>
          <cell r="BH1069">
            <v>179</v>
          </cell>
          <cell r="BJ1069">
            <v>445</v>
          </cell>
          <cell r="BS1069">
            <v>192</v>
          </cell>
          <cell r="BU1069">
            <v>0</v>
          </cell>
          <cell r="CD1069">
            <v>129</v>
          </cell>
          <cell r="CF1069">
            <v>0</v>
          </cell>
          <cell r="CO1069">
            <v>185</v>
          </cell>
          <cell r="CQ1069">
            <v>1000</v>
          </cell>
          <cell r="CZ1069">
            <v>324</v>
          </cell>
          <cell r="DB1069">
            <v>0</v>
          </cell>
          <cell r="DK1069">
            <v>177</v>
          </cell>
          <cell r="DM1069">
            <v>900</v>
          </cell>
          <cell r="DV1069">
            <v>742</v>
          </cell>
          <cell r="DX1069">
            <v>0</v>
          </cell>
          <cell r="EG1069">
            <v>1486</v>
          </cell>
          <cell r="EI1069">
            <v>0</v>
          </cell>
          <cell r="ER1069">
            <v>322</v>
          </cell>
          <cell r="ET1069">
            <v>0</v>
          </cell>
          <cell r="FC1069">
            <v>115</v>
          </cell>
          <cell r="FE1069">
            <v>0</v>
          </cell>
          <cell r="FN1069">
            <v>538</v>
          </cell>
          <cell r="FP1069">
            <v>4794</v>
          </cell>
          <cell r="FY1069">
            <v>275</v>
          </cell>
          <cell r="GA1069">
            <v>0</v>
          </cell>
          <cell r="GJ1069">
            <v>204</v>
          </cell>
          <cell r="GL1069">
            <v>0</v>
          </cell>
          <cell r="GU1069">
            <v>129</v>
          </cell>
          <cell r="GW1069">
            <v>0</v>
          </cell>
          <cell r="HF1069">
            <v>244</v>
          </cell>
          <cell r="HH1069">
            <v>0</v>
          </cell>
          <cell r="HQ1069">
            <v>86</v>
          </cell>
          <cell r="HS1069">
            <v>1396</v>
          </cell>
          <cell r="IB1069">
            <v>119</v>
          </cell>
          <cell r="ID1069">
            <v>0</v>
          </cell>
        </row>
        <row r="1070">
          <cell r="C1070">
            <v>1076</v>
          </cell>
          <cell r="E1070">
            <v>0</v>
          </cell>
          <cell r="O1070">
            <v>74</v>
          </cell>
          <cell r="Q1070">
            <v>6083.333333333333</v>
          </cell>
          <cell r="AA1070">
            <v>111</v>
          </cell>
          <cell r="AC1070">
            <v>2600</v>
          </cell>
          <cell r="AL1070">
            <v>1015</v>
          </cell>
          <cell r="AN1070">
            <v>3071.6666666666665</v>
          </cell>
          <cell r="AW1070">
            <v>172</v>
          </cell>
          <cell r="AY1070">
            <v>960</v>
          </cell>
          <cell r="BH1070">
            <v>179</v>
          </cell>
          <cell r="BJ1070">
            <v>0</v>
          </cell>
          <cell r="BS1070">
            <v>192</v>
          </cell>
          <cell r="BU1070">
            <v>0</v>
          </cell>
          <cell r="CD1070">
            <v>129</v>
          </cell>
          <cell r="CF1070">
            <v>0</v>
          </cell>
          <cell r="CO1070">
            <v>185</v>
          </cell>
          <cell r="CQ1070">
            <v>0</v>
          </cell>
          <cell r="CZ1070">
            <v>324</v>
          </cell>
          <cell r="DB1070">
            <v>0</v>
          </cell>
          <cell r="DK1070">
            <v>177</v>
          </cell>
          <cell r="DM1070">
            <v>0</v>
          </cell>
          <cell r="DV1070">
            <v>742</v>
          </cell>
          <cell r="DX1070">
            <v>0</v>
          </cell>
          <cell r="EG1070">
            <v>274</v>
          </cell>
          <cell r="EI1070">
            <v>123</v>
          </cell>
          <cell r="ER1070">
            <v>322</v>
          </cell>
          <cell r="ET1070">
            <v>0</v>
          </cell>
          <cell r="FC1070">
            <v>115</v>
          </cell>
          <cell r="FE1070">
            <v>2900</v>
          </cell>
          <cell r="FN1070">
            <v>538</v>
          </cell>
          <cell r="FP1070">
            <v>0</v>
          </cell>
          <cell r="FY1070">
            <v>275</v>
          </cell>
          <cell r="GA1070">
            <v>0</v>
          </cell>
          <cell r="GJ1070">
            <v>204</v>
          </cell>
          <cell r="GL1070">
            <v>1500</v>
          </cell>
          <cell r="GU1070">
            <v>129</v>
          </cell>
          <cell r="GW1070">
            <v>0</v>
          </cell>
          <cell r="HF1070">
            <v>244</v>
          </cell>
          <cell r="HH1070">
            <v>0</v>
          </cell>
          <cell r="HQ1070">
            <v>86</v>
          </cell>
          <cell r="HS1070">
            <v>0</v>
          </cell>
          <cell r="IB1070">
            <v>119</v>
          </cell>
          <cell r="ID1070">
            <v>0</v>
          </cell>
        </row>
        <row r="1071">
          <cell r="C1071">
            <v>1076</v>
          </cell>
          <cell r="E1071">
            <v>0</v>
          </cell>
          <cell r="O1071">
            <v>74</v>
          </cell>
          <cell r="Q1071">
            <v>0</v>
          </cell>
          <cell r="AA1071">
            <v>111</v>
          </cell>
          <cell r="AC1071">
            <v>0</v>
          </cell>
          <cell r="AL1071">
            <v>1015</v>
          </cell>
          <cell r="AN1071">
            <v>0</v>
          </cell>
          <cell r="AW1071">
            <v>172</v>
          </cell>
          <cell r="AY1071">
            <v>0</v>
          </cell>
          <cell r="BH1071">
            <v>179</v>
          </cell>
          <cell r="BJ1071">
            <v>0</v>
          </cell>
          <cell r="BS1071">
            <v>192</v>
          </cell>
          <cell r="BU1071">
            <v>0</v>
          </cell>
          <cell r="CD1071">
            <v>129</v>
          </cell>
          <cell r="CF1071">
            <v>0</v>
          </cell>
          <cell r="CO1071">
            <v>185</v>
          </cell>
          <cell r="CQ1071">
            <v>0</v>
          </cell>
          <cell r="CZ1071">
            <v>324</v>
          </cell>
          <cell r="DB1071">
            <v>2665.8333333333335</v>
          </cell>
          <cell r="DK1071">
            <v>177</v>
          </cell>
          <cell r="DM1071">
            <v>0</v>
          </cell>
          <cell r="DV1071">
            <v>742</v>
          </cell>
          <cell r="DX1071">
            <v>1700</v>
          </cell>
          <cell r="EG1071">
            <v>274</v>
          </cell>
          <cell r="EI1071">
            <v>900</v>
          </cell>
          <cell r="ER1071">
            <v>322</v>
          </cell>
          <cell r="ET1071">
            <v>0</v>
          </cell>
          <cell r="FC1071">
            <v>115</v>
          </cell>
          <cell r="FE1071">
            <v>0</v>
          </cell>
          <cell r="FN1071">
            <v>538</v>
          </cell>
          <cell r="FP1071">
            <v>0</v>
          </cell>
          <cell r="FY1071">
            <v>275</v>
          </cell>
          <cell r="GA1071">
            <v>0</v>
          </cell>
          <cell r="GJ1071">
            <v>204</v>
          </cell>
          <cell r="GL1071">
            <v>0</v>
          </cell>
          <cell r="GU1071">
            <v>129</v>
          </cell>
          <cell r="GW1071">
            <v>0</v>
          </cell>
          <cell r="HF1071">
            <v>244</v>
          </cell>
          <cell r="HH1071">
            <v>247</v>
          </cell>
          <cell r="HQ1071">
            <v>86</v>
          </cell>
          <cell r="HS1071">
            <v>2249</v>
          </cell>
          <cell r="IB1071">
            <v>119</v>
          </cell>
          <cell r="ID1071">
            <v>0</v>
          </cell>
        </row>
        <row r="1072">
          <cell r="C1072">
            <v>1076</v>
          </cell>
          <cell r="E1072">
            <v>0</v>
          </cell>
          <cell r="O1072">
            <v>74</v>
          </cell>
          <cell r="Q1072">
            <v>0</v>
          </cell>
          <cell r="AA1072">
            <v>111</v>
          </cell>
          <cell r="AC1072">
            <v>0</v>
          </cell>
          <cell r="AL1072">
            <v>1015</v>
          </cell>
          <cell r="AN1072">
            <v>0</v>
          </cell>
          <cell r="AW1072">
            <v>172</v>
          </cell>
          <cell r="AY1072">
            <v>13450</v>
          </cell>
          <cell r="BH1072">
            <v>179</v>
          </cell>
          <cell r="BJ1072">
            <v>0</v>
          </cell>
          <cell r="BS1072">
            <v>192</v>
          </cell>
          <cell r="BU1072">
            <v>0</v>
          </cell>
          <cell r="CD1072">
            <v>129</v>
          </cell>
          <cell r="CF1072">
            <v>0</v>
          </cell>
          <cell r="CO1072">
            <v>185</v>
          </cell>
          <cell r="CQ1072">
            <v>0</v>
          </cell>
          <cell r="CZ1072">
            <v>324</v>
          </cell>
          <cell r="DB1072">
            <v>0</v>
          </cell>
          <cell r="DK1072">
            <v>177</v>
          </cell>
          <cell r="DM1072">
            <v>0</v>
          </cell>
          <cell r="DV1072">
            <v>742</v>
          </cell>
          <cell r="DX1072">
            <v>0</v>
          </cell>
          <cell r="EG1072">
            <v>274</v>
          </cell>
          <cell r="EI1072">
            <v>0</v>
          </cell>
          <cell r="ER1072">
            <v>322</v>
          </cell>
          <cell r="ET1072">
            <v>0</v>
          </cell>
          <cell r="FC1072">
            <v>115</v>
          </cell>
          <cell r="FE1072">
            <v>0</v>
          </cell>
          <cell r="FN1072">
            <v>538</v>
          </cell>
          <cell r="FP1072">
            <v>0</v>
          </cell>
          <cell r="FY1072">
            <v>275</v>
          </cell>
          <cell r="GA1072">
            <v>0</v>
          </cell>
          <cell r="GJ1072">
            <v>204</v>
          </cell>
          <cell r="GL1072">
            <v>1150</v>
          </cell>
          <cell r="GU1072">
            <v>129</v>
          </cell>
          <cell r="GW1072">
            <v>615</v>
          </cell>
          <cell r="HF1072">
            <v>244</v>
          </cell>
          <cell r="HH1072">
            <v>925</v>
          </cell>
          <cell r="HQ1072">
            <v>86</v>
          </cell>
          <cell r="HS1072">
            <v>0</v>
          </cell>
          <cell r="IB1072">
            <v>119</v>
          </cell>
          <cell r="ID1072">
            <v>0</v>
          </cell>
        </row>
        <row r="1073">
          <cell r="C1073">
            <v>1076</v>
          </cell>
          <cell r="E1073">
            <v>300</v>
          </cell>
          <cell r="O1073">
            <v>74</v>
          </cell>
          <cell r="Q1073">
            <v>0</v>
          </cell>
          <cell r="AA1073">
            <v>111</v>
          </cell>
          <cell r="AC1073">
            <v>0</v>
          </cell>
          <cell r="AL1073">
            <v>1015</v>
          </cell>
          <cell r="AN1073">
            <v>0</v>
          </cell>
          <cell r="AW1073">
            <v>172</v>
          </cell>
          <cell r="AY1073">
            <v>0</v>
          </cell>
          <cell r="BH1073">
            <v>179</v>
          </cell>
          <cell r="BJ1073">
            <v>0</v>
          </cell>
          <cell r="BS1073">
            <v>192</v>
          </cell>
          <cell r="BU1073">
            <v>0</v>
          </cell>
          <cell r="CD1073">
            <v>129</v>
          </cell>
          <cell r="CF1073">
            <v>693</v>
          </cell>
          <cell r="CO1073">
            <v>185</v>
          </cell>
          <cell r="CQ1073">
            <v>480</v>
          </cell>
          <cell r="CZ1073">
            <v>324</v>
          </cell>
          <cell r="DB1073">
            <v>0</v>
          </cell>
          <cell r="DK1073">
            <v>177</v>
          </cell>
          <cell r="DM1073">
            <v>0</v>
          </cell>
          <cell r="DV1073">
            <v>742</v>
          </cell>
          <cell r="DX1073">
            <v>0</v>
          </cell>
          <cell r="EG1073">
            <v>274</v>
          </cell>
          <cell r="EI1073">
            <v>426</v>
          </cell>
          <cell r="ER1073">
            <v>322</v>
          </cell>
          <cell r="ET1073">
            <v>2000</v>
          </cell>
          <cell r="FC1073">
            <v>115</v>
          </cell>
          <cell r="FE1073">
            <v>1768</v>
          </cell>
          <cell r="FN1073">
            <v>538</v>
          </cell>
          <cell r="FP1073">
            <v>0</v>
          </cell>
          <cell r="FY1073">
            <v>275</v>
          </cell>
          <cell r="GA1073">
            <v>0</v>
          </cell>
          <cell r="GJ1073">
            <v>204</v>
          </cell>
          <cell r="GL1073">
            <v>0</v>
          </cell>
          <cell r="GU1073">
            <v>129</v>
          </cell>
          <cell r="GW1073">
            <v>0</v>
          </cell>
          <cell r="HF1073">
            <v>244</v>
          </cell>
          <cell r="HH1073">
            <v>0</v>
          </cell>
          <cell r="HQ1073">
            <v>86</v>
          </cell>
          <cell r="HS1073">
            <v>0</v>
          </cell>
          <cell r="IB1073">
            <v>119</v>
          </cell>
          <cell r="ID1073">
            <v>0</v>
          </cell>
        </row>
        <row r="1074">
          <cell r="C1074">
            <v>1076</v>
          </cell>
          <cell r="E1074">
            <v>3916.6666666666665</v>
          </cell>
          <cell r="O1074">
            <v>74</v>
          </cell>
          <cell r="Q1074">
            <v>4200</v>
          </cell>
          <cell r="AA1074">
            <v>111</v>
          </cell>
          <cell r="AC1074">
            <v>4450.0000000000009</v>
          </cell>
          <cell r="AL1074">
            <v>1015</v>
          </cell>
          <cell r="AN1074">
            <v>2566.666666666667</v>
          </cell>
          <cell r="AW1074">
            <v>172</v>
          </cell>
          <cell r="AY1074">
            <v>0</v>
          </cell>
          <cell r="BH1074">
            <v>179</v>
          </cell>
          <cell r="BJ1074">
            <v>0</v>
          </cell>
          <cell r="BS1074">
            <v>192</v>
          </cell>
          <cell r="BU1074">
            <v>0</v>
          </cell>
          <cell r="CD1074">
            <v>129</v>
          </cell>
          <cell r="CF1074">
            <v>0</v>
          </cell>
          <cell r="CO1074">
            <v>185</v>
          </cell>
          <cell r="CQ1074">
            <v>1100</v>
          </cell>
          <cell r="CZ1074">
            <v>324</v>
          </cell>
          <cell r="DB1074">
            <v>1000</v>
          </cell>
          <cell r="DK1074">
            <v>177</v>
          </cell>
          <cell r="DM1074">
            <v>0</v>
          </cell>
          <cell r="DV1074">
            <v>742</v>
          </cell>
          <cell r="DX1074">
            <v>0</v>
          </cell>
          <cell r="EG1074">
            <v>274</v>
          </cell>
          <cell r="EI1074">
            <v>0</v>
          </cell>
          <cell r="ER1074">
            <v>322</v>
          </cell>
          <cell r="ET1074">
            <v>0</v>
          </cell>
          <cell r="FC1074">
            <v>115</v>
          </cell>
          <cell r="FE1074">
            <v>1500</v>
          </cell>
          <cell r="FN1074">
            <v>538</v>
          </cell>
          <cell r="FP1074">
            <v>0</v>
          </cell>
          <cell r="FY1074">
            <v>275</v>
          </cell>
          <cell r="GA1074">
            <v>0</v>
          </cell>
          <cell r="GJ1074">
            <v>204</v>
          </cell>
          <cell r="GL1074">
            <v>0</v>
          </cell>
          <cell r="GU1074">
            <v>129</v>
          </cell>
          <cell r="GW1074">
            <v>0</v>
          </cell>
          <cell r="HF1074">
            <v>244</v>
          </cell>
          <cell r="HH1074">
            <v>0</v>
          </cell>
          <cell r="HQ1074">
            <v>86</v>
          </cell>
          <cell r="HS1074">
            <v>0</v>
          </cell>
          <cell r="IB1074">
            <v>119</v>
          </cell>
          <cell r="ID1074">
            <v>8654.1666666666679</v>
          </cell>
        </row>
        <row r="1075">
          <cell r="C1075">
            <v>1076</v>
          </cell>
          <cell r="E1075">
            <v>0</v>
          </cell>
          <cell r="O1075">
            <v>74</v>
          </cell>
          <cell r="Q1075">
            <v>1300</v>
          </cell>
          <cell r="AA1075">
            <v>111</v>
          </cell>
          <cell r="AC1075">
            <v>0</v>
          </cell>
          <cell r="AL1075">
            <v>1015</v>
          </cell>
          <cell r="AN1075">
            <v>2566.666666666667</v>
          </cell>
          <cell r="AW1075">
            <v>172</v>
          </cell>
          <cell r="AY1075">
            <v>2960</v>
          </cell>
          <cell r="BH1075">
            <v>179</v>
          </cell>
          <cell r="BJ1075">
            <v>0</v>
          </cell>
          <cell r="BS1075">
            <v>192</v>
          </cell>
          <cell r="BU1075">
            <v>3011</v>
          </cell>
          <cell r="CD1075">
            <v>129</v>
          </cell>
          <cell r="CF1075">
            <v>0</v>
          </cell>
          <cell r="CO1075">
            <v>185</v>
          </cell>
          <cell r="CQ1075">
            <v>360</v>
          </cell>
          <cell r="CZ1075">
            <v>324</v>
          </cell>
          <cell r="DB1075">
            <v>0</v>
          </cell>
          <cell r="DK1075">
            <v>177</v>
          </cell>
          <cell r="DM1075">
            <v>0</v>
          </cell>
          <cell r="DV1075">
            <v>742</v>
          </cell>
          <cell r="DX1075">
            <v>0</v>
          </cell>
          <cell r="EG1075">
            <v>274</v>
          </cell>
          <cell r="EI1075">
            <v>800</v>
          </cell>
          <cell r="ER1075">
            <v>322</v>
          </cell>
          <cell r="ET1075">
            <v>0</v>
          </cell>
          <cell r="FC1075">
            <v>115</v>
          </cell>
          <cell r="FE1075">
            <v>1100</v>
          </cell>
          <cell r="FN1075">
            <v>538</v>
          </cell>
          <cell r="FP1075">
            <v>323</v>
          </cell>
          <cell r="FY1075">
            <v>275</v>
          </cell>
          <cell r="GA1075">
            <v>342</v>
          </cell>
          <cell r="GJ1075">
            <v>204</v>
          </cell>
          <cell r="GL1075">
            <v>0</v>
          </cell>
          <cell r="GU1075">
            <v>129</v>
          </cell>
          <cell r="GW1075">
            <v>181</v>
          </cell>
          <cell r="HF1075">
            <v>244</v>
          </cell>
          <cell r="HH1075">
            <v>0</v>
          </cell>
          <cell r="HQ1075">
            <v>86</v>
          </cell>
          <cell r="HS1075">
            <v>2225</v>
          </cell>
          <cell r="IB1075">
            <v>119</v>
          </cell>
          <cell r="ID1075">
            <v>0</v>
          </cell>
        </row>
        <row r="1076">
          <cell r="C1076">
            <v>1076</v>
          </cell>
          <cell r="E1076">
            <v>0</v>
          </cell>
          <cell r="O1076">
            <v>74</v>
          </cell>
          <cell r="Q1076">
            <v>0</v>
          </cell>
          <cell r="AA1076">
            <v>111</v>
          </cell>
          <cell r="AC1076">
            <v>2050</v>
          </cell>
          <cell r="AL1076">
            <v>1015</v>
          </cell>
          <cell r="AN1076">
            <v>3500</v>
          </cell>
          <cell r="AW1076">
            <v>172</v>
          </cell>
          <cell r="AY1076">
            <v>0</v>
          </cell>
          <cell r="BH1076">
            <v>179</v>
          </cell>
          <cell r="BJ1076">
            <v>0</v>
          </cell>
          <cell r="BS1076">
            <v>192</v>
          </cell>
          <cell r="BU1076">
            <v>0</v>
          </cell>
          <cell r="CD1076">
            <v>129</v>
          </cell>
          <cell r="CF1076">
            <v>0</v>
          </cell>
          <cell r="CO1076">
            <v>185</v>
          </cell>
          <cell r="CQ1076">
            <v>0</v>
          </cell>
          <cell r="CZ1076">
            <v>324</v>
          </cell>
          <cell r="DB1076">
            <v>2200</v>
          </cell>
          <cell r="DK1076">
            <v>177</v>
          </cell>
          <cell r="DM1076">
            <v>1875</v>
          </cell>
          <cell r="DV1076">
            <v>742</v>
          </cell>
          <cell r="DX1076">
            <v>0</v>
          </cell>
          <cell r="EG1076">
            <v>274</v>
          </cell>
          <cell r="EI1076">
            <v>0</v>
          </cell>
          <cell r="ER1076">
            <v>322</v>
          </cell>
          <cell r="ET1076">
            <v>871</v>
          </cell>
          <cell r="FC1076">
            <v>115</v>
          </cell>
          <cell r="FE1076">
            <v>1100</v>
          </cell>
          <cell r="FN1076">
            <v>538</v>
          </cell>
          <cell r="FP1076">
            <v>0</v>
          </cell>
          <cell r="FY1076">
            <v>275</v>
          </cell>
          <cell r="GA1076">
            <v>342</v>
          </cell>
          <cell r="GJ1076">
            <v>204</v>
          </cell>
          <cell r="GL1076">
            <v>0</v>
          </cell>
          <cell r="GU1076">
            <v>129</v>
          </cell>
          <cell r="GW1076">
            <v>185</v>
          </cell>
          <cell r="HF1076">
            <v>244</v>
          </cell>
          <cell r="HH1076">
            <v>0</v>
          </cell>
          <cell r="HQ1076">
            <v>86</v>
          </cell>
          <cell r="HS1076">
            <v>0</v>
          </cell>
          <cell r="IB1076">
            <v>119</v>
          </cell>
          <cell r="ID1076">
            <v>0</v>
          </cell>
        </row>
        <row r="1077">
          <cell r="C1077">
            <v>1076</v>
          </cell>
          <cell r="E1077">
            <v>0</v>
          </cell>
          <cell r="O1077">
            <v>74</v>
          </cell>
          <cell r="Q1077">
            <v>2100</v>
          </cell>
          <cell r="AA1077">
            <v>111</v>
          </cell>
          <cell r="AC1077">
            <v>2150</v>
          </cell>
          <cell r="AL1077">
            <v>1015</v>
          </cell>
          <cell r="AN1077">
            <v>0</v>
          </cell>
          <cell r="AW1077">
            <v>172</v>
          </cell>
          <cell r="AY1077">
            <v>0</v>
          </cell>
          <cell r="BH1077">
            <v>179</v>
          </cell>
          <cell r="BJ1077">
            <v>0</v>
          </cell>
          <cell r="BS1077">
            <v>192</v>
          </cell>
          <cell r="BU1077">
            <v>900</v>
          </cell>
          <cell r="CD1077">
            <v>129</v>
          </cell>
          <cell r="CF1077">
            <v>0</v>
          </cell>
          <cell r="CO1077">
            <v>185</v>
          </cell>
          <cell r="CQ1077">
            <v>230</v>
          </cell>
          <cell r="CZ1077">
            <v>324</v>
          </cell>
          <cell r="DB1077">
            <v>0</v>
          </cell>
          <cell r="DK1077">
            <v>177</v>
          </cell>
          <cell r="DM1077">
            <v>0</v>
          </cell>
          <cell r="DV1077">
            <v>472</v>
          </cell>
          <cell r="DX1077">
            <v>1450</v>
          </cell>
          <cell r="EG1077">
            <v>274</v>
          </cell>
          <cell r="EI1077">
            <v>0</v>
          </cell>
          <cell r="ER1077">
            <v>322</v>
          </cell>
          <cell r="ET1077">
            <v>100</v>
          </cell>
          <cell r="FC1077">
            <v>115</v>
          </cell>
          <cell r="FE1077">
            <v>0</v>
          </cell>
          <cell r="FN1077">
            <v>538</v>
          </cell>
          <cell r="FP1077">
            <v>0</v>
          </cell>
          <cell r="FY1077">
            <v>275</v>
          </cell>
          <cell r="GA1077">
            <v>0</v>
          </cell>
          <cell r="GJ1077">
            <v>204</v>
          </cell>
          <cell r="GL1077">
            <v>1200</v>
          </cell>
          <cell r="GU1077">
            <v>129</v>
          </cell>
          <cell r="GW1077">
            <v>0</v>
          </cell>
          <cell r="HF1077">
            <v>244</v>
          </cell>
          <cell r="HH1077">
            <v>0</v>
          </cell>
          <cell r="HQ1077">
            <v>86</v>
          </cell>
          <cell r="HS1077">
            <v>0</v>
          </cell>
          <cell r="IB1077">
            <v>119</v>
          </cell>
          <cell r="ID1077">
            <v>0</v>
          </cell>
        </row>
        <row r="1078">
          <cell r="C1078">
            <v>1076</v>
          </cell>
          <cell r="E1078">
            <v>0</v>
          </cell>
          <cell r="O1078">
            <v>74</v>
          </cell>
          <cell r="Q1078">
            <v>4000</v>
          </cell>
          <cell r="AA1078">
            <v>111</v>
          </cell>
          <cell r="AC1078">
            <v>0</v>
          </cell>
          <cell r="AL1078">
            <v>1015</v>
          </cell>
          <cell r="AN1078">
            <v>0</v>
          </cell>
          <cell r="AW1078">
            <v>172</v>
          </cell>
          <cell r="AY1078">
            <v>0</v>
          </cell>
          <cell r="BH1078">
            <v>179</v>
          </cell>
          <cell r="BJ1078">
            <v>459</v>
          </cell>
          <cell r="BS1078">
            <v>192</v>
          </cell>
          <cell r="BU1078">
            <v>1350</v>
          </cell>
          <cell r="CD1078">
            <v>129</v>
          </cell>
          <cell r="CF1078">
            <v>0</v>
          </cell>
          <cell r="CO1078">
            <v>185</v>
          </cell>
          <cell r="CQ1078">
            <v>0</v>
          </cell>
          <cell r="CZ1078">
            <v>324</v>
          </cell>
          <cell r="DB1078">
            <v>0</v>
          </cell>
          <cell r="DK1078">
            <v>177</v>
          </cell>
          <cell r="DM1078">
            <v>0</v>
          </cell>
          <cell r="DV1078">
            <v>472</v>
          </cell>
          <cell r="DX1078">
            <v>560</v>
          </cell>
          <cell r="EG1078">
            <v>274</v>
          </cell>
          <cell r="EI1078">
            <v>0</v>
          </cell>
          <cell r="ER1078">
            <v>322</v>
          </cell>
          <cell r="ET1078">
            <v>0</v>
          </cell>
          <cell r="FC1078">
            <v>115</v>
          </cell>
          <cell r="FE1078">
            <v>6300</v>
          </cell>
          <cell r="FN1078">
            <v>538</v>
          </cell>
          <cell r="FP1078">
            <v>0</v>
          </cell>
          <cell r="FY1078">
            <v>275</v>
          </cell>
          <cell r="GA1078">
            <v>0</v>
          </cell>
          <cell r="GJ1078">
            <v>204</v>
          </cell>
          <cell r="GL1078">
            <v>0</v>
          </cell>
          <cell r="GU1078">
            <v>129</v>
          </cell>
          <cell r="GW1078">
            <v>0</v>
          </cell>
          <cell r="HF1078">
            <v>244</v>
          </cell>
          <cell r="HH1078">
            <v>0</v>
          </cell>
          <cell r="HQ1078">
            <v>86</v>
          </cell>
          <cell r="HS1078">
            <v>1337</v>
          </cell>
          <cell r="IB1078">
            <v>119</v>
          </cell>
          <cell r="ID1078">
            <v>0</v>
          </cell>
        </row>
        <row r="1079">
          <cell r="C1079">
            <v>1076</v>
          </cell>
          <cell r="E1079">
            <v>0</v>
          </cell>
          <cell r="O1079">
            <v>74</v>
          </cell>
          <cell r="Q1079">
            <v>0</v>
          </cell>
          <cell r="AA1079">
            <v>111</v>
          </cell>
          <cell r="AC1079">
            <v>0</v>
          </cell>
          <cell r="AL1079">
            <v>1015</v>
          </cell>
          <cell r="AN1079">
            <v>0</v>
          </cell>
          <cell r="AW1079">
            <v>172</v>
          </cell>
          <cell r="AY1079">
            <v>0</v>
          </cell>
          <cell r="BH1079">
            <v>179</v>
          </cell>
          <cell r="BJ1079">
            <v>0</v>
          </cell>
          <cell r="BS1079">
            <v>192</v>
          </cell>
          <cell r="BU1079">
            <v>0</v>
          </cell>
          <cell r="CD1079">
            <v>129</v>
          </cell>
          <cell r="CF1079">
            <v>1236</v>
          </cell>
          <cell r="CO1079">
            <v>185</v>
          </cell>
          <cell r="CQ1079">
            <v>0</v>
          </cell>
          <cell r="CZ1079">
            <v>324</v>
          </cell>
          <cell r="DB1079">
            <v>2916.666666666667</v>
          </cell>
          <cell r="DK1079">
            <v>177</v>
          </cell>
          <cell r="DM1079">
            <v>0</v>
          </cell>
          <cell r="DV1079">
            <v>472</v>
          </cell>
          <cell r="DX1079">
            <v>0</v>
          </cell>
          <cell r="EG1079">
            <v>274</v>
          </cell>
          <cell r="EI1079">
            <v>0</v>
          </cell>
          <cell r="ER1079">
            <v>322</v>
          </cell>
          <cell r="ET1079">
            <v>1200</v>
          </cell>
          <cell r="FC1079">
            <v>115</v>
          </cell>
          <cell r="FE1079">
            <v>0</v>
          </cell>
          <cell r="FN1079">
            <v>538</v>
          </cell>
          <cell r="FP1079">
            <v>0</v>
          </cell>
          <cell r="FY1079">
            <v>275</v>
          </cell>
          <cell r="GA1079">
            <v>1008</v>
          </cell>
          <cell r="GJ1079">
            <v>48</v>
          </cell>
          <cell r="GL1079">
            <v>5533.333333333333</v>
          </cell>
          <cell r="GU1079">
            <v>129</v>
          </cell>
          <cell r="GW1079">
            <v>0</v>
          </cell>
          <cell r="HF1079">
            <v>244</v>
          </cell>
          <cell r="HH1079">
            <v>1633</v>
          </cell>
          <cell r="HQ1079">
            <v>86</v>
          </cell>
          <cell r="HS1079">
            <v>0</v>
          </cell>
          <cell r="IB1079">
            <v>119</v>
          </cell>
          <cell r="ID1079">
            <v>0</v>
          </cell>
        </row>
        <row r="1080">
          <cell r="C1080">
            <v>1076</v>
          </cell>
          <cell r="E1080">
            <v>3808.3333333333335</v>
          </cell>
          <cell r="O1080">
            <v>74</v>
          </cell>
          <cell r="Q1080">
            <v>0</v>
          </cell>
          <cell r="AA1080">
            <v>111</v>
          </cell>
          <cell r="AC1080">
            <v>2900</v>
          </cell>
          <cell r="AL1080">
            <v>318</v>
          </cell>
          <cell r="AN1080">
            <v>2051</v>
          </cell>
          <cell r="AW1080">
            <v>172</v>
          </cell>
          <cell r="AY1080">
            <v>1440</v>
          </cell>
          <cell r="BH1080">
            <v>179</v>
          </cell>
          <cell r="BJ1080">
            <v>0</v>
          </cell>
          <cell r="BS1080">
            <v>192</v>
          </cell>
          <cell r="BU1080">
            <v>0</v>
          </cell>
          <cell r="CD1080">
            <v>129</v>
          </cell>
          <cell r="CF1080">
            <v>960</v>
          </cell>
          <cell r="CO1080">
            <v>185</v>
          </cell>
          <cell r="CQ1080">
            <v>0</v>
          </cell>
          <cell r="CZ1080">
            <v>324</v>
          </cell>
          <cell r="DB1080">
            <v>1500</v>
          </cell>
          <cell r="DK1080">
            <v>177</v>
          </cell>
          <cell r="DM1080">
            <v>2083.3333333333335</v>
          </cell>
          <cell r="DV1080">
            <v>472</v>
          </cell>
          <cell r="DX1080">
            <v>0</v>
          </cell>
          <cell r="EG1080">
            <v>274</v>
          </cell>
          <cell r="EI1080">
            <v>1366</v>
          </cell>
          <cell r="ER1080">
            <v>322</v>
          </cell>
          <cell r="ET1080">
            <v>100</v>
          </cell>
          <cell r="FC1080">
            <v>115</v>
          </cell>
          <cell r="FE1080">
            <v>0</v>
          </cell>
          <cell r="FN1080">
            <v>538</v>
          </cell>
          <cell r="FP1080">
            <v>0</v>
          </cell>
          <cell r="FY1080">
            <v>275</v>
          </cell>
          <cell r="GA1080">
            <v>750</v>
          </cell>
          <cell r="GJ1080">
            <v>48</v>
          </cell>
          <cell r="GL1080">
            <v>0</v>
          </cell>
          <cell r="GU1080">
            <v>129</v>
          </cell>
          <cell r="GW1080">
            <v>722</v>
          </cell>
          <cell r="HF1080">
            <v>244</v>
          </cell>
          <cell r="HH1080">
            <v>420</v>
          </cell>
          <cell r="HQ1080">
            <v>86</v>
          </cell>
          <cell r="HS1080">
            <v>0</v>
          </cell>
          <cell r="IB1080">
            <v>119</v>
          </cell>
          <cell r="ID1080">
            <v>0</v>
          </cell>
        </row>
        <row r="1081">
          <cell r="C1081">
            <v>1076</v>
          </cell>
          <cell r="E1081">
            <v>0</v>
          </cell>
          <cell r="O1081">
            <v>74</v>
          </cell>
          <cell r="Q1081">
            <v>0</v>
          </cell>
          <cell r="AA1081">
            <v>111</v>
          </cell>
          <cell r="AC1081">
            <v>0</v>
          </cell>
          <cell r="AL1081">
            <v>318</v>
          </cell>
          <cell r="AN1081">
            <v>0</v>
          </cell>
          <cell r="AW1081">
            <v>172</v>
          </cell>
          <cell r="AY1081">
            <v>200</v>
          </cell>
          <cell r="BH1081">
            <v>179</v>
          </cell>
          <cell r="BJ1081">
            <v>0</v>
          </cell>
          <cell r="BS1081">
            <v>192</v>
          </cell>
          <cell r="BU1081">
            <v>0</v>
          </cell>
          <cell r="CD1081">
            <v>129</v>
          </cell>
          <cell r="CF1081">
            <v>0</v>
          </cell>
          <cell r="CO1081">
            <v>185</v>
          </cell>
          <cell r="CQ1081">
            <v>0</v>
          </cell>
          <cell r="CZ1081">
            <v>324</v>
          </cell>
          <cell r="DB1081">
            <v>2794.8333333333335</v>
          </cell>
          <cell r="DK1081">
            <v>177</v>
          </cell>
          <cell r="DM1081">
            <v>0</v>
          </cell>
          <cell r="DV1081">
            <v>472</v>
          </cell>
          <cell r="DX1081">
            <v>0</v>
          </cell>
          <cell r="EG1081">
            <v>274</v>
          </cell>
          <cell r="EI1081">
            <v>0</v>
          </cell>
          <cell r="ER1081">
            <v>322</v>
          </cell>
          <cell r="ET1081">
            <v>0</v>
          </cell>
          <cell r="FC1081">
            <v>115</v>
          </cell>
          <cell r="FE1081">
            <v>0</v>
          </cell>
          <cell r="FN1081">
            <v>538</v>
          </cell>
          <cell r="FP1081">
            <v>5975.666666666667</v>
          </cell>
          <cell r="FY1081">
            <v>275</v>
          </cell>
          <cell r="GA1081">
            <v>0</v>
          </cell>
          <cell r="GJ1081">
            <v>48</v>
          </cell>
          <cell r="GL1081">
            <v>0</v>
          </cell>
          <cell r="GU1081">
            <v>129</v>
          </cell>
          <cell r="GW1081">
            <v>251</v>
          </cell>
          <cell r="HF1081">
            <v>244</v>
          </cell>
          <cell r="HH1081">
            <v>1300</v>
          </cell>
          <cell r="HQ1081">
            <v>86</v>
          </cell>
          <cell r="HS1081">
            <v>0</v>
          </cell>
          <cell r="IB1081">
            <v>119</v>
          </cell>
          <cell r="ID1081">
            <v>217</v>
          </cell>
        </row>
        <row r="1082">
          <cell r="C1082">
            <v>1076</v>
          </cell>
          <cell r="E1082">
            <v>0</v>
          </cell>
          <cell r="O1082">
            <v>63</v>
          </cell>
          <cell r="Q1082">
            <v>0</v>
          </cell>
          <cell r="AA1082">
            <v>111</v>
          </cell>
          <cell r="AC1082">
            <v>0</v>
          </cell>
          <cell r="AL1082">
            <v>318</v>
          </cell>
          <cell r="AN1082">
            <v>0</v>
          </cell>
          <cell r="AW1082">
            <v>172</v>
          </cell>
          <cell r="AY1082">
            <v>0</v>
          </cell>
          <cell r="BH1082">
            <v>179</v>
          </cell>
          <cell r="BJ1082">
            <v>0</v>
          </cell>
          <cell r="BS1082">
            <v>192</v>
          </cell>
          <cell r="BU1082">
            <v>1300</v>
          </cell>
          <cell r="CD1082">
            <v>129</v>
          </cell>
          <cell r="CF1082">
            <v>0</v>
          </cell>
          <cell r="CO1082">
            <v>185</v>
          </cell>
          <cell r="CQ1082">
            <v>1600</v>
          </cell>
          <cell r="CZ1082">
            <v>324</v>
          </cell>
          <cell r="DB1082">
            <v>0</v>
          </cell>
          <cell r="DK1082">
            <v>177</v>
          </cell>
          <cell r="DM1082">
            <v>2566.666666666667</v>
          </cell>
          <cell r="DV1082">
            <v>472</v>
          </cell>
          <cell r="DX1082">
            <v>0</v>
          </cell>
          <cell r="EG1082">
            <v>274</v>
          </cell>
          <cell r="EI1082">
            <v>1000</v>
          </cell>
          <cell r="ER1082">
            <v>322</v>
          </cell>
          <cell r="ET1082">
            <v>1492</v>
          </cell>
          <cell r="FC1082">
            <v>115</v>
          </cell>
          <cell r="FE1082">
            <v>1461</v>
          </cell>
          <cell r="FN1082">
            <v>538</v>
          </cell>
          <cell r="FP1082">
            <v>0</v>
          </cell>
          <cell r="FY1082">
            <v>275</v>
          </cell>
          <cell r="GA1082">
            <v>0</v>
          </cell>
          <cell r="GJ1082">
            <v>48</v>
          </cell>
          <cell r="GL1082">
            <v>0</v>
          </cell>
          <cell r="GU1082">
            <v>129</v>
          </cell>
          <cell r="GW1082">
            <v>0</v>
          </cell>
          <cell r="HF1082">
            <v>244</v>
          </cell>
          <cell r="HH1082">
            <v>0</v>
          </cell>
          <cell r="HQ1082">
            <v>86</v>
          </cell>
          <cell r="HS1082">
            <v>0</v>
          </cell>
          <cell r="IB1082">
            <v>119</v>
          </cell>
          <cell r="ID1082">
            <v>0</v>
          </cell>
        </row>
        <row r="1083">
          <cell r="C1083">
            <v>1076</v>
          </cell>
          <cell r="E1083">
            <v>1100</v>
          </cell>
          <cell r="O1083">
            <v>63</v>
          </cell>
          <cell r="Q1083">
            <v>900</v>
          </cell>
          <cell r="AA1083">
            <v>111</v>
          </cell>
          <cell r="AC1083">
            <v>3520</v>
          </cell>
          <cell r="AL1083">
            <v>318</v>
          </cell>
          <cell r="AN1083">
            <v>0</v>
          </cell>
          <cell r="AW1083">
            <v>172</v>
          </cell>
          <cell r="AY1083">
            <v>1800</v>
          </cell>
          <cell r="BH1083">
            <v>179</v>
          </cell>
          <cell r="BJ1083">
            <v>25</v>
          </cell>
          <cell r="BS1083">
            <v>192</v>
          </cell>
          <cell r="BU1083">
            <v>600</v>
          </cell>
          <cell r="CD1083">
            <v>129</v>
          </cell>
          <cell r="CF1083">
            <v>0</v>
          </cell>
          <cell r="CO1083">
            <v>185</v>
          </cell>
          <cell r="CQ1083">
            <v>0</v>
          </cell>
          <cell r="CZ1083">
            <v>324</v>
          </cell>
          <cell r="DB1083">
            <v>0</v>
          </cell>
          <cell r="DK1083">
            <v>177</v>
          </cell>
          <cell r="DM1083">
            <v>0</v>
          </cell>
          <cell r="DV1083">
            <v>472</v>
          </cell>
          <cell r="DX1083">
            <v>0</v>
          </cell>
          <cell r="EG1083">
            <v>274</v>
          </cell>
          <cell r="EI1083">
            <v>0</v>
          </cell>
          <cell r="ER1083">
            <v>322</v>
          </cell>
          <cell r="ET1083">
            <v>0</v>
          </cell>
          <cell r="FC1083">
            <v>115</v>
          </cell>
          <cell r="FE1083">
            <v>1400</v>
          </cell>
          <cell r="FN1083">
            <v>538</v>
          </cell>
          <cell r="FP1083">
            <v>0</v>
          </cell>
          <cell r="FY1083">
            <v>275</v>
          </cell>
          <cell r="GA1083">
            <v>0</v>
          </cell>
          <cell r="GJ1083">
            <v>48</v>
          </cell>
          <cell r="GL1083">
            <v>1500</v>
          </cell>
          <cell r="GU1083">
            <v>129</v>
          </cell>
          <cell r="GW1083">
            <v>0</v>
          </cell>
          <cell r="HF1083">
            <v>244</v>
          </cell>
          <cell r="HH1083">
            <v>1300</v>
          </cell>
          <cell r="HQ1083">
            <v>86</v>
          </cell>
          <cell r="HS1083">
            <v>0</v>
          </cell>
          <cell r="IB1083">
            <v>119</v>
          </cell>
          <cell r="ID1083">
            <v>0</v>
          </cell>
        </row>
        <row r="1084">
          <cell r="C1084">
            <v>1076</v>
          </cell>
          <cell r="E1084">
            <v>2400</v>
          </cell>
          <cell r="O1084">
            <v>63</v>
          </cell>
          <cell r="Q1084">
            <v>0</v>
          </cell>
          <cell r="AA1084">
            <v>60</v>
          </cell>
          <cell r="AC1084">
            <v>304</v>
          </cell>
          <cell r="AL1084">
            <v>318</v>
          </cell>
          <cell r="AN1084">
            <v>0</v>
          </cell>
          <cell r="AW1084">
            <v>172</v>
          </cell>
          <cell r="AY1084">
            <v>0</v>
          </cell>
          <cell r="BH1084">
            <v>179</v>
          </cell>
          <cell r="BJ1084">
            <v>0</v>
          </cell>
          <cell r="BS1084">
            <v>192</v>
          </cell>
          <cell r="BU1084">
            <v>0</v>
          </cell>
          <cell r="CD1084">
            <v>129</v>
          </cell>
          <cell r="CF1084">
            <v>0</v>
          </cell>
          <cell r="CO1084">
            <v>185</v>
          </cell>
          <cell r="CQ1084">
            <v>0</v>
          </cell>
          <cell r="CZ1084">
            <v>324</v>
          </cell>
          <cell r="DB1084">
            <v>0</v>
          </cell>
          <cell r="DK1084">
            <v>177</v>
          </cell>
          <cell r="DM1084">
            <v>0</v>
          </cell>
          <cell r="DV1084">
            <v>472</v>
          </cell>
          <cell r="DX1084">
            <v>686</v>
          </cell>
          <cell r="EG1084">
            <v>274</v>
          </cell>
          <cell r="EI1084">
            <v>0</v>
          </cell>
          <cell r="ER1084">
            <v>322</v>
          </cell>
          <cell r="ET1084">
            <v>0</v>
          </cell>
          <cell r="FC1084">
            <v>115</v>
          </cell>
          <cell r="FE1084">
            <v>1400</v>
          </cell>
          <cell r="FN1084">
            <v>538</v>
          </cell>
          <cell r="FP1084">
            <v>0</v>
          </cell>
          <cell r="FY1084">
            <v>275</v>
          </cell>
          <cell r="GA1084">
            <v>0</v>
          </cell>
          <cell r="GJ1084">
            <v>48</v>
          </cell>
          <cell r="GL1084">
            <v>0</v>
          </cell>
          <cell r="GU1084">
            <v>129</v>
          </cell>
          <cell r="GW1084">
            <v>0</v>
          </cell>
          <cell r="HF1084">
            <v>244</v>
          </cell>
          <cell r="HH1084">
            <v>0</v>
          </cell>
          <cell r="HQ1084">
            <v>86</v>
          </cell>
          <cell r="HS1084">
            <v>3520.8333333333335</v>
          </cell>
          <cell r="IB1084">
            <v>119</v>
          </cell>
          <cell r="ID1084">
            <v>0</v>
          </cell>
        </row>
        <row r="1085">
          <cell r="C1085">
            <v>1076</v>
          </cell>
          <cell r="E1085">
            <v>1500</v>
          </cell>
          <cell r="O1085">
            <v>63</v>
          </cell>
          <cell r="Q1085">
            <v>0</v>
          </cell>
          <cell r="AA1085">
            <v>60</v>
          </cell>
          <cell r="AC1085">
            <v>170</v>
          </cell>
          <cell r="AL1085">
            <v>318</v>
          </cell>
          <cell r="AN1085">
            <v>750</v>
          </cell>
          <cell r="AW1085">
            <v>172</v>
          </cell>
          <cell r="AY1085">
            <v>0</v>
          </cell>
          <cell r="BH1085">
            <v>179</v>
          </cell>
          <cell r="BJ1085">
            <v>0</v>
          </cell>
          <cell r="BS1085">
            <v>192</v>
          </cell>
          <cell r="BU1085">
            <v>0</v>
          </cell>
          <cell r="CD1085">
            <v>129</v>
          </cell>
          <cell r="CF1085">
            <v>0</v>
          </cell>
          <cell r="CO1085">
            <v>185</v>
          </cell>
          <cell r="CQ1085">
            <v>0</v>
          </cell>
          <cell r="CZ1085">
            <v>324</v>
          </cell>
          <cell r="DB1085">
            <v>0</v>
          </cell>
          <cell r="DK1085">
            <v>177</v>
          </cell>
          <cell r="DM1085">
            <v>0</v>
          </cell>
          <cell r="DV1085">
            <v>472</v>
          </cell>
          <cell r="DX1085">
            <v>1300</v>
          </cell>
          <cell r="EG1085">
            <v>274</v>
          </cell>
          <cell r="EI1085">
            <v>0</v>
          </cell>
          <cell r="ER1085">
            <v>322</v>
          </cell>
          <cell r="ET1085">
            <v>0</v>
          </cell>
          <cell r="FC1085">
            <v>115</v>
          </cell>
          <cell r="FE1085">
            <v>950</v>
          </cell>
          <cell r="FN1085">
            <v>538</v>
          </cell>
          <cell r="FP1085">
            <v>0</v>
          </cell>
          <cell r="FY1085">
            <v>275</v>
          </cell>
          <cell r="GA1085">
            <v>1032</v>
          </cell>
          <cell r="GJ1085">
            <v>48</v>
          </cell>
          <cell r="GL1085">
            <v>0</v>
          </cell>
          <cell r="GU1085">
            <v>129</v>
          </cell>
          <cell r="GW1085">
            <v>4746.666666666667</v>
          </cell>
          <cell r="HF1085">
            <v>244</v>
          </cell>
          <cell r="HH1085">
            <v>1300</v>
          </cell>
          <cell r="HQ1085">
            <v>86</v>
          </cell>
          <cell r="HS1085">
            <v>0</v>
          </cell>
          <cell r="IB1085">
            <v>119</v>
          </cell>
          <cell r="ID1085">
            <v>802</v>
          </cell>
        </row>
        <row r="1086">
          <cell r="C1086">
            <v>1076</v>
          </cell>
          <cell r="E1086">
            <v>390</v>
          </cell>
          <cell r="O1086">
            <v>63</v>
          </cell>
          <cell r="Q1086">
            <v>0</v>
          </cell>
          <cell r="AA1086">
            <v>60</v>
          </cell>
          <cell r="AC1086">
            <v>6500</v>
          </cell>
          <cell r="AL1086">
            <v>318</v>
          </cell>
          <cell r="AN1086">
            <v>0</v>
          </cell>
          <cell r="AW1086">
            <v>172</v>
          </cell>
          <cell r="AY1086">
            <v>0</v>
          </cell>
          <cell r="BH1086">
            <v>179</v>
          </cell>
          <cell r="BJ1086">
            <v>0</v>
          </cell>
          <cell r="BS1086">
            <v>192</v>
          </cell>
          <cell r="BU1086">
            <v>0</v>
          </cell>
          <cell r="CD1086">
            <v>129</v>
          </cell>
          <cell r="CF1086">
            <v>960</v>
          </cell>
          <cell r="CO1086">
            <v>185</v>
          </cell>
          <cell r="CQ1086">
            <v>0</v>
          </cell>
          <cell r="CZ1086">
            <v>324</v>
          </cell>
          <cell r="DB1086">
            <v>2000</v>
          </cell>
          <cell r="DK1086">
            <v>177</v>
          </cell>
          <cell r="DM1086">
            <v>0</v>
          </cell>
          <cell r="DV1086">
            <v>472</v>
          </cell>
          <cell r="DX1086">
            <v>1300</v>
          </cell>
          <cell r="EG1086">
            <v>274</v>
          </cell>
          <cell r="EI1086">
            <v>483</v>
          </cell>
          <cell r="ER1086">
            <v>322</v>
          </cell>
          <cell r="ET1086">
            <v>2000</v>
          </cell>
          <cell r="FC1086">
            <v>115</v>
          </cell>
          <cell r="FE1086">
            <v>950</v>
          </cell>
          <cell r="FN1086">
            <v>538</v>
          </cell>
          <cell r="FP1086">
            <v>1033</v>
          </cell>
          <cell r="FY1086">
            <v>275</v>
          </cell>
          <cell r="GA1086">
            <v>811</v>
          </cell>
          <cell r="GJ1086">
            <v>48</v>
          </cell>
          <cell r="GL1086">
            <v>0</v>
          </cell>
          <cell r="GU1086">
            <v>129</v>
          </cell>
          <cell r="GW1086">
            <v>0</v>
          </cell>
          <cell r="HF1086">
            <v>244</v>
          </cell>
          <cell r="HH1086">
            <v>0</v>
          </cell>
          <cell r="HQ1086">
            <v>86</v>
          </cell>
          <cell r="HS1086">
            <v>0</v>
          </cell>
          <cell r="IB1086">
            <v>119</v>
          </cell>
          <cell r="ID1086">
            <v>0</v>
          </cell>
        </row>
        <row r="1087">
          <cell r="C1087">
            <v>1076</v>
          </cell>
          <cell r="E1087">
            <v>0</v>
          </cell>
          <cell r="O1087">
            <v>63</v>
          </cell>
          <cell r="Q1087">
            <v>1300</v>
          </cell>
          <cell r="AA1087">
            <v>60</v>
          </cell>
          <cell r="AC1087">
            <v>0</v>
          </cell>
          <cell r="AL1087">
            <v>318</v>
          </cell>
          <cell r="AN1087">
            <v>750</v>
          </cell>
          <cell r="AW1087">
            <v>172</v>
          </cell>
          <cell r="AY1087">
            <v>1600</v>
          </cell>
          <cell r="BH1087">
            <v>179</v>
          </cell>
          <cell r="BJ1087">
            <v>0</v>
          </cell>
          <cell r="BS1087">
            <v>192</v>
          </cell>
          <cell r="BU1087">
            <v>250</v>
          </cell>
          <cell r="CD1087">
            <v>129</v>
          </cell>
          <cell r="CF1087">
            <v>0</v>
          </cell>
          <cell r="CO1087">
            <v>185</v>
          </cell>
          <cell r="CQ1087">
            <v>1079</v>
          </cell>
          <cell r="CZ1087">
            <v>324</v>
          </cell>
          <cell r="DB1087">
            <v>0</v>
          </cell>
          <cell r="DK1087">
            <v>177</v>
          </cell>
          <cell r="DM1087">
            <v>0</v>
          </cell>
          <cell r="DV1087">
            <v>472</v>
          </cell>
          <cell r="DX1087">
            <v>1300</v>
          </cell>
          <cell r="EG1087">
            <v>274</v>
          </cell>
          <cell r="EI1087">
            <v>350</v>
          </cell>
          <cell r="ER1087">
            <v>322</v>
          </cell>
          <cell r="ET1087">
            <v>0</v>
          </cell>
          <cell r="FC1087">
            <v>115</v>
          </cell>
          <cell r="FE1087">
            <v>2088</v>
          </cell>
          <cell r="FN1087">
            <v>538</v>
          </cell>
          <cell r="FP1087">
            <v>0</v>
          </cell>
          <cell r="FY1087">
            <v>275</v>
          </cell>
          <cell r="GA1087">
            <v>0</v>
          </cell>
          <cell r="GJ1087">
            <v>48</v>
          </cell>
          <cell r="GL1087">
            <v>0</v>
          </cell>
          <cell r="GU1087">
            <v>129</v>
          </cell>
          <cell r="GW1087">
            <v>0</v>
          </cell>
          <cell r="HF1087">
            <v>244</v>
          </cell>
          <cell r="HH1087">
            <v>0</v>
          </cell>
          <cell r="HQ1087">
            <v>86</v>
          </cell>
          <cell r="HS1087">
            <v>0</v>
          </cell>
          <cell r="IB1087">
            <v>119</v>
          </cell>
          <cell r="ID1087">
            <v>0</v>
          </cell>
        </row>
        <row r="1088">
          <cell r="C1088">
            <v>1076</v>
          </cell>
          <cell r="E1088">
            <v>0</v>
          </cell>
          <cell r="O1088">
            <v>63</v>
          </cell>
          <cell r="Q1088">
            <v>0</v>
          </cell>
          <cell r="AA1088">
            <v>60</v>
          </cell>
          <cell r="AC1088">
            <v>0</v>
          </cell>
          <cell r="AL1088">
            <v>318</v>
          </cell>
          <cell r="AN1088">
            <v>0</v>
          </cell>
          <cell r="AW1088">
            <v>172</v>
          </cell>
          <cell r="AY1088">
            <v>0</v>
          </cell>
          <cell r="BH1088">
            <v>179</v>
          </cell>
          <cell r="BJ1088">
            <v>390</v>
          </cell>
          <cell r="BS1088">
            <v>192</v>
          </cell>
          <cell r="BU1088">
            <v>690</v>
          </cell>
          <cell r="CD1088">
            <v>129</v>
          </cell>
          <cell r="CF1088">
            <v>397</v>
          </cell>
          <cell r="CO1088">
            <v>185</v>
          </cell>
          <cell r="CQ1088">
            <v>0</v>
          </cell>
          <cell r="CZ1088">
            <v>324</v>
          </cell>
          <cell r="DB1088">
            <v>0</v>
          </cell>
          <cell r="DK1088">
            <v>177</v>
          </cell>
          <cell r="DM1088">
            <v>0</v>
          </cell>
          <cell r="DV1088">
            <v>472</v>
          </cell>
          <cell r="DX1088">
            <v>0</v>
          </cell>
          <cell r="EG1088">
            <v>274</v>
          </cell>
          <cell r="EI1088">
            <v>0</v>
          </cell>
          <cell r="ER1088">
            <v>322</v>
          </cell>
          <cell r="ET1088">
            <v>0</v>
          </cell>
          <cell r="FC1088">
            <v>115</v>
          </cell>
          <cell r="FE1088">
            <v>0</v>
          </cell>
          <cell r="FN1088">
            <v>538</v>
          </cell>
          <cell r="FP1088">
            <v>0</v>
          </cell>
          <cell r="FY1088">
            <v>275</v>
          </cell>
          <cell r="GA1088">
            <v>960</v>
          </cell>
          <cell r="GJ1088">
            <v>48</v>
          </cell>
          <cell r="GL1088">
            <v>2600</v>
          </cell>
          <cell r="GU1088">
            <v>129</v>
          </cell>
          <cell r="GW1088">
            <v>0</v>
          </cell>
          <cell r="HF1088">
            <v>244</v>
          </cell>
          <cell r="HH1088">
            <v>0</v>
          </cell>
          <cell r="HQ1088">
            <v>86</v>
          </cell>
          <cell r="HS1088">
            <v>0</v>
          </cell>
          <cell r="IB1088">
            <v>119</v>
          </cell>
          <cell r="ID1088">
            <v>959</v>
          </cell>
        </row>
        <row r="1089">
          <cell r="C1089">
            <v>1076</v>
          </cell>
          <cell r="E1089">
            <v>0</v>
          </cell>
          <cell r="O1089">
            <v>63</v>
          </cell>
          <cell r="Q1089">
            <v>2220</v>
          </cell>
          <cell r="AA1089">
            <v>60</v>
          </cell>
          <cell r="AC1089">
            <v>0</v>
          </cell>
          <cell r="AL1089">
            <v>318</v>
          </cell>
          <cell r="AN1089">
            <v>1500</v>
          </cell>
          <cell r="AW1089">
            <v>172</v>
          </cell>
          <cell r="AY1089">
            <v>0</v>
          </cell>
          <cell r="BH1089">
            <v>179</v>
          </cell>
          <cell r="BJ1089">
            <v>0</v>
          </cell>
          <cell r="BS1089">
            <v>192</v>
          </cell>
          <cell r="BU1089">
            <v>3000</v>
          </cell>
          <cell r="CD1089">
            <v>129</v>
          </cell>
          <cell r="CF1089">
            <v>0</v>
          </cell>
          <cell r="CO1089">
            <v>185</v>
          </cell>
          <cell r="CQ1089">
            <v>1500</v>
          </cell>
          <cell r="CZ1089">
            <v>324</v>
          </cell>
          <cell r="DB1089">
            <v>0</v>
          </cell>
          <cell r="DK1089">
            <v>177</v>
          </cell>
          <cell r="DM1089">
            <v>2166.6666666666665</v>
          </cell>
          <cell r="DV1089">
            <v>472</v>
          </cell>
          <cell r="DX1089">
            <v>0</v>
          </cell>
          <cell r="EG1089">
            <v>274</v>
          </cell>
          <cell r="EI1089">
            <v>0</v>
          </cell>
          <cell r="ER1089">
            <v>322</v>
          </cell>
          <cell r="ET1089">
            <v>0</v>
          </cell>
          <cell r="FC1089">
            <v>115</v>
          </cell>
          <cell r="FE1089">
            <v>2088</v>
          </cell>
          <cell r="FN1089">
            <v>538</v>
          </cell>
          <cell r="FP1089">
            <v>0</v>
          </cell>
          <cell r="FY1089">
            <v>275</v>
          </cell>
          <cell r="GA1089">
            <v>0</v>
          </cell>
          <cell r="GJ1089">
            <v>48</v>
          </cell>
          <cell r="GL1089">
            <v>0</v>
          </cell>
          <cell r="GU1089">
            <v>129</v>
          </cell>
          <cell r="GW1089">
            <v>0</v>
          </cell>
          <cell r="HF1089">
            <v>244</v>
          </cell>
          <cell r="HH1089">
            <v>400</v>
          </cell>
          <cell r="HQ1089">
            <v>86</v>
          </cell>
          <cell r="HS1089">
            <v>3850</v>
          </cell>
          <cell r="IB1089">
            <v>119</v>
          </cell>
          <cell r="ID1089">
            <v>0</v>
          </cell>
        </row>
        <row r="1090">
          <cell r="C1090">
            <v>907</v>
          </cell>
          <cell r="E1090">
            <v>4250</v>
          </cell>
          <cell r="O1090">
            <v>63</v>
          </cell>
          <cell r="Q1090">
            <v>120</v>
          </cell>
          <cell r="AA1090">
            <v>60</v>
          </cell>
          <cell r="AC1090">
            <v>1800</v>
          </cell>
          <cell r="AL1090">
            <v>318</v>
          </cell>
          <cell r="AN1090">
            <v>0</v>
          </cell>
          <cell r="AW1090">
            <v>172</v>
          </cell>
          <cell r="AY1090">
            <v>0</v>
          </cell>
          <cell r="BH1090">
            <v>179</v>
          </cell>
          <cell r="BJ1090">
            <v>0</v>
          </cell>
          <cell r="BS1090">
            <v>192</v>
          </cell>
          <cell r="BU1090">
            <v>1800</v>
          </cell>
          <cell r="CD1090">
            <v>129</v>
          </cell>
          <cell r="CF1090">
            <v>0</v>
          </cell>
          <cell r="CO1090">
            <v>185</v>
          </cell>
          <cell r="CQ1090">
            <v>1500</v>
          </cell>
          <cell r="CZ1090">
            <v>324</v>
          </cell>
          <cell r="DB1090">
            <v>0</v>
          </cell>
          <cell r="DK1090">
            <v>177</v>
          </cell>
          <cell r="DM1090">
            <v>0</v>
          </cell>
          <cell r="DV1090">
            <v>472</v>
          </cell>
          <cell r="DX1090">
            <v>1750</v>
          </cell>
          <cell r="EG1090">
            <v>274</v>
          </cell>
          <cell r="EI1090">
            <v>500</v>
          </cell>
          <cell r="ER1090">
            <v>322</v>
          </cell>
          <cell r="ET1090">
            <v>0</v>
          </cell>
          <cell r="FC1090">
            <v>115</v>
          </cell>
          <cell r="FE1090">
            <v>0</v>
          </cell>
          <cell r="FN1090">
            <v>538</v>
          </cell>
          <cell r="FP1090">
            <v>1775</v>
          </cell>
          <cell r="FY1090">
            <v>275</v>
          </cell>
          <cell r="GA1090">
            <v>0</v>
          </cell>
          <cell r="GJ1090">
            <v>48</v>
          </cell>
          <cell r="GL1090">
            <v>0</v>
          </cell>
          <cell r="GU1090">
            <v>129</v>
          </cell>
          <cell r="GW1090">
            <v>200</v>
          </cell>
          <cell r="HF1090">
            <v>244</v>
          </cell>
          <cell r="HH1090">
            <v>0</v>
          </cell>
          <cell r="HQ1090">
            <v>86</v>
          </cell>
          <cell r="HS1090">
            <v>0</v>
          </cell>
          <cell r="IB1090">
            <v>119</v>
          </cell>
          <cell r="ID1090">
            <v>0</v>
          </cell>
        </row>
        <row r="1091">
          <cell r="C1091">
            <v>907</v>
          </cell>
          <cell r="E1091">
            <v>960</v>
          </cell>
          <cell r="O1091">
            <v>63</v>
          </cell>
          <cell r="Q1091">
            <v>1600</v>
          </cell>
          <cell r="AA1091">
            <v>60</v>
          </cell>
          <cell r="AC1091">
            <v>0</v>
          </cell>
          <cell r="AL1091">
            <v>318</v>
          </cell>
          <cell r="AN1091">
            <v>0</v>
          </cell>
          <cell r="AW1091">
            <v>172</v>
          </cell>
          <cell r="AY1091">
            <v>0</v>
          </cell>
          <cell r="BH1091">
            <v>179</v>
          </cell>
          <cell r="BJ1091">
            <v>0</v>
          </cell>
          <cell r="BS1091">
            <v>192</v>
          </cell>
          <cell r="BU1091">
            <v>0</v>
          </cell>
          <cell r="CD1091">
            <v>129</v>
          </cell>
          <cell r="CF1091">
            <v>3410.3333333333335</v>
          </cell>
          <cell r="CO1091">
            <v>185</v>
          </cell>
          <cell r="CQ1091">
            <v>1500</v>
          </cell>
          <cell r="CZ1091">
            <v>324</v>
          </cell>
          <cell r="DB1091">
            <v>1600</v>
          </cell>
          <cell r="DK1091">
            <v>177</v>
          </cell>
          <cell r="DM1091">
            <v>0</v>
          </cell>
          <cell r="DV1091">
            <v>472</v>
          </cell>
          <cell r="DX1091">
            <v>0</v>
          </cell>
          <cell r="EG1091">
            <v>274</v>
          </cell>
          <cell r="EI1091">
            <v>2100</v>
          </cell>
          <cell r="ER1091">
            <v>322</v>
          </cell>
          <cell r="ET1091">
            <v>248</v>
          </cell>
          <cell r="FC1091">
            <v>115</v>
          </cell>
          <cell r="FE1091">
            <v>0</v>
          </cell>
          <cell r="FN1091">
            <v>538</v>
          </cell>
          <cell r="FP1091">
            <v>100</v>
          </cell>
          <cell r="FY1091">
            <v>275</v>
          </cell>
          <cell r="GA1091">
            <v>0</v>
          </cell>
          <cell r="GJ1091">
            <v>48</v>
          </cell>
          <cell r="GL1091">
            <v>1000</v>
          </cell>
          <cell r="GU1091">
            <v>129</v>
          </cell>
          <cell r="GW1091">
            <v>0</v>
          </cell>
          <cell r="HF1091">
            <v>244</v>
          </cell>
          <cell r="HH1091">
            <v>0</v>
          </cell>
          <cell r="HQ1091">
            <v>86</v>
          </cell>
          <cell r="HS1091">
            <v>0</v>
          </cell>
          <cell r="IB1091">
            <v>119</v>
          </cell>
          <cell r="ID1091">
            <v>4108.3333333333339</v>
          </cell>
        </row>
        <row r="1092">
          <cell r="C1092">
            <v>907</v>
          </cell>
          <cell r="E1092">
            <v>0</v>
          </cell>
          <cell r="O1092">
            <v>63</v>
          </cell>
          <cell r="Q1092">
            <v>0</v>
          </cell>
          <cell r="AA1092">
            <v>60</v>
          </cell>
          <cell r="AC1092">
            <v>1766.6666666666665</v>
          </cell>
          <cell r="AL1092">
            <v>318</v>
          </cell>
          <cell r="AN1092">
            <v>8500</v>
          </cell>
          <cell r="AW1092">
            <v>172</v>
          </cell>
          <cell r="AY1092">
            <v>1440</v>
          </cell>
          <cell r="BH1092">
            <v>179</v>
          </cell>
          <cell r="BJ1092">
            <v>0</v>
          </cell>
          <cell r="BS1092">
            <v>192</v>
          </cell>
          <cell r="BU1092">
            <v>2736</v>
          </cell>
          <cell r="CD1092">
            <v>129</v>
          </cell>
          <cell r="CF1092">
            <v>160</v>
          </cell>
          <cell r="CO1092">
            <v>185</v>
          </cell>
          <cell r="CQ1092">
            <v>0</v>
          </cell>
          <cell r="CZ1092">
            <v>324</v>
          </cell>
          <cell r="DB1092">
            <v>0</v>
          </cell>
          <cell r="DK1092">
            <v>177</v>
          </cell>
          <cell r="DM1092">
            <v>1922</v>
          </cell>
          <cell r="DV1092">
            <v>472</v>
          </cell>
          <cell r="DX1092">
            <v>0</v>
          </cell>
          <cell r="EG1092">
            <v>274</v>
          </cell>
          <cell r="EI1092">
            <v>0</v>
          </cell>
          <cell r="ER1092">
            <v>322</v>
          </cell>
          <cell r="ET1092">
            <v>0</v>
          </cell>
          <cell r="FC1092">
            <v>115</v>
          </cell>
          <cell r="FE1092">
            <v>0</v>
          </cell>
          <cell r="FN1092">
            <v>538</v>
          </cell>
          <cell r="FP1092">
            <v>0</v>
          </cell>
          <cell r="FY1092">
            <v>275</v>
          </cell>
          <cell r="GA1092">
            <v>0</v>
          </cell>
          <cell r="GJ1092">
            <v>48</v>
          </cell>
          <cell r="GL1092">
            <v>0</v>
          </cell>
          <cell r="GU1092">
            <v>129</v>
          </cell>
          <cell r="GW1092">
            <v>200</v>
          </cell>
          <cell r="HF1092">
            <v>244</v>
          </cell>
          <cell r="HH1092">
            <v>0</v>
          </cell>
          <cell r="HQ1092">
            <v>86</v>
          </cell>
          <cell r="HS1092">
            <v>0</v>
          </cell>
          <cell r="IB1092">
            <v>119</v>
          </cell>
          <cell r="ID1092">
            <v>0</v>
          </cell>
        </row>
        <row r="1093">
          <cell r="C1093">
            <v>907</v>
          </cell>
          <cell r="E1093">
            <v>0</v>
          </cell>
          <cell r="O1093">
            <v>63</v>
          </cell>
          <cell r="Q1093">
            <v>0</v>
          </cell>
          <cell r="AA1093">
            <v>60</v>
          </cell>
          <cell r="AC1093">
            <v>4300</v>
          </cell>
          <cell r="AL1093">
            <v>318</v>
          </cell>
          <cell r="AN1093">
            <v>0</v>
          </cell>
          <cell r="AW1093">
            <v>172</v>
          </cell>
          <cell r="AY1093">
            <v>0</v>
          </cell>
          <cell r="BH1093">
            <v>179</v>
          </cell>
          <cell r="BJ1093">
            <v>800</v>
          </cell>
          <cell r="BS1093">
            <v>192</v>
          </cell>
          <cell r="BU1093">
            <v>3300</v>
          </cell>
          <cell r="CD1093">
            <v>129</v>
          </cell>
          <cell r="CF1093">
            <v>0</v>
          </cell>
          <cell r="CO1093">
            <v>185</v>
          </cell>
          <cell r="CQ1093">
            <v>0</v>
          </cell>
          <cell r="CZ1093">
            <v>324</v>
          </cell>
          <cell r="DB1093">
            <v>1600</v>
          </cell>
          <cell r="DK1093">
            <v>177</v>
          </cell>
          <cell r="DM1093">
            <v>0</v>
          </cell>
          <cell r="DV1093">
            <v>472</v>
          </cell>
          <cell r="DX1093">
            <v>0</v>
          </cell>
          <cell r="EG1093">
            <v>274</v>
          </cell>
          <cell r="EI1093">
            <v>0</v>
          </cell>
          <cell r="ER1093">
            <v>322</v>
          </cell>
          <cell r="ET1093">
            <v>0</v>
          </cell>
          <cell r="FC1093">
            <v>115</v>
          </cell>
          <cell r="FE1093">
            <v>360</v>
          </cell>
          <cell r="FN1093">
            <v>538</v>
          </cell>
          <cell r="FP1093">
            <v>0</v>
          </cell>
          <cell r="FY1093">
            <v>275</v>
          </cell>
          <cell r="GA1093">
            <v>0</v>
          </cell>
          <cell r="GJ1093">
            <v>48</v>
          </cell>
          <cell r="GL1093">
            <v>0</v>
          </cell>
          <cell r="GU1093">
            <v>129</v>
          </cell>
          <cell r="GW1093">
            <v>1254</v>
          </cell>
          <cell r="HF1093">
            <v>244</v>
          </cell>
          <cell r="HH1093">
            <v>1440</v>
          </cell>
          <cell r="HQ1093">
            <v>86</v>
          </cell>
          <cell r="HS1093">
            <v>770</v>
          </cell>
          <cell r="IB1093">
            <v>119</v>
          </cell>
          <cell r="ID1093">
            <v>3416.666666666667</v>
          </cell>
        </row>
        <row r="1094">
          <cell r="C1094">
            <v>907</v>
          </cell>
          <cell r="E1094">
            <v>0</v>
          </cell>
          <cell r="O1094">
            <v>63</v>
          </cell>
          <cell r="Q1094">
            <v>1600</v>
          </cell>
          <cell r="AA1094">
            <v>60</v>
          </cell>
          <cell r="AC1094">
            <v>1000</v>
          </cell>
          <cell r="AL1094">
            <v>318</v>
          </cell>
          <cell r="AN1094">
            <v>2300</v>
          </cell>
          <cell r="AW1094">
            <v>172</v>
          </cell>
          <cell r="AY1094">
            <v>1500</v>
          </cell>
          <cell r="BH1094">
            <v>179</v>
          </cell>
          <cell r="BJ1094">
            <v>0</v>
          </cell>
          <cell r="BS1094">
            <v>192</v>
          </cell>
          <cell r="BU1094">
            <v>0</v>
          </cell>
          <cell r="CD1094">
            <v>129</v>
          </cell>
          <cell r="CF1094">
            <v>0</v>
          </cell>
          <cell r="CO1094">
            <v>185</v>
          </cell>
          <cell r="CQ1094">
            <v>960</v>
          </cell>
          <cell r="CZ1094">
            <v>324</v>
          </cell>
          <cell r="DB1094">
            <v>1600</v>
          </cell>
          <cell r="DK1094">
            <v>177</v>
          </cell>
          <cell r="DM1094">
            <v>0</v>
          </cell>
          <cell r="DV1094">
            <v>472</v>
          </cell>
          <cell r="DX1094">
            <v>0</v>
          </cell>
          <cell r="EG1094">
            <v>274</v>
          </cell>
          <cell r="EI1094">
            <v>0</v>
          </cell>
          <cell r="ER1094">
            <v>322</v>
          </cell>
          <cell r="ET1094">
            <v>0</v>
          </cell>
          <cell r="FC1094">
            <v>115</v>
          </cell>
          <cell r="FE1094">
            <v>0</v>
          </cell>
          <cell r="FN1094">
            <v>538</v>
          </cell>
          <cell r="FP1094">
            <v>0</v>
          </cell>
          <cell r="FY1094">
            <v>275</v>
          </cell>
          <cell r="GA1094">
            <v>0</v>
          </cell>
          <cell r="GJ1094">
            <v>48</v>
          </cell>
          <cell r="GL1094">
            <v>1500</v>
          </cell>
          <cell r="GU1094">
            <v>129</v>
          </cell>
          <cell r="GW1094">
            <v>0</v>
          </cell>
          <cell r="HF1094">
            <v>187</v>
          </cell>
          <cell r="HH1094">
            <v>1207</v>
          </cell>
          <cell r="HQ1094">
            <v>86</v>
          </cell>
          <cell r="HS1094">
            <v>1100</v>
          </cell>
          <cell r="IB1094">
            <v>119</v>
          </cell>
          <cell r="ID1094">
            <v>0</v>
          </cell>
        </row>
        <row r="1095">
          <cell r="C1095">
            <v>907</v>
          </cell>
          <cell r="E1095">
            <v>0</v>
          </cell>
          <cell r="O1095">
            <v>63</v>
          </cell>
          <cell r="Q1095">
            <v>1820</v>
          </cell>
          <cell r="AA1095">
            <v>60</v>
          </cell>
          <cell r="AC1095">
            <v>0</v>
          </cell>
          <cell r="AL1095">
            <v>318</v>
          </cell>
          <cell r="AN1095">
            <v>2500</v>
          </cell>
          <cell r="AW1095">
            <v>172</v>
          </cell>
          <cell r="AY1095">
            <v>0</v>
          </cell>
          <cell r="BH1095">
            <v>179</v>
          </cell>
          <cell r="BJ1095">
            <v>800</v>
          </cell>
          <cell r="BS1095">
            <v>192</v>
          </cell>
          <cell r="BU1095">
            <v>0</v>
          </cell>
          <cell r="CD1095">
            <v>129</v>
          </cell>
          <cell r="CF1095">
            <v>1</v>
          </cell>
          <cell r="CO1095">
            <v>185</v>
          </cell>
          <cell r="CQ1095">
            <v>1800</v>
          </cell>
          <cell r="CZ1095">
            <v>324</v>
          </cell>
          <cell r="DB1095">
            <v>0</v>
          </cell>
          <cell r="DK1095">
            <v>177</v>
          </cell>
          <cell r="DM1095">
            <v>0</v>
          </cell>
          <cell r="DV1095">
            <v>472</v>
          </cell>
          <cell r="DX1095">
            <v>0</v>
          </cell>
          <cell r="EG1095">
            <v>274</v>
          </cell>
          <cell r="EI1095">
            <v>0</v>
          </cell>
          <cell r="ER1095">
            <v>322</v>
          </cell>
          <cell r="ET1095">
            <v>0</v>
          </cell>
          <cell r="FC1095">
            <v>115</v>
          </cell>
          <cell r="FE1095">
            <v>0</v>
          </cell>
          <cell r="FN1095">
            <v>538</v>
          </cell>
          <cell r="FP1095">
            <v>0</v>
          </cell>
          <cell r="FY1095">
            <v>275</v>
          </cell>
          <cell r="GA1095">
            <v>902</v>
          </cell>
          <cell r="GJ1095">
            <v>48</v>
          </cell>
          <cell r="GL1095">
            <v>0</v>
          </cell>
          <cell r="GU1095">
            <v>129</v>
          </cell>
          <cell r="GW1095">
            <v>300</v>
          </cell>
          <cell r="HF1095">
            <v>187</v>
          </cell>
          <cell r="HH1095">
            <v>0</v>
          </cell>
          <cell r="HQ1095">
            <v>86</v>
          </cell>
          <cell r="HS1095">
            <v>1543</v>
          </cell>
          <cell r="IB1095">
            <v>119</v>
          </cell>
          <cell r="ID1095">
            <v>0</v>
          </cell>
        </row>
        <row r="1096">
          <cell r="C1096">
            <v>907</v>
          </cell>
          <cell r="E1096">
            <v>2700</v>
          </cell>
          <cell r="O1096">
            <v>63</v>
          </cell>
          <cell r="Q1096">
            <v>1600</v>
          </cell>
          <cell r="AA1096">
            <v>60</v>
          </cell>
          <cell r="AC1096">
            <v>0</v>
          </cell>
          <cell r="AL1096">
            <v>318</v>
          </cell>
          <cell r="AN1096">
            <v>0</v>
          </cell>
          <cell r="AW1096">
            <v>172</v>
          </cell>
          <cell r="AY1096">
            <v>1200</v>
          </cell>
          <cell r="BH1096">
            <v>179</v>
          </cell>
          <cell r="BJ1096">
            <v>177</v>
          </cell>
          <cell r="BS1096">
            <v>192</v>
          </cell>
          <cell r="BU1096">
            <v>0</v>
          </cell>
          <cell r="CD1096">
            <v>129</v>
          </cell>
          <cell r="CF1096">
            <v>0</v>
          </cell>
          <cell r="CO1096">
            <v>185</v>
          </cell>
          <cell r="CQ1096">
            <v>2250</v>
          </cell>
          <cell r="CZ1096">
            <v>324</v>
          </cell>
          <cell r="DB1096">
            <v>0</v>
          </cell>
          <cell r="DK1096">
            <v>177</v>
          </cell>
          <cell r="DM1096">
            <v>0</v>
          </cell>
          <cell r="DV1096">
            <v>472</v>
          </cell>
          <cell r="DX1096">
            <v>0</v>
          </cell>
          <cell r="EG1096">
            <v>274</v>
          </cell>
          <cell r="EI1096">
            <v>0</v>
          </cell>
          <cell r="ER1096">
            <v>322</v>
          </cell>
          <cell r="ET1096">
            <v>0</v>
          </cell>
          <cell r="FC1096">
            <v>115</v>
          </cell>
          <cell r="FE1096">
            <v>0</v>
          </cell>
          <cell r="FN1096">
            <v>538</v>
          </cell>
          <cell r="FP1096">
            <v>0</v>
          </cell>
          <cell r="FY1096">
            <v>275</v>
          </cell>
          <cell r="GA1096">
            <v>0</v>
          </cell>
          <cell r="GJ1096">
            <v>48</v>
          </cell>
          <cell r="GL1096">
            <v>1500</v>
          </cell>
          <cell r="GU1096">
            <v>129</v>
          </cell>
          <cell r="GW1096">
            <v>0</v>
          </cell>
          <cell r="HF1096">
            <v>187</v>
          </cell>
          <cell r="HH1096">
            <v>0</v>
          </cell>
          <cell r="HQ1096">
            <v>86</v>
          </cell>
          <cell r="HS1096">
            <v>1100</v>
          </cell>
          <cell r="IB1096">
            <v>119</v>
          </cell>
          <cell r="ID1096">
            <v>0</v>
          </cell>
        </row>
        <row r="1097">
          <cell r="C1097">
            <v>907</v>
          </cell>
          <cell r="E1097">
            <v>2500</v>
          </cell>
          <cell r="O1097">
            <v>63</v>
          </cell>
          <cell r="Q1097">
            <v>0</v>
          </cell>
          <cell r="AA1097">
            <v>60</v>
          </cell>
          <cell r="AC1097">
            <v>0</v>
          </cell>
          <cell r="AL1097">
            <v>318</v>
          </cell>
          <cell r="AN1097">
            <v>3000</v>
          </cell>
          <cell r="AW1097">
            <v>172</v>
          </cell>
          <cell r="AY1097">
            <v>0</v>
          </cell>
          <cell r="BH1097">
            <v>179</v>
          </cell>
          <cell r="BJ1097">
            <v>300</v>
          </cell>
          <cell r="BS1097">
            <v>192</v>
          </cell>
          <cell r="BU1097">
            <v>0</v>
          </cell>
          <cell r="CD1097">
            <v>129</v>
          </cell>
          <cell r="CF1097">
            <v>3196.666666666667</v>
          </cell>
          <cell r="CO1097">
            <v>185</v>
          </cell>
          <cell r="CQ1097">
            <v>0</v>
          </cell>
          <cell r="CZ1097">
            <v>324</v>
          </cell>
          <cell r="DB1097">
            <v>0</v>
          </cell>
          <cell r="DK1097">
            <v>177</v>
          </cell>
          <cell r="DM1097">
            <v>0</v>
          </cell>
          <cell r="DV1097">
            <v>472</v>
          </cell>
          <cell r="DX1097">
            <v>0</v>
          </cell>
          <cell r="EG1097">
            <v>274</v>
          </cell>
          <cell r="EI1097">
            <v>0</v>
          </cell>
          <cell r="ER1097">
            <v>322</v>
          </cell>
          <cell r="ET1097">
            <v>0</v>
          </cell>
          <cell r="FC1097">
            <v>115</v>
          </cell>
          <cell r="FE1097">
            <v>0</v>
          </cell>
          <cell r="FN1097">
            <v>538</v>
          </cell>
          <cell r="FP1097">
            <v>0</v>
          </cell>
          <cell r="FY1097">
            <v>275</v>
          </cell>
          <cell r="GA1097">
            <v>0</v>
          </cell>
          <cell r="GJ1097">
            <v>48</v>
          </cell>
          <cell r="GL1097">
            <v>0</v>
          </cell>
          <cell r="GU1097">
            <v>129</v>
          </cell>
          <cell r="GW1097">
            <v>0</v>
          </cell>
          <cell r="HF1097">
            <v>187</v>
          </cell>
          <cell r="HH1097">
            <v>0</v>
          </cell>
          <cell r="HQ1097">
            <v>86</v>
          </cell>
          <cell r="HS1097">
            <v>880</v>
          </cell>
          <cell r="IB1097">
            <v>119</v>
          </cell>
          <cell r="ID1097">
            <v>0</v>
          </cell>
        </row>
        <row r="1098">
          <cell r="C1098">
            <v>907</v>
          </cell>
          <cell r="E1098">
            <v>0</v>
          </cell>
          <cell r="O1098">
            <v>63</v>
          </cell>
          <cell r="Q1098">
            <v>0</v>
          </cell>
          <cell r="AA1098">
            <v>60</v>
          </cell>
          <cell r="AC1098">
            <v>0</v>
          </cell>
          <cell r="AL1098">
            <v>318</v>
          </cell>
          <cell r="AN1098">
            <v>9240</v>
          </cell>
          <cell r="AW1098">
            <v>172</v>
          </cell>
          <cell r="AY1098">
            <v>0</v>
          </cell>
          <cell r="BH1098">
            <v>179</v>
          </cell>
          <cell r="BJ1098">
            <v>0</v>
          </cell>
          <cell r="BS1098">
            <v>192</v>
          </cell>
          <cell r="BU1098">
            <v>0</v>
          </cell>
          <cell r="CD1098">
            <v>129</v>
          </cell>
          <cell r="CF1098">
            <v>6413.3333333333339</v>
          </cell>
          <cell r="CO1098">
            <v>185</v>
          </cell>
          <cell r="CQ1098">
            <v>0</v>
          </cell>
          <cell r="CZ1098">
            <v>324</v>
          </cell>
          <cell r="DB1098">
            <v>0</v>
          </cell>
          <cell r="DK1098">
            <v>177</v>
          </cell>
          <cell r="DM1098">
            <v>0</v>
          </cell>
          <cell r="DV1098">
            <v>472</v>
          </cell>
          <cell r="DX1098">
            <v>0</v>
          </cell>
          <cell r="EG1098">
            <v>274</v>
          </cell>
          <cell r="EI1098">
            <v>800</v>
          </cell>
          <cell r="ER1098">
            <v>322</v>
          </cell>
          <cell r="ET1098">
            <v>1440</v>
          </cell>
          <cell r="FC1098">
            <v>115</v>
          </cell>
          <cell r="FE1098">
            <v>0</v>
          </cell>
          <cell r="FN1098">
            <v>538</v>
          </cell>
          <cell r="FP1098">
            <v>192</v>
          </cell>
          <cell r="FY1098">
            <v>275</v>
          </cell>
          <cell r="GA1098">
            <v>0</v>
          </cell>
          <cell r="GJ1098">
            <v>48</v>
          </cell>
          <cell r="GL1098">
            <v>0</v>
          </cell>
          <cell r="GU1098">
            <v>129</v>
          </cell>
          <cell r="GW1098">
            <v>0</v>
          </cell>
          <cell r="HF1098">
            <v>187</v>
          </cell>
          <cell r="HH1098">
            <v>0</v>
          </cell>
          <cell r="HQ1098">
            <v>86</v>
          </cell>
          <cell r="HS1098">
            <v>0</v>
          </cell>
          <cell r="IB1098">
            <v>119</v>
          </cell>
          <cell r="ID1098">
            <v>2500</v>
          </cell>
        </row>
        <row r="1099">
          <cell r="C1099">
            <v>907</v>
          </cell>
          <cell r="E1099">
            <v>0</v>
          </cell>
          <cell r="O1099">
            <v>63</v>
          </cell>
          <cell r="Q1099">
            <v>1200</v>
          </cell>
          <cell r="AA1099">
            <v>60</v>
          </cell>
          <cell r="AC1099">
            <v>600</v>
          </cell>
          <cell r="AL1099">
            <v>318</v>
          </cell>
          <cell r="AN1099">
            <v>0</v>
          </cell>
          <cell r="AW1099">
            <v>172</v>
          </cell>
          <cell r="AY1099">
            <v>0</v>
          </cell>
          <cell r="BH1099">
            <v>179</v>
          </cell>
          <cell r="BJ1099">
            <v>0</v>
          </cell>
          <cell r="BS1099">
            <v>192</v>
          </cell>
          <cell r="BU1099">
            <v>835</v>
          </cell>
          <cell r="CD1099">
            <v>129</v>
          </cell>
          <cell r="CF1099">
            <v>0</v>
          </cell>
          <cell r="CO1099">
            <v>185</v>
          </cell>
          <cell r="CQ1099">
            <v>0</v>
          </cell>
          <cell r="CZ1099">
            <v>324</v>
          </cell>
          <cell r="DB1099">
            <v>622</v>
          </cell>
          <cell r="DK1099">
            <v>177</v>
          </cell>
          <cell r="DM1099">
            <v>1731</v>
          </cell>
          <cell r="DV1099">
            <v>472</v>
          </cell>
          <cell r="DX1099">
            <v>750</v>
          </cell>
          <cell r="EG1099">
            <v>274</v>
          </cell>
          <cell r="EI1099">
            <v>300</v>
          </cell>
          <cell r="ER1099">
            <v>322</v>
          </cell>
          <cell r="ET1099">
            <v>0</v>
          </cell>
          <cell r="FC1099">
            <v>115</v>
          </cell>
          <cell r="FE1099">
            <v>0</v>
          </cell>
          <cell r="FN1099">
            <v>538</v>
          </cell>
          <cell r="FP1099">
            <v>0</v>
          </cell>
          <cell r="FY1099">
            <v>275</v>
          </cell>
          <cell r="GA1099">
            <v>0</v>
          </cell>
          <cell r="GJ1099">
            <v>48</v>
          </cell>
          <cell r="GL1099">
            <v>0</v>
          </cell>
          <cell r="GU1099">
            <v>129</v>
          </cell>
          <cell r="GW1099">
            <v>468</v>
          </cell>
          <cell r="HF1099">
            <v>187</v>
          </cell>
          <cell r="HH1099">
            <v>0</v>
          </cell>
          <cell r="HQ1099">
            <v>86</v>
          </cell>
          <cell r="HS1099">
            <v>0</v>
          </cell>
          <cell r="IB1099">
            <v>119</v>
          </cell>
          <cell r="ID1099">
            <v>160</v>
          </cell>
        </row>
        <row r="1100">
          <cell r="C1100">
            <v>907</v>
          </cell>
          <cell r="E1100">
            <v>0</v>
          </cell>
          <cell r="O1100">
            <v>63</v>
          </cell>
          <cell r="Q1100">
            <v>0</v>
          </cell>
          <cell r="AA1100">
            <v>60</v>
          </cell>
          <cell r="AC1100">
            <v>1000</v>
          </cell>
          <cell r="AL1100">
            <v>318</v>
          </cell>
          <cell r="AN1100">
            <v>0</v>
          </cell>
          <cell r="AW1100">
            <v>172</v>
          </cell>
          <cell r="AY1100">
            <v>0</v>
          </cell>
          <cell r="BH1100">
            <v>179</v>
          </cell>
          <cell r="BJ1100">
            <v>1653</v>
          </cell>
          <cell r="BS1100">
            <v>192</v>
          </cell>
          <cell r="BU1100">
            <v>0</v>
          </cell>
          <cell r="CD1100">
            <v>129</v>
          </cell>
          <cell r="CF1100">
            <v>0</v>
          </cell>
          <cell r="CO1100">
            <v>185</v>
          </cell>
          <cell r="CQ1100">
            <v>1579</v>
          </cell>
          <cell r="CZ1100">
            <v>324</v>
          </cell>
          <cell r="DB1100">
            <v>0</v>
          </cell>
          <cell r="DK1100">
            <v>177</v>
          </cell>
          <cell r="DM1100">
            <v>0</v>
          </cell>
          <cell r="DV1100">
            <v>472</v>
          </cell>
          <cell r="DX1100">
            <v>750</v>
          </cell>
          <cell r="EG1100">
            <v>274</v>
          </cell>
          <cell r="EI1100">
            <v>300</v>
          </cell>
          <cell r="ER1100">
            <v>322</v>
          </cell>
          <cell r="ET1100">
            <v>0</v>
          </cell>
          <cell r="FC1100">
            <v>115</v>
          </cell>
          <cell r="FE1100">
            <v>3816.666666666667</v>
          </cell>
          <cell r="FN1100">
            <v>538</v>
          </cell>
          <cell r="FP1100">
            <v>0</v>
          </cell>
          <cell r="FY1100">
            <v>275</v>
          </cell>
          <cell r="GA1100">
            <v>0</v>
          </cell>
          <cell r="GJ1100">
            <v>48</v>
          </cell>
          <cell r="GL1100">
            <v>1900</v>
          </cell>
          <cell r="GU1100">
            <v>129</v>
          </cell>
          <cell r="GW1100">
            <v>100</v>
          </cell>
          <cell r="HF1100">
            <v>187</v>
          </cell>
          <cell r="HH1100">
            <v>0</v>
          </cell>
          <cell r="HQ1100">
            <v>86</v>
          </cell>
          <cell r="HS1100">
            <v>0</v>
          </cell>
          <cell r="IB1100">
            <v>119</v>
          </cell>
          <cell r="ID1100">
            <v>0</v>
          </cell>
        </row>
        <row r="1101">
          <cell r="C1101">
            <v>907</v>
          </cell>
          <cell r="E1101">
            <v>4583.333333333333</v>
          </cell>
          <cell r="O1101">
            <v>63</v>
          </cell>
          <cell r="Q1101">
            <v>0</v>
          </cell>
          <cell r="AA1101">
            <v>60</v>
          </cell>
          <cell r="AC1101">
            <v>0</v>
          </cell>
          <cell r="AL1101">
            <v>318</v>
          </cell>
          <cell r="AN1101">
            <v>700</v>
          </cell>
          <cell r="AW1101">
            <v>168</v>
          </cell>
          <cell r="AY1101">
            <v>1800</v>
          </cell>
          <cell r="BH1101">
            <v>179</v>
          </cell>
          <cell r="BJ1101">
            <v>0</v>
          </cell>
          <cell r="BS1101">
            <v>192</v>
          </cell>
          <cell r="BU1101">
            <v>0</v>
          </cell>
          <cell r="CD1101">
            <v>129</v>
          </cell>
          <cell r="CF1101">
            <v>0</v>
          </cell>
          <cell r="CO1101">
            <v>185</v>
          </cell>
          <cell r="CQ1101">
            <v>0</v>
          </cell>
          <cell r="CZ1101">
            <v>324</v>
          </cell>
          <cell r="DB1101">
            <v>3160</v>
          </cell>
          <cell r="DK1101">
            <v>177</v>
          </cell>
          <cell r="DM1101">
            <v>0</v>
          </cell>
          <cell r="DV1101">
            <v>472</v>
          </cell>
          <cell r="DX1101">
            <v>1100</v>
          </cell>
          <cell r="EG1101">
            <v>274</v>
          </cell>
          <cell r="EI1101">
            <v>0</v>
          </cell>
          <cell r="ER1101">
            <v>322</v>
          </cell>
          <cell r="ET1101">
            <v>0</v>
          </cell>
          <cell r="FC1101">
            <v>115</v>
          </cell>
          <cell r="FE1101">
            <v>0</v>
          </cell>
          <cell r="FN1101">
            <v>538</v>
          </cell>
          <cell r="FP1101">
            <v>1289</v>
          </cell>
          <cell r="FY1101">
            <v>275</v>
          </cell>
          <cell r="GA1101">
            <v>3226.666666666667</v>
          </cell>
          <cell r="GJ1101">
            <v>48</v>
          </cell>
          <cell r="GL1101">
            <v>0</v>
          </cell>
          <cell r="GU1101">
            <v>129</v>
          </cell>
          <cell r="GW1101">
            <v>2733.333333333333</v>
          </cell>
          <cell r="HF1101">
            <v>187</v>
          </cell>
          <cell r="HH1101">
            <v>2600</v>
          </cell>
          <cell r="HQ1101">
            <v>86</v>
          </cell>
          <cell r="HS1101">
            <v>0</v>
          </cell>
          <cell r="IB1101">
            <v>119</v>
          </cell>
          <cell r="ID1101">
            <v>0</v>
          </cell>
        </row>
        <row r="1102">
          <cell r="C1102">
            <v>907</v>
          </cell>
          <cell r="E1102">
            <v>2100</v>
          </cell>
          <cell r="O1102">
            <v>63</v>
          </cell>
          <cell r="Q1102">
            <v>600</v>
          </cell>
          <cell r="AA1102">
            <v>60</v>
          </cell>
          <cell r="AC1102">
            <v>1097</v>
          </cell>
          <cell r="AL1102">
            <v>318</v>
          </cell>
          <cell r="AN1102">
            <v>0</v>
          </cell>
          <cell r="AW1102">
            <v>168</v>
          </cell>
          <cell r="AY1102">
            <v>0</v>
          </cell>
          <cell r="BH1102">
            <v>179</v>
          </cell>
          <cell r="BJ1102">
            <v>0</v>
          </cell>
          <cell r="BS1102">
            <v>192</v>
          </cell>
          <cell r="BU1102">
            <v>1390</v>
          </cell>
          <cell r="CD1102">
            <v>129</v>
          </cell>
          <cell r="CF1102">
            <v>0</v>
          </cell>
          <cell r="CO1102">
            <v>185</v>
          </cell>
          <cell r="CQ1102">
            <v>0</v>
          </cell>
          <cell r="CZ1102">
            <v>324</v>
          </cell>
          <cell r="DB1102">
            <v>3160</v>
          </cell>
          <cell r="DK1102">
            <v>177</v>
          </cell>
          <cell r="DM1102">
            <v>0</v>
          </cell>
          <cell r="DV1102">
            <v>472</v>
          </cell>
          <cell r="DX1102">
            <v>0</v>
          </cell>
          <cell r="EG1102">
            <v>274</v>
          </cell>
          <cell r="EI1102">
            <v>0</v>
          </cell>
          <cell r="ER1102">
            <v>322</v>
          </cell>
          <cell r="ET1102">
            <v>0</v>
          </cell>
          <cell r="FC1102">
            <v>115</v>
          </cell>
          <cell r="FE1102">
            <v>0</v>
          </cell>
          <cell r="FN1102">
            <v>538</v>
          </cell>
          <cell r="FP1102">
            <v>0</v>
          </cell>
          <cell r="FY1102">
            <v>275</v>
          </cell>
          <cell r="GA1102">
            <v>2048</v>
          </cell>
          <cell r="GJ1102">
            <v>48</v>
          </cell>
          <cell r="GL1102">
            <v>2729.166666666667</v>
          </cell>
          <cell r="GU1102">
            <v>129</v>
          </cell>
          <cell r="GW1102">
            <v>680</v>
          </cell>
          <cell r="HF1102">
            <v>187</v>
          </cell>
          <cell r="HH1102">
            <v>0</v>
          </cell>
          <cell r="HQ1102">
            <v>86</v>
          </cell>
          <cell r="HS1102">
            <v>550</v>
          </cell>
          <cell r="IB1102">
            <v>106</v>
          </cell>
          <cell r="ID1102">
            <v>2600</v>
          </cell>
        </row>
        <row r="1103">
          <cell r="C1103">
            <v>907</v>
          </cell>
          <cell r="E1103">
            <v>1200</v>
          </cell>
          <cell r="O1103">
            <v>63</v>
          </cell>
          <cell r="Q1103">
            <v>0</v>
          </cell>
          <cell r="AA1103">
            <v>60</v>
          </cell>
          <cell r="AC1103">
            <v>0</v>
          </cell>
          <cell r="AL1103">
            <v>318</v>
          </cell>
          <cell r="AN1103">
            <v>348</v>
          </cell>
          <cell r="AW1103">
            <v>168</v>
          </cell>
          <cell r="AY1103">
            <v>0</v>
          </cell>
          <cell r="BH1103">
            <v>179</v>
          </cell>
          <cell r="BJ1103">
            <v>0</v>
          </cell>
          <cell r="BS1103">
            <v>192</v>
          </cell>
          <cell r="BU1103">
            <v>350</v>
          </cell>
          <cell r="CD1103">
            <v>129</v>
          </cell>
          <cell r="CF1103">
            <v>0</v>
          </cell>
          <cell r="CO1103">
            <v>185</v>
          </cell>
          <cell r="CQ1103">
            <v>0</v>
          </cell>
          <cell r="CZ1103">
            <v>324</v>
          </cell>
          <cell r="DB1103">
            <v>0</v>
          </cell>
          <cell r="DK1103">
            <v>177</v>
          </cell>
          <cell r="DM1103">
            <v>0</v>
          </cell>
          <cell r="DV1103">
            <v>472</v>
          </cell>
          <cell r="DX1103">
            <v>0</v>
          </cell>
          <cell r="EG1103">
            <v>274</v>
          </cell>
          <cell r="EI1103">
            <v>600</v>
          </cell>
          <cell r="ER1103">
            <v>322</v>
          </cell>
          <cell r="ET1103">
            <v>0</v>
          </cell>
          <cell r="FC1103">
            <v>115</v>
          </cell>
          <cell r="FE1103">
            <v>0</v>
          </cell>
          <cell r="FN1103">
            <v>538</v>
          </cell>
          <cell r="FP1103">
            <v>1600</v>
          </cell>
          <cell r="FY1103">
            <v>275</v>
          </cell>
          <cell r="GA1103">
            <v>0</v>
          </cell>
          <cell r="GJ1103">
            <v>48</v>
          </cell>
          <cell r="GL1103">
            <v>2183.3333333333335</v>
          </cell>
          <cell r="GU1103">
            <v>129</v>
          </cell>
          <cell r="GW1103">
            <v>0</v>
          </cell>
          <cell r="HF1103">
            <v>187</v>
          </cell>
          <cell r="HH1103">
            <v>0</v>
          </cell>
          <cell r="HQ1103">
            <v>86</v>
          </cell>
          <cell r="HS1103">
            <v>0</v>
          </cell>
          <cell r="IB1103">
            <v>106</v>
          </cell>
          <cell r="ID1103">
            <v>0</v>
          </cell>
        </row>
        <row r="1104">
          <cell r="C1104">
            <v>907</v>
          </cell>
          <cell r="E1104">
            <v>1200</v>
          </cell>
          <cell r="O1104">
            <v>63</v>
          </cell>
          <cell r="Q1104">
            <v>0</v>
          </cell>
          <cell r="AA1104">
            <v>60</v>
          </cell>
          <cell r="AC1104">
            <v>0</v>
          </cell>
          <cell r="AL1104">
            <v>318</v>
          </cell>
          <cell r="AN1104">
            <v>4100</v>
          </cell>
          <cell r="AW1104">
            <v>168</v>
          </cell>
          <cell r="AY1104">
            <v>0</v>
          </cell>
          <cell r="BH1104">
            <v>179</v>
          </cell>
          <cell r="BJ1104">
            <v>0</v>
          </cell>
          <cell r="BS1104">
            <v>192</v>
          </cell>
          <cell r="BU1104">
            <v>0</v>
          </cell>
          <cell r="CD1104">
            <v>129</v>
          </cell>
          <cell r="CF1104">
            <v>5717.833333333333</v>
          </cell>
          <cell r="CO1104">
            <v>185</v>
          </cell>
          <cell r="CQ1104">
            <v>0</v>
          </cell>
          <cell r="CZ1104">
            <v>324</v>
          </cell>
          <cell r="DB1104">
            <v>0</v>
          </cell>
          <cell r="DK1104">
            <v>177</v>
          </cell>
          <cell r="DM1104">
            <v>0</v>
          </cell>
          <cell r="DV1104">
            <v>472</v>
          </cell>
          <cell r="DX1104">
            <v>0</v>
          </cell>
          <cell r="EG1104">
            <v>274</v>
          </cell>
          <cell r="EI1104">
            <v>300</v>
          </cell>
          <cell r="ER1104">
            <v>322</v>
          </cell>
          <cell r="ET1104">
            <v>0</v>
          </cell>
          <cell r="FC1104">
            <v>115</v>
          </cell>
          <cell r="FE1104">
            <v>2164</v>
          </cell>
          <cell r="FN1104">
            <v>538</v>
          </cell>
          <cell r="FP1104">
            <v>1600</v>
          </cell>
          <cell r="FY1104">
            <v>275</v>
          </cell>
          <cell r="GA1104">
            <v>0</v>
          </cell>
          <cell r="GJ1104">
            <v>48</v>
          </cell>
          <cell r="GL1104">
            <v>0</v>
          </cell>
          <cell r="GU1104">
            <v>129</v>
          </cell>
          <cell r="GW1104">
            <v>0</v>
          </cell>
          <cell r="HF1104">
            <v>187</v>
          </cell>
          <cell r="HH1104">
            <v>0</v>
          </cell>
          <cell r="HQ1104">
            <v>86</v>
          </cell>
          <cell r="HS1104">
            <v>0</v>
          </cell>
          <cell r="IB1104">
            <v>106</v>
          </cell>
          <cell r="ID1104">
            <v>0</v>
          </cell>
        </row>
        <row r="1105">
          <cell r="C1105">
            <v>907</v>
          </cell>
          <cell r="E1105">
            <v>0</v>
          </cell>
          <cell r="O1105">
            <v>63</v>
          </cell>
          <cell r="Q1105">
            <v>1000</v>
          </cell>
          <cell r="AA1105">
            <v>60</v>
          </cell>
          <cell r="AC1105">
            <v>0</v>
          </cell>
          <cell r="AL1105">
            <v>318</v>
          </cell>
          <cell r="AN1105">
            <v>0</v>
          </cell>
          <cell r="AW1105">
            <v>168</v>
          </cell>
          <cell r="AY1105">
            <v>1590</v>
          </cell>
          <cell r="BH1105">
            <v>179</v>
          </cell>
          <cell r="BJ1105">
            <v>0</v>
          </cell>
          <cell r="BS1105">
            <v>192</v>
          </cell>
          <cell r="BU1105">
            <v>0</v>
          </cell>
          <cell r="CD1105">
            <v>129</v>
          </cell>
          <cell r="CF1105">
            <v>332</v>
          </cell>
          <cell r="CO1105">
            <v>185</v>
          </cell>
          <cell r="CQ1105">
            <v>0</v>
          </cell>
          <cell r="CZ1105">
            <v>324</v>
          </cell>
          <cell r="DB1105">
            <v>0</v>
          </cell>
          <cell r="DK1105">
            <v>177</v>
          </cell>
          <cell r="DM1105">
            <v>0</v>
          </cell>
          <cell r="DV1105">
            <v>472</v>
          </cell>
          <cell r="DX1105">
            <v>1100</v>
          </cell>
          <cell r="EG1105">
            <v>274</v>
          </cell>
          <cell r="EI1105">
            <v>0</v>
          </cell>
          <cell r="ER1105">
            <v>322</v>
          </cell>
          <cell r="ET1105">
            <v>2500</v>
          </cell>
          <cell r="FC1105">
            <v>115</v>
          </cell>
          <cell r="FE1105">
            <v>1450</v>
          </cell>
          <cell r="FN1105">
            <v>538</v>
          </cell>
          <cell r="FP1105">
            <v>0</v>
          </cell>
          <cell r="FY1105">
            <v>275</v>
          </cell>
          <cell r="GA1105">
            <v>0</v>
          </cell>
          <cell r="GJ1105">
            <v>48</v>
          </cell>
          <cell r="GL1105">
            <v>0</v>
          </cell>
          <cell r="GU1105">
            <v>129</v>
          </cell>
          <cell r="GW1105">
            <v>0</v>
          </cell>
          <cell r="HF1105">
            <v>187</v>
          </cell>
          <cell r="HH1105">
            <v>0</v>
          </cell>
          <cell r="HQ1105">
            <v>86</v>
          </cell>
          <cell r="HS1105">
            <v>2282</v>
          </cell>
          <cell r="IB1105">
            <v>106</v>
          </cell>
          <cell r="ID1105">
            <v>0</v>
          </cell>
        </row>
        <row r="1106">
          <cell r="C1106">
            <v>907</v>
          </cell>
          <cell r="E1106">
            <v>0</v>
          </cell>
          <cell r="O1106">
            <v>63</v>
          </cell>
          <cell r="Q1106">
            <v>0</v>
          </cell>
          <cell r="AA1106">
            <v>60</v>
          </cell>
          <cell r="AC1106">
            <v>0</v>
          </cell>
          <cell r="AL1106">
            <v>318</v>
          </cell>
          <cell r="AN1106">
            <v>0</v>
          </cell>
          <cell r="AW1106">
            <v>168</v>
          </cell>
          <cell r="AY1106">
            <v>0</v>
          </cell>
          <cell r="BH1106">
            <v>179</v>
          </cell>
          <cell r="BJ1106">
            <v>0</v>
          </cell>
          <cell r="BS1106">
            <v>192</v>
          </cell>
          <cell r="BU1106">
            <v>0</v>
          </cell>
          <cell r="CD1106">
            <v>129</v>
          </cell>
          <cell r="CF1106">
            <v>0</v>
          </cell>
          <cell r="CO1106">
            <v>185</v>
          </cell>
          <cell r="CQ1106">
            <v>2800</v>
          </cell>
          <cell r="CZ1106">
            <v>324</v>
          </cell>
          <cell r="DB1106">
            <v>1800</v>
          </cell>
          <cell r="DK1106">
            <v>177</v>
          </cell>
          <cell r="DM1106">
            <v>2438</v>
          </cell>
          <cell r="DV1106">
            <v>472</v>
          </cell>
          <cell r="DX1106">
            <v>0</v>
          </cell>
          <cell r="EG1106">
            <v>274</v>
          </cell>
          <cell r="EI1106">
            <v>0</v>
          </cell>
          <cell r="ER1106">
            <v>322</v>
          </cell>
          <cell r="ET1106">
            <v>0</v>
          </cell>
          <cell r="FC1106">
            <v>115</v>
          </cell>
          <cell r="FE1106">
            <v>0</v>
          </cell>
          <cell r="FN1106">
            <v>538</v>
          </cell>
          <cell r="FP1106">
            <v>0</v>
          </cell>
          <cell r="FY1106">
            <v>275</v>
          </cell>
          <cell r="GA1106">
            <v>0</v>
          </cell>
          <cell r="GJ1106">
            <v>48</v>
          </cell>
          <cell r="GL1106">
            <v>0</v>
          </cell>
          <cell r="GU1106">
            <v>129</v>
          </cell>
          <cell r="GW1106">
            <v>634</v>
          </cell>
          <cell r="HF1106">
            <v>187</v>
          </cell>
          <cell r="HH1106">
            <v>0</v>
          </cell>
          <cell r="HQ1106">
            <v>86</v>
          </cell>
          <cell r="HS1106">
            <v>0</v>
          </cell>
          <cell r="IB1106">
            <v>106</v>
          </cell>
          <cell r="ID1106">
            <v>0</v>
          </cell>
        </row>
        <row r="1107">
          <cell r="C1107">
            <v>907</v>
          </cell>
          <cell r="E1107">
            <v>0</v>
          </cell>
          <cell r="O1107">
            <v>63</v>
          </cell>
          <cell r="Q1107">
            <v>0</v>
          </cell>
          <cell r="AA1107">
            <v>60</v>
          </cell>
          <cell r="AC1107">
            <v>0</v>
          </cell>
          <cell r="AL1107">
            <v>318</v>
          </cell>
          <cell r="AN1107">
            <v>0</v>
          </cell>
          <cell r="AW1107">
            <v>168</v>
          </cell>
          <cell r="AY1107">
            <v>2200</v>
          </cell>
          <cell r="BH1107">
            <v>179</v>
          </cell>
          <cell r="BJ1107">
            <v>0</v>
          </cell>
          <cell r="BS1107">
            <v>192</v>
          </cell>
          <cell r="BU1107">
            <v>1378</v>
          </cell>
          <cell r="CD1107">
            <v>129</v>
          </cell>
          <cell r="CF1107">
            <v>0</v>
          </cell>
          <cell r="CO1107">
            <v>185</v>
          </cell>
          <cell r="CQ1107">
            <v>0</v>
          </cell>
          <cell r="CZ1107">
            <v>324</v>
          </cell>
          <cell r="DB1107">
            <v>920</v>
          </cell>
          <cell r="DK1107">
            <v>177</v>
          </cell>
          <cell r="DM1107">
            <v>0</v>
          </cell>
          <cell r="DV1107">
            <v>472</v>
          </cell>
          <cell r="DX1107">
            <v>0</v>
          </cell>
          <cell r="EG1107">
            <v>274</v>
          </cell>
          <cell r="EI1107">
            <v>1124</v>
          </cell>
          <cell r="ER1107">
            <v>322</v>
          </cell>
          <cell r="ET1107">
            <v>0</v>
          </cell>
          <cell r="FC1107">
            <v>115</v>
          </cell>
          <cell r="FE1107">
            <v>0</v>
          </cell>
          <cell r="FN1107">
            <v>538</v>
          </cell>
          <cell r="FP1107">
            <v>0</v>
          </cell>
          <cell r="FY1107">
            <v>275</v>
          </cell>
          <cell r="GA1107">
            <v>0</v>
          </cell>
          <cell r="GJ1107">
            <v>48</v>
          </cell>
          <cell r="GL1107">
            <v>2600</v>
          </cell>
          <cell r="GU1107">
            <v>129</v>
          </cell>
          <cell r="GW1107">
            <v>0</v>
          </cell>
          <cell r="HF1107">
            <v>187</v>
          </cell>
          <cell r="HH1107">
            <v>0</v>
          </cell>
          <cell r="HQ1107">
            <v>86</v>
          </cell>
          <cell r="HS1107">
            <v>1153</v>
          </cell>
          <cell r="IB1107">
            <v>106</v>
          </cell>
          <cell r="ID1107">
            <v>0</v>
          </cell>
        </row>
        <row r="1108">
          <cell r="C1108">
            <v>907</v>
          </cell>
          <cell r="E1108">
            <v>0</v>
          </cell>
          <cell r="O1108">
            <v>63</v>
          </cell>
          <cell r="Q1108">
            <v>0</v>
          </cell>
          <cell r="AA1108">
            <v>60</v>
          </cell>
          <cell r="AC1108">
            <v>16708.333333333336</v>
          </cell>
          <cell r="AL1108">
            <v>318</v>
          </cell>
          <cell r="AN1108">
            <v>1200</v>
          </cell>
          <cell r="AW1108">
            <v>168</v>
          </cell>
          <cell r="AY1108">
            <v>0</v>
          </cell>
          <cell r="BH1108">
            <v>179</v>
          </cell>
          <cell r="BJ1108">
            <v>0</v>
          </cell>
          <cell r="BS1108">
            <v>192</v>
          </cell>
          <cell r="BU1108">
            <v>0</v>
          </cell>
          <cell r="CD1108">
            <v>129</v>
          </cell>
          <cell r="CF1108">
            <v>0</v>
          </cell>
          <cell r="CO1108">
            <v>185</v>
          </cell>
          <cell r="CQ1108">
            <v>0</v>
          </cell>
          <cell r="CZ1108">
            <v>324</v>
          </cell>
          <cell r="DB1108">
            <v>0</v>
          </cell>
          <cell r="DK1108">
            <v>177</v>
          </cell>
          <cell r="DM1108">
            <v>0</v>
          </cell>
          <cell r="DV1108">
            <v>472</v>
          </cell>
          <cell r="DX1108">
            <v>0</v>
          </cell>
          <cell r="EG1108">
            <v>274</v>
          </cell>
          <cell r="EI1108">
            <v>0</v>
          </cell>
          <cell r="ER1108">
            <v>322</v>
          </cell>
          <cell r="ET1108">
            <v>0</v>
          </cell>
          <cell r="FC1108">
            <v>140</v>
          </cell>
          <cell r="FE1108">
            <v>58</v>
          </cell>
          <cell r="FN1108">
            <v>538</v>
          </cell>
          <cell r="FP1108">
            <v>0</v>
          </cell>
          <cell r="FY1108">
            <v>275</v>
          </cell>
          <cell r="GA1108">
            <v>0</v>
          </cell>
          <cell r="GJ1108">
            <v>48</v>
          </cell>
          <cell r="GL1108">
            <v>2500</v>
          </cell>
          <cell r="GU1108">
            <v>129</v>
          </cell>
          <cell r="GW1108">
            <v>0</v>
          </cell>
          <cell r="HF1108">
            <v>187</v>
          </cell>
          <cell r="HH1108">
            <v>0</v>
          </cell>
          <cell r="HQ1108">
            <v>86</v>
          </cell>
          <cell r="HS1108">
            <v>0</v>
          </cell>
          <cell r="IB1108">
            <v>106</v>
          </cell>
          <cell r="ID1108">
            <v>0</v>
          </cell>
        </row>
        <row r="1109">
          <cell r="C1109">
            <v>907</v>
          </cell>
          <cell r="E1109">
            <v>0</v>
          </cell>
          <cell r="O1109">
            <v>63</v>
          </cell>
          <cell r="Q1109">
            <v>0</v>
          </cell>
          <cell r="AA1109">
            <v>60</v>
          </cell>
          <cell r="AC1109">
            <v>4350</v>
          </cell>
          <cell r="AL1109">
            <v>318</v>
          </cell>
          <cell r="AN1109">
            <v>0</v>
          </cell>
          <cell r="AW1109">
            <v>168</v>
          </cell>
          <cell r="AY1109">
            <v>0</v>
          </cell>
          <cell r="BH1109">
            <v>21</v>
          </cell>
          <cell r="BJ1109">
            <v>0</v>
          </cell>
          <cell r="BS1109">
            <v>192</v>
          </cell>
          <cell r="BU1109">
            <v>0</v>
          </cell>
          <cell r="CD1109">
            <v>129</v>
          </cell>
          <cell r="CF1109">
            <v>0</v>
          </cell>
          <cell r="CO1109">
            <v>185</v>
          </cell>
          <cell r="CQ1109">
            <v>0</v>
          </cell>
          <cell r="CZ1109">
            <v>324</v>
          </cell>
          <cell r="DB1109">
            <v>0</v>
          </cell>
          <cell r="DK1109">
            <v>177</v>
          </cell>
          <cell r="DM1109">
            <v>0</v>
          </cell>
          <cell r="DV1109">
            <v>472</v>
          </cell>
          <cell r="DX1109">
            <v>1600</v>
          </cell>
          <cell r="EG1109">
            <v>274</v>
          </cell>
          <cell r="EI1109">
            <v>116</v>
          </cell>
          <cell r="ER1109">
            <v>322</v>
          </cell>
          <cell r="ET1109">
            <v>0</v>
          </cell>
          <cell r="FC1109">
            <v>140</v>
          </cell>
          <cell r="FE1109">
            <v>0</v>
          </cell>
          <cell r="FN1109">
            <v>538</v>
          </cell>
          <cell r="FP1109">
            <v>2915</v>
          </cell>
          <cell r="FY1109">
            <v>275</v>
          </cell>
          <cell r="GA1109">
            <v>75</v>
          </cell>
          <cell r="GJ1109">
            <v>48</v>
          </cell>
          <cell r="GL1109">
            <v>4000</v>
          </cell>
          <cell r="GU1109">
            <v>129</v>
          </cell>
          <cell r="GW1109">
            <v>180</v>
          </cell>
          <cell r="HF1109">
            <v>187</v>
          </cell>
          <cell r="HH1109">
            <v>1952</v>
          </cell>
          <cell r="HQ1109">
            <v>86</v>
          </cell>
          <cell r="HS1109">
            <v>0</v>
          </cell>
          <cell r="IB1109">
            <v>106</v>
          </cell>
          <cell r="ID1109">
            <v>0</v>
          </cell>
        </row>
        <row r="1110">
          <cell r="C1110">
            <v>907</v>
          </cell>
          <cell r="E1110">
            <v>0</v>
          </cell>
          <cell r="O1110">
            <v>63</v>
          </cell>
          <cell r="Q1110">
            <v>1280</v>
          </cell>
          <cell r="AA1110">
            <v>60</v>
          </cell>
          <cell r="AC1110">
            <v>0</v>
          </cell>
          <cell r="AL1110">
            <v>318</v>
          </cell>
          <cell r="AN1110">
            <v>0</v>
          </cell>
          <cell r="AW1110">
            <v>168</v>
          </cell>
          <cell r="AY1110">
            <v>0</v>
          </cell>
          <cell r="BH1110">
            <v>21</v>
          </cell>
          <cell r="BJ1110">
            <v>0</v>
          </cell>
          <cell r="BS1110">
            <v>192</v>
          </cell>
          <cell r="BU1110">
            <v>0</v>
          </cell>
          <cell r="CD1110">
            <v>129</v>
          </cell>
          <cell r="CF1110">
            <v>1364</v>
          </cell>
          <cell r="CO1110">
            <v>185</v>
          </cell>
          <cell r="CQ1110">
            <v>0</v>
          </cell>
          <cell r="CZ1110">
            <v>324</v>
          </cell>
          <cell r="DB1110">
            <v>0</v>
          </cell>
          <cell r="DK1110">
            <v>177</v>
          </cell>
          <cell r="DM1110">
            <v>0</v>
          </cell>
          <cell r="DV1110">
            <v>472</v>
          </cell>
          <cell r="DX1110">
            <v>0</v>
          </cell>
          <cell r="EG1110">
            <v>274</v>
          </cell>
          <cell r="EI1110">
            <v>700</v>
          </cell>
          <cell r="ER1110">
            <v>322</v>
          </cell>
          <cell r="ET1110">
            <v>0</v>
          </cell>
          <cell r="FC1110">
            <v>140</v>
          </cell>
          <cell r="FE1110">
            <v>0</v>
          </cell>
          <cell r="FN1110">
            <v>538</v>
          </cell>
          <cell r="FP1110">
            <v>0</v>
          </cell>
          <cell r="FY1110">
            <v>317</v>
          </cell>
          <cell r="GA1110">
            <v>1800</v>
          </cell>
          <cell r="GJ1110">
            <v>48</v>
          </cell>
          <cell r="GL1110">
            <v>0</v>
          </cell>
          <cell r="GU1110">
            <v>129</v>
          </cell>
          <cell r="GW1110">
            <v>216</v>
          </cell>
          <cell r="HF1110">
            <v>187</v>
          </cell>
          <cell r="HH1110">
            <v>0</v>
          </cell>
          <cell r="HQ1110">
            <v>86</v>
          </cell>
          <cell r="HS1110">
            <v>0</v>
          </cell>
          <cell r="IB1110">
            <v>106</v>
          </cell>
          <cell r="ID1110">
            <v>200</v>
          </cell>
        </row>
        <row r="1111">
          <cell r="C1111">
            <v>907</v>
          </cell>
          <cell r="E1111">
            <v>8166.6666666666661</v>
          </cell>
          <cell r="O1111">
            <v>63</v>
          </cell>
          <cell r="Q1111">
            <v>0</v>
          </cell>
          <cell r="AA1111">
            <v>60</v>
          </cell>
          <cell r="AC1111">
            <v>0</v>
          </cell>
          <cell r="AL1111">
            <v>318</v>
          </cell>
          <cell r="AN1111">
            <v>0</v>
          </cell>
          <cell r="AW1111">
            <v>168</v>
          </cell>
          <cell r="AY1111">
            <v>0</v>
          </cell>
          <cell r="BH1111">
            <v>21</v>
          </cell>
          <cell r="BJ1111">
            <v>0</v>
          </cell>
          <cell r="BS1111">
            <v>192</v>
          </cell>
          <cell r="BU1111">
            <v>0</v>
          </cell>
          <cell r="CD1111">
            <v>129</v>
          </cell>
          <cell r="CF1111">
            <v>0</v>
          </cell>
          <cell r="CO1111">
            <v>185</v>
          </cell>
          <cell r="CQ1111">
            <v>2046</v>
          </cell>
          <cell r="CZ1111">
            <v>324</v>
          </cell>
          <cell r="DB1111">
            <v>750</v>
          </cell>
          <cell r="DK1111">
            <v>84</v>
          </cell>
          <cell r="DM1111">
            <v>326</v>
          </cell>
          <cell r="DV1111">
            <v>472</v>
          </cell>
          <cell r="DX1111">
            <v>1600</v>
          </cell>
          <cell r="EG1111">
            <v>274</v>
          </cell>
          <cell r="EI1111">
            <v>3000</v>
          </cell>
          <cell r="ER1111">
            <v>322</v>
          </cell>
          <cell r="ET1111">
            <v>0</v>
          </cell>
          <cell r="FC1111">
            <v>140</v>
          </cell>
          <cell r="FE1111">
            <v>0</v>
          </cell>
          <cell r="FN1111">
            <v>538</v>
          </cell>
          <cell r="FP1111">
            <v>0</v>
          </cell>
          <cell r="FY1111">
            <v>317</v>
          </cell>
          <cell r="GA1111">
            <v>500</v>
          </cell>
          <cell r="GJ1111">
            <v>48</v>
          </cell>
          <cell r="GL1111">
            <v>0</v>
          </cell>
          <cell r="GU1111">
            <v>129</v>
          </cell>
          <cell r="GW1111">
            <v>0</v>
          </cell>
          <cell r="HF1111">
            <v>187</v>
          </cell>
          <cell r="HH1111">
            <v>0</v>
          </cell>
          <cell r="HQ1111">
            <v>86</v>
          </cell>
          <cell r="HS1111">
            <v>696</v>
          </cell>
          <cell r="IB1111">
            <v>106</v>
          </cell>
          <cell r="ID1111">
            <v>0</v>
          </cell>
        </row>
        <row r="1112">
          <cell r="C1112">
            <v>907</v>
          </cell>
          <cell r="E1112">
            <v>2730</v>
          </cell>
          <cell r="O1112">
            <v>63</v>
          </cell>
          <cell r="Q1112">
            <v>0</v>
          </cell>
          <cell r="AA1112">
            <v>60</v>
          </cell>
          <cell r="AC1112">
            <v>0</v>
          </cell>
          <cell r="AL1112">
            <v>318</v>
          </cell>
          <cell r="AN1112">
            <v>0</v>
          </cell>
          <cell r="AW1112">
            <v>168</v>
          </cell>
          <cell r="AY1112">
            <v>0</v>
          </cell>
          <cell r="BH1112">
            <v>21</v>
          </cell>
          <cell r="BJ1112">
            <v>1800</v>
          </cell>
          <cell r="BS1112">
            <v>192</v>
          </cell>
          <cell r="BU1112">
            <v>0</v>
          </cell>
          <cell r="CD1112">
            <v>129</v>
          </cell>
          <cell r="CF1112">
            <v>1200</v>
          </cell>
          <cell r="CO1112">
            <v>185</v>
          </cell>
          <cell r="CQ1112">
            <v>250</v>
          </cell>
          <cell r="CZ1112">
            <v>324</v>
          </cell>
          <cell r="DB1112">
            <v>0</v>
          </cell>
          <cell r="DK1112">
            <v>84</v>
          </cell>
          <cell r="DM1112">
            <v>0</v>
          </cell>
          <cell r="DV1112">
            <v>472</v>
          </cell>
          <cell r="DX1112">
            <v>0</v>
          </cell>
          <cell r="EG1112">
            <v>274</v>
          </cell>
          <cell r="EI1112">
            <v>1200</v>
          </cell>
          <cell r="ER1112">
            <v>322</v>
          </cell>
          <cell r="ET1112">
            <v>986</v>
          </cell>
          <cell r="FC1112">
            <v>140</v>
          </cell>
          <cell r="FE1112">
            <v>0</v>
          </cell>
          <cell r="FN1112">
            <v>538</v>
          </cell>
          <cell r="FP1112">
            <v>0</v>
          </cell>
          <cell r="FY1112">
            <v>317</v>
          </cell>
          <cell r="GA1112">
            <v>2809.5833333333335</v>
          </cell>
          <cell r="GJ1112">
            <v>48</v>
          </cell>
          <cell r="GL1112">
            <v>0</v>
          </cell>
          <cell r="GU1112">
            <v>129</v>
          </cell>
          <cell r="GW1112">
            <v>0</v>
          </cell>
          <cell r="HF1112">
            <v>187</v>
          </cell>
          <cell r="HH1112">
            <v>2708.3333333333335</v>
          </cell>
          <cell r="HQ1112">
            <v>86</v>
          </cell>
          <cell r="HS1112">
            <v>0</v>
          </cell>
          <cell r="IB1112">
            <v>106</v>
          </cell>
          <cell r="ID1112">
            <v>1089</v>
          </cell>
        </row>
        <row r="1113">
          <cell r="C1113">
            <v>907</v>
          </cell>
          <cell r="E1113">
            <v>0</v>
          </cell>
          <cell r="O1113">
            <v>63</v>
          </cell>
          <cell r="Q1113">
            <v>325</v>
          </cell>
          <cell r="AA1113">
            <v>60</v>
          </cell>
          <cell r="AC1113">
            <v>220</v>
          </cell>
          <cell r="AL1113">
            <v>318</v>
          </cell>
          <cell r="AN1113">
            <v>0</v>
          </cell>
          <cell r="AW1113">
            <v>168</v>
          </cell>
          <cell r="AY1113">
            <v>1850</v>
          </cell>
          <cell r="BH1113">
            <v>21</v>
          </cell>
          <cell r="BJ1113">
            <v>0</v>
          </cell>
          <cell r="BS1113">
            <v>192</v>
          </cell>
          <cell r="BU1113">
            <v>4379</v>
          </cell>
          <cell r="CD1113">
            <v>129</v>
          </cell>
          <cell r="CF1113">
            <v>0</v>
          </cell>
          <cell r="CO1113">
            <v>185</v>
          </cell>
          <cell r="CQ1113">
            <v>1500</v>
          </cell>
          <cell r="CZ1113">
            <v>324</v>
          </cell>
          <cell r="DB1113">
            <v>0</v>
          </cell>
          <cell r="DK1113">
            <v>84</v>
          </cell>
          <cell r="DM1113">
            <v>0</v>
          </cell>
          <cell r="DV1113">
            <v>472</v>
          </cell>
          <cell r="DX1113">
            <v>558</v>
          </cell>
          <cell r="EG1113">
            <v>274</v>
          </cell>
          <cell r="EI1113">
            <v>0</v>
          </cell>
          <cell r="ER1113">
            <v>322</v>
          </cell>
          <cell r="ET1113">
            <v>0</v>
          </cell>
          <cell r="FC1113">
            <v>140</v>
          </cell>
          <cell r="FE1113">
            <v>0</v>
          </cell>
          <cell r="FN1113">
            <v>538</v>
          </cell>
          <cell r="FP1113">
            <v>0</v>
          </cell>
          <cell r="FY1113">
            <v>317</v>
          </cell>
          <cell r="GA1113">
            <v>0</v>
          </cell>
          <cell r="GJ1113">
            <v>48</v>
          </cell>
          <cell r="GL1113">
            <v>0</v>
          </cell>
          <cell r="GU1113">
            <v>129</v>
          </cell>
          <cell r="GW1113">
            <v>383</v>
          </cell>
          <cell r="HF1113">
            <v>187</v>
          </cell>
          <cell r="HH1113">
            <v>0</v>
          </cell>
          <cell r="HQ1113">
            <v>86</v>
          </cell>
          <cell r="HS1113">
            <v>1200</v>
          </cell>
          <cell r="IB1113">
            <v>106</v>
          </cell>
          <cell r="ID1113">
            <v>0</v>
          </cell>
        </row>
        <row r="1114">
          <cell r="C1114">
            <v>907</v>
          </cell>
          <cell r="E1114">
            <v>0</v>
          </cell>
          <cell r="O1114">
            <v>63</v>
          </cell>
          <cell r="Q1114">
            <v>5483</v>
          </cell>
          <cell r="AA1114">
            <v>60</v>
          </cell>
          <cell r="AC1114">
            <v>3500</v>
          </cell>
          <cell r="AL1114">
            <v>318</v>
          </cell>
          <cell r="AN1114">
            <v>0</v>
          </cell>
          <cell r="AW1114">
            <v>168</v>
          </cell>
          <cell r="AY1114">
            <v>0</v>
          </cell>
          <cell r="BH1114">
            <v>21</v>
          </cell>
          <cell r="BJ1114">
            <v>0</v>
          </cell>
          <cell r="BS1114">
            <v>192</v>
          </cell>
          <cell r="BU1114">
            <v>0</v>
          </cell>
          <cell r="CD1114">
            <v>129</v>
          </cell>
          <cell r="CF1114">
            <v>1200</v>
          </cell>
          <cell r="CO1114">
            <v>185</v>
          </cell>
          <cell r="CQ1114">
            <v>0</v>
          </cell>
          <cell r="CZ1114">
            <v>324</v>
          </cell>
          <cell r="DB1114">
            <v>2670</v>
          </cell>
          <cell r="DK1114">
            <v>84</v>
          </cell>
          <cell r="DM1114">
            <v>1000</v>
          </cell>
          <cell r="DV1114">
            <v>472</v>
          </cell>
          <cell r="DX1114">
            <v>0</v>
          </cell>
          <cell r="EG1114">
            <v>274</v>
          </cell>
          <cell r="EI1114">
            <v>0</v>
          </cell>
          <cell r="ER1114">
            <v>322</v>
          </cell>
          <cell r="ET1114">
            <v>960</v>
          </cell>
          <cell r="FC1114">
            <v>140</v>
          </cell>
          <cell r="FE1114">
            <v>0</v>
          </cell>
          <cell r="FN1114">
            <v>538</v>
          </cell>
          <cell r="FP1114">
            <v>0</v>
          </cell>
          <cell r="FY1114">
            <v>317</v>
          </cell>
          <cell r="GA1114">
            <v>0</v>
          </cell>
          <cell r="GJ1114">
            <v>48</v>
          </cell>
          <cell r="GL1114">
            <v>0</v>
          </cell>
          <cell r="GU1114">
            <v>129</v>
          </cell>
          <cell r="GW1114">
            <v>0</v>
          </cell>
          <cell r="HF1114">
            <v>187</v>
          </cell>
          <cell r="HH1114">
            <v>0</v>
          </cell>
          <cell r="HQ1114">
            <v>86</v>
          </cell>
          <cell r="HS1114">
            <v>300</v>
          </cell>
          <cell r="IB1114">
            <v>106</v>
          </cell>
          <cell r="ID1114">
            <v>3000</v>
          </cell>
        </row>
        <row r="1115">
          <cell r="C1115">
            <v>907</v>
          </cell>
          <cell r="E1115">
            <v>4200</v>
          </cell>
          <cell r="O1115">
            <v>63</v>
          </cell>
          <cell r="Q1115">
            <v>0</v>
          </cell>
          <cell r="AA1115">
            <v>60</v>
          </cell>
          <cell r="AC1115">
            <v>0</v>
          </cell>
          <cell r="AL1115">
            <v>318</v>
          </cell>
          <cell r="AN1115">
            <v>0</v>
          </cell>
          <cell r="AW1115">
            <v>168</v>
          </cell>
          <cell r="AY1115">
            <v>0</v>
          </cell>
          <cell r="BH1115">
            <v>21</v>
          </cell>
          <cell r="BJ1115">
            <v>0</v>
          </cell>
          <cell r="BS1115">
            <v>192</v>
          </cell>
          <cell r="BU1115">
            <v>1310</v>
          </cell>
          <cell r="CD1115">
            <v>129</v>
          </cell>
          <cell r="CF1115">
            <v>0</v>
          </cell>
          <cell r="CO1115">
            <v>185</v>
          </cell>
          <cell r="CQ1115">
            <v>0</v>
          </cell>
          <cell r="CZ1115">
            <v>324</v>
          </cell>
          <cell r="DB1115">
            <v>0</v>
          </cell>
          <cell r="DK1115">
            <v>84</v>
          </cell>
          <cell r="DM1115">
            <v>62</v>
          </cell>
          <cell r="DV1115">
            <v>472</v>
          </cell>
          <cell r="DX1115">
            <v>0</v>
          </cell>
          <cell r="EG1115">
            <v>274</v>
          </cell>
          <cell r="EI1115">
            <v>1433</v>
          </cell>
          <cell r="ER1115">
            <v>322</v>
          </cell>
          <cell r="ET1115">
            <v>0</v>
          </cell>
          <cell r="FC1115">
            <v>140</v>
          </cell>
          <cell r="FE1115">
            <v>4318</v>
          </cell>
          <cell r="FN1115">
            <v>538</v>
          </cell>
          <cell r="FP1115">
            <v>0</v>
          </cell>
          <cell r="FY1115">
            <v>317</v>
          </cell>
          <cell r="GA1115">
            <v>555</v>
          </cell>
          <cell r="GJ1115">
            <v>48</v>
          </cell>
          <cell r="GL1115">
            <v>0</v>
          </cell>
          <cell r="GU1115">
            <v>129</v>
          </cell>
          <cell r="GW1115">
            <v>0</v>
          </cell>
          <cell r="HF1115">
            <v>187</v>
          </cell>
          <cell r="HH1115">
            <v>1253</v>
          </cell>
          <cell r="HQ1115">
            <v>86</v>
          </cell>
          <cell r="HS1115">
            <v>600</v>
          </cell>
          <cell r="IB1115">
            <v>106</v>
          </cell>
          <cell r="ID1115">
            <v>0</v>
          </cell>
        </row>
        <row r="1116">
          <cell r="C1116">
            <v>907</v>
          </cell>
          <cell r="E1116">
            <v>2883.333333333333</v>
          </cell>
          <cell r="O1116">
            <v>63</v>
          </cell>
          <cell r="Q1116">
            <v>0</v>
          </cell>
          <cell r="AA1116">
            <v>60</v>
          </cell>
          <cell r="AC1116">
            <v>400</v>
          </cell>
          <cell r="AL1116">
            <v>318</v>
          </cell>
          <cell r="AN1116">
            <v>0</v>
          </cell>
          <cell r="AW1116">
            <v>168</v>
          </cell>
          <cell r="AY1116">
            <v>0</v>
          </cell>
          <cell r="BH1116">
            <v>21</v>
          </cell>
          <cell r="BJ1116">
            <v>1400</v>
          </cell>
          <cell r="BS1116">
            <v>192</v>
          </cell>
          <cell r="BU1116">
            <v>1200</v>
          </cell>
          <cell r="CD1116">
            <v>129</v>
          </cell>
          <cell r="CF1116">
            <v>0</v>
          </cell>
          <cell r="CO1116">
            <v>239</v>
          </cell>
          <cell r="CQ1116">
            <v>2900</v>
          </cell>
          <cell r="CZ1116">
            <v>324</v>
          </cell>
          <cell r="DB1116">
            <v>0</v>
          </cell>
          <cell r="DK1116">
            <v>84</v>
          </cell>
          <cell r="DM1116">
            <v>0</v>
          </cell>
          <cell r="DV1116">
            <v>472</v>
          </cell>
          <cell r="DX1116">
            <v>0</v>
          </cell>
          <cell r="EG1116">
            <v>274</v>
          </cell>
          <cell r="EI1116">
            <v>0</v>
          </cell>
          <cell r="ER1116">
            <v>322</v>
          </cell>
          <cell r="ET1116">
            <v>0</v>
          </cell>
          <cell r="FC1116">
            <v>140</v>
          </cell>
          <cell r="FE1116">
            <v>0</v>
          </cell>
          <cell r="FN1116">
            <v>538</v>
          </cell>
          <cell r="FP1116">
            <v>3428</v>
          </cell>
          <cell r="FY1116">
            <v>317</v>
          </cell>
          <cell r="GA1116">
            <v>2700</v>
          </cell>
          <cell r="GJ1116">
            <v>48</v>
          </cell>
          <cell r="GL1116">
            <v>0</v>
          </cell>
          <cell r="GU1116">
            <v>129</v>
          </cell>
          <cell r="GW1116">
            <v>0</v>
          </cell>
          <cell r="HF1116">
            <v>187</v>
          </cell>
          <cell r="HH1116">
            <v>0</v>
          </cell>
          <cell r="HQ1116">
            <v>86</v>
          </cell>
          <cell r="HS1116">
            <v>0</v>
          </cell>
          <cell r="IB1116">
            <v>106</v>
          </cell>
          <cell r="ID1116">
            <v>3000</v>
          </cell>
        </row>
        <row r="1117">
          <cell r="C1117">
            <v>907</v>
          </cell>
          <cell r="E1117">
            <v>0</v>
          </cell>
          <cell r="O1117">
            <v>63</v>
          </cell>
          <cell r="Q1117">
            <v>1000</v>
          </cell>
          <cell r="AA1117">
            <v>60</v>
          </cell>
          <cell r="AC1117">
            <v>3600.0000000000005</v>
          </cell>
          <cell r="AL1117">
            <v>318</v>
          </cell>
          <cell r="AN1117">
            <v>3000</v>
          </cell>
          <cell r="AW1117">
            <v>168</v>
          </cell>
          <cell r="AY1117">
            <v>1670</v>
          </cell>
          <cell r="BH1117">
            <v>21</v>
          </cell>
          <cell r="BJ1117">
            <v>0</v>
          </cell>
          <cell r="BS1117">
            <v>192</v>
          </cell>
          <cell r="BU1117">
            <v>0</v>
          </cell>
          <cell r="CD1117">
            <v>129</v>
          </cell>
          <cell r="CF1117">
            <v>0</v>
          </cell>
          <cell r="CO1117">
            <v>239</v>
          </cell>
          <cell r="CQ1117">
            <v>500</v>
          </cell>
          <cell r="CZ1117">
            <v>229</v>
          </cell>
          <cell r="DB1117">
            <v>1514.5833333333333</v>
          </cell>
          <cell r="DK1117">
            <v>84</v>
          </cell>
          <cell r="DM1117">
            <v>0</v>
          </cell>
          <cell r="DV1117">
            <v>472</v>
          </cell>
          <cell r="DX1117">
            <v>0</v>
          </cell>
          <cell r="EG1117">
            <v>274</v>
          </cell>
          <cell r="EI1117">
            <v>1154</v>
          </cell>
          <cell r="ER1117">
            <v>322</v>
          </cell>
          <cell r="ET1117">
            <v>568</v>
          </cell>
          <cell r="FC1117">
            <v>140</v>
          </cell>
          <cell r="FE1117">
            <v>1500</v>
          </cell>
          <cell r="FN1117">
            <v>538</v>
          </cell>
          <cell r="FP1117">
            <v>0</v>
          </cell>
          <cell r="FY1117">
            <v>317</v>
          </cell>
          <cell r="GA1117">
            <v>3616.6666666666665</v>
          </cell>
          <cell r="GJ1117">
            <v>48</v>
          </cell>
          <cell r="GL1117">
            <v>4083.333333333333</v>
          </cell>
          <cell r="GU1117">
            <v>129</v>
          </cell>
          <cell r="GW1117">
            <v>0</v>
          </cell>
          <cell r="HF1117">
            <v>187</v>
          </cell>
          <cell r="HH1117">
            <v>1200</v>
          </cell>
          <cell r="HQ1117">
            <v>86</v>
          </cell>
          <cell r="HS1117">
            <v>0</v>
          </cell>
          <cell r="IB1117">
            <v>106</v>
          </cell>
          <cell r="ID1117">
            <v>0</v>
          </cell>
        </row>
        <row r="1118">
          <cell r="C1118">
            <v>907</v>
          </cell>
          <cell r="E1118">
            <v>2400</v>
          </cell>
          <cell r="O1118">
            <v>63</v>
          </cell>
          <cell r="Q1118">
            <v>0</v>
          </cell>
          <cell r="AA1118">
            <v>60</v>
          </cell>
          <cell r="AC1118">
            <v>0</v>
          </cell>
          <cell r="AL1118">
            <v>318</v>
          </cell>
          <cell r="AN1118">
            <v>0</v>
          </cell>
          <cell r="AW1118">
            <v>168</v>
          </cell>
          <cell r="AY1118">
            <v>0</v>
          </cell>
          <cell r="BH1118">
            <v>21</v>
          </cell>
          <cell r="BJ1118">
            <v>0</v>
          </cell>
          <cell r="BS1118">
            <v>192</v>
          </cell>
          <cell r="BU1118">
            <v>0</v>
          </cell>
          <cell r="CD1118">
            <v>129</v>
          </cell>
          <cell r="CF1118">
            <v>0</v>
          </cell>
          <cell r="CO1118">
            <v>239</v>
          </cell>
          <cell r="CQ1118">
            <v>0</v>
          </cell>
          <cell r="CZ1118">
            <v>229</v>
          </cell>
          <cell r="DB1118">
            <v>110</v>
          </cell>
          <cell r="DK1118">
            <v>84</v>
          </cell>
          <cell r="DM1118">
            <v>0</v>
          </cell>
          <cell r="DV1118">
            <v>472</v>
          </cell>
          <cell r="DX1118">
            <v>0</v>
          </cell>
          <cell r="EG1118">
            <v>274</v>
          </cell>
          <cell r="EI1118">
            <v>0</v>
          </cell>
          <cell r="ER1118">
            <v>322</v>
          </cell>
          <cell r="ET1118">
            <v>0</v>
          </cell>
          <cell r="FC1118">
            <v>140</v>
          </cell>
          <cell r="FE1118">
            <v>0</v>
          </cell>
          <cell r="FN1118">
            <v>538</v>
          </cell>
          <cell r="FP1118">
            <v>0</v>
          </cell>
          <cell r="FY1118">
            <v>317</v>
          </cell>
          <cell r="GA1118">
            <v>0</v>
          </cell>
          <cell r="GJ1118">
            <v>48</v>
          </cell>
          <cell r="GL1118">
            <v>0</v>
          </cell>
          <cell r="GU1118">
            <v>129</v>
          </cell>
          <cell r="GW1118">
            <v>0</v>
          </cell>
          <cell r="HF1118">
            <v>187</v>
          </cell>
          <cell r="HH1118">
            <v>0</v>
          </cell>
          <cell r="HQ1118">
            <v>86</v>
          </cell>
          <cell r="HS1118">
            <v>880</v>
          </cell>
          <cell r="IB1118">
            <v>106</v>
          </cell>
          <cell r="ID1118">
            <v>0</v>
          </cell>
        </row>
        <row r="1119">
          <cell r="C1119">
            <v>907</v>
          </cell>
          <cell r="E1119">
            <v>450</v>
          </cell>
          <cell r="O1119">
            <v>63</v>
          </cell>
          <cell r="Q1119">
            <v>1283.3333333333335</v>
          </cell>
          <cell r="AA1119">
            <v>60</v>
          </cell>
          <cell r="AC1119">
            <v>538</v>
          </cell>
          <cell r="AL1119">
            <v>318</v>
          </cell>
          <cell r="AN1119">
            <v>0</v>
          </cell>
          <cell r="AW1119">
            <v>168</v>
          </cell>
          <cell r="AY1119">
            <v>0</v>
          </cell>
          <cell r="BH1119">
            <v>21</v>
          </cell>
          <cell r="BJ1119">
            <v>1250</v>
          </cell>
          <cell r="BS1119">
            <v>192</v>
          </cell>
          <cell r="BU1119">
            <v>0</v>
          </cell>
          <cell r="CD1119">
            <v>129</v>
          </cell>
          <cell r="CF1119">
            <v>0</v>
          </cell>
          <cell r="CO1119">
            <v>239</v>
          </cell>
          <cell r="CQ1119">
            <v>0</v>
          </cell>
          <cell r="CZ1119">
            <v>229</v>
          </cell>
          <cell r="DB1119">
            <v>0</v>
          </cell>
          <cell r="DK1119">
            <v>84</v>
          </cell>
          <cell r="DM1119">
            <v>1000</v>
          </cell>
          <cell r="DV1119">
            <v>472</v>
          </cell>
          <cell r="DX1119">
            <v>1000</v>
          </cell>
          <cell r="EG1119">
            <v>274</v>
          </cell>
          <cell r="EI1119">
            <v>0</v>
          </cell>
          <cell r="ER1119">
            <v>322</v>
          </cell>
          <cell r="ET1119">
            <v>0</v>
          </cell>
          <cell r="FC1119">
            <v>140</v>
          </cell>
          <cell r="FE1119">
            <v>0</v>
          </cell>
          <cell r="FN1119">
            <v>538</v>
          </cell>
          <cell r="FP1119">
            <v>0</v>
          </cell>
          <cell r="FY1119">
            <v>317</v>
          </cell>
          <cell r="GA1119">
            <v>1285</v>
          </cell>
          <cell r="GJ1119">
            <v>48</v>
          </cell>
          <cell r="GL1119">
            <v>0</v>
          </cell>
          <cell r="GU1119">
            <v>113</v>
          </cell>
          <cell r="GW1119">
            <v>0</v>
          </cell>
          <cell r="HF1119">
            <v>187</v>
          </cell>
          <cell r="HH1119">
            <v>0</v>
          </cell>
          <cell r="HQ1119">
            <v>86</v>
          </cell>
          <cell r="HS1119">
            <v>0</v>
          </cell>
          <cell r="IB1119">
            <v>106</v>
          </cell>
          <cell r="ID1119">
            <v>825</v>
          </cell>
        </row>
        <row r="1120">
          <cell r="C1120">
            <v>907</v>
          </cell>
          <cell r="E1120">
            <v>5175</v>
          </cell>
          <cell r="O1120">
            <v>63</v>
          </cell>
          <cell r="Q1120">
            <v>0</v>
          </cell>
          <cell r="AA1120">
            <v>60</v>
          </cell>
          <cell r="AC1120">
            <v>0</v>
          </cell>
          <cell r="AL1120">
            <v>318</v>
          </cell>
          <cell r="AN1120">
            <v>1616</v>
          </cell>
          <cell r="AW1120">
            <v>168</v>
          </cell>
          <cell r="AY1120">
            <v>2800</v>
          </cell>
          <cell r="BH1120">
            <v>21</v>
          </cell>
          <cell r="BJ1120">
            <v>0</v>
          </cell>
          <cell r="BS1120">
            <v>95</v>
          </cell>
          <cell r="BU1120">
            <v>2445</v>
          </cell>
          <cell r="CD1120">
            <v>129</v>
          </cell>
          <cell r="CF1120">
            <v>0</v>
          </cell>
          <cell r="CO1120">
            <v>239</v>
          </cell>
          <cell r="CQ1120">
            <v>0</v>
          </cell>
          <cell r="CZ1120">
            <v>229</v>
          </cell>
          <cell r="DB1120">
            <v>0</v>
          </cell>
          <cell r="DK1120">
            <v>84</v>
          </cell>
          <cell r="DM1120">
            <v>0</v>
          </cell>
          <cell r="DV1120">
            <v>472</v>
          </cell>
          <cell r="DX1120">
            <v>0</v>
          </cell>
          <cell r="EG1120">
            <v>274</v>
          </cell>
          <cell r="EI1120">
            <v>0</v>
          </cell>
          <cell r="ER1120">
            <v>322</v>
          </cell>
          <cell r="ET1120">
            <v>0</v>
          </cell>
          <cell r="FC1120">
            <v>140</v>
          </cell>
          <cell r="FE1120">
            <v>0</v>
          </cell>
          <cell r="FN1120">
            <v>538</v>
          </cell>
          <cell r="FP1120">
            <v>0</v>
          </cell>
          <cell r="FY1120">
            <v>317</v>
          </cell>
          <cell r="GA1120">
            <v>1260</v>
          </cell>
          <cell r="GJ1120">
            <v>48</v>
          </cell>
          <cell r="GL1120">
            <v>3541.6666666666665</v>
          </cell>
          <cell r="GU1120">
            <v>113</v>
          </cell>
          <cell r="GW1120">
            <v>0</v>
          </cell>
          <cell r="HF1120">
            <v>187</v>
          </cell>
          <cell r="HH1120">
            <v>0</v>
          </cell>
          <cell r="HQ1120">
            <v>86</v>
          </cell>
          <cell r="HS1120">
            <v>0</v>
          </cell>
          <cell r="IB1120">
            <v>106</v>
          </cell>
          <cell r="ID1120">
            <v>0</v>
          </cell>
        </row>
        <row r="1121">
          <cell r="C1121">
            <v>907</v>
          </cell>
          <cell r="E1121">
            <v>0</v>
          </cell>
          <cell r="O1121">
            <v>63</v>
          </cell>
          <cell r="Q1121">
            <v>1750</v>
          </cell>
          <cell r="AA1121">
            <v>60</v>
          </cell>
          <cell r="AC1121">
            <v>0</v>
          </cell>
          <cell r="AL1121">
            <v>318</v>
          </cell>
          <cell r="AN1121">
            <v>0</v>
          </cell>
          <cell r="AW1121">
            <v>168</v>
          </cell>
          <cell r="AY1121">
            <v>1500</v>
          </cell>
          <cell r="BH1121">
            <v>21</v>
          </cell>
          <cell r="BJ1121">
            <v>0</v>
          </cell>
          <cell r="BS1121">
            <v>95</v>
          </cell>
          <cell r="BU1121">
            <v>0</v>
          </cell>
          <cell r="CD1121">
            <v>129</v>
          </cell>
          <cell r="CF1121">
            <v>0</v>
          </cell>
          <cell r="CO1121">
            <v>239</v>
          </cell>
          <cell r="CQ1121">
            <v>0</v>
          </cell>
          <cell r="CZ1121">
            <v>229</v>
          </cell>
          <cell r="DB1121">
            <v>0</v>
          </cell>
          <cell r="DK1121">
            <v>84</v>
          </cell>
          <cell r="DM1121">
            <v>0</v>
          </cell>
          <cell r="DV1121">
            <v>472</v>
          </cell>
          <cell r="DX1121">
            <v>0</v>
          </cell>
          <cell r="EG1121">
            <v>274</v>
          </cell>
          <cell r="EI1121">
            <v>0</v>
          </cell>
          <cell r="ER1121">
            <v>322</v>
          </cell>
          <cell r="ET1121">
            <v>0</v>
          </cell>
          <cell r="FC1121">
            <v>140</v>
          </cell>
          <cell r="FE1121">
            <v>0</v>
          </cell>
          <cell r="FN1121">
            <v>538</v>
          </cell>
          <cell r="FP1121">
            <v>0</v>
          </cell>
          <cell r="FY1121">
            <v>317</v>
          </cell>
          <cell r="GA1121">
            <v>0</v>
          </cell>
          <cell r="GJ1121">
            <v>48</v>
          </cell>
          <cell r="GL1121">
            <v>0</v>
          </cell>
          <cell r="GU1121">
            <v>113</v>
          </cell>
          <cell r="GW1121">
            <v>0</v>
          </cell>
          <cell r="HF1121">
            <v>187</v>
          </cell>
          <cell r="HH1121">
            <v>0</v>
          </cell>
          <cell r="HQ1121">
            <v>86</v>
          </cell>
          <cell r="HS1121">
            <v>0</v>
          </cell>
          <cell r="IB1121">
            <v>106</v>
          </cell>
          <cell r="ID1121">
            <v>0</v>
          </cell>
        </row>
        <row r="1122">
          <cell r="C1122">
            <v>907</v>
          </cell>
          <cell r="E1122">
            <v>0</v>
          </cell>
          <cell r="O1122">
            <v>63</v>
          </cell>
          <cell r="Q1122">
            <v>0</v>
          </cell>
          <cell r="AA1122">
            <v>60</v>
          </cell>
          <cell r="AC1122">
            <v>0</v>
          </cell>
          <cell r="AL1122">
            <v>318</v>
          </cell>
          <cell r="AN1122">
            <v>0</v>
          </cell>
          <cell r="AW1122">
            <v>168</v>
          </cell>
          <cell r="AY1122">
            <v>0</v>
          </cell>
          <cell r="BH1122">
            <v>21</v>
          </cell>
          <cell r="BJ1122">
            <v>12400</v>
          </cell>
          <cell r="BS1122">
            <v>95</v>
          </cell>
          <cell r="BU1122">
            <v>0</v>
          </cell>
          <cell r="CD1122">
            <v>129</v>
          </cell>
          <cell r="CF1122">
            <v>1000</v>
          </cell>
          <cell r="CO1122">
            <v>239</v>
          </cell>
          <cell r="CQ1122">
            <v>0</v>
          </cell>
          <cell r="CZ1122">
            <v>229</v>
          </cell>
          <cell r="DB1122">
            <v>1500</v>
          </cell>
          <cell r="DK1122">
            <v>84</v>
          </cell>
          <cell r="DM1122">
            <v>0</v>
          </cell>
          <cell r="DV1122">
            <v>472</v>
          </cell>
          <cell r="DX1122">
            <v>0</v>
          </cell>
          <cell r="EG1122">
            <v>274</v>
          </cell>
          <cell r="EI1122">
            <v>0</v>
          </cell>
          <cell r="ER1122">
            <v>322</v>
          </cell>
          <cell r="ET1122">
            <v>0</v>
          </cell>
          <cell r="FC1122">
            <v>140</v>
          </cell>
          <cell r="FE1122">
            <v>0</v>
          </cell>
          <cell r="FN1122">
            <v>538</v>
          </cell>
          <cell r="FP1122">
            <v>0</v>
          </cell>
          <cell r="FY1122">
            <v>317</v>
          </cell>
          <cell r="GA1122">
            <v>0</v>
          </cell>
          <cell r="GJ1122">
            <v>48</v>
          </cell>
          <cell r="GL1122">
            <v>0</v>
          </cell>
          <cell r="GU1122">
            <v>113</v>
          </cell>
          <cell r="GW1122">
            <v>1200</v>
          </cell>
          <cell r="HF1122">
            <v>187</v>
          </cell>
          <cell r="HH1122">
            <v>0</v>
          </cell>
          <cell r="HQ1122">
            <v>86</v>
          </cell>
          <cell r="HS1122">
            <v>2264</v>
          </cell>
          <cell r="IB1122">
            <v>106</v>
          </cell>
          <cell r="ID1122">
            <v>0</v>
          </cell>
        </row>
        <row r="1123">
          <cell r="C1123">
            <v>907</v>
          </cell>
          <cell r="E1123">
            <v>0</v>
          </cell>
          <cell r="O1123">
            <v>63</v>
          </cell>
          <cell r="Q1123">
            <v>1400</v>
          </cell>
          <cell r="AA1123">
            <v>60</v>
          </cell>
          <cell r="AC1123">
            <v>1600</v>
          </cell>
          <cell r="AL1123">
            <v>159</v>
          </cell>
          <cell r="AN1123">
            <v>1054</v>
          </cell>
          <cell r="AW1123">
            <v>168</v>
          </cell>
          <cell r="AY1123">
            <v>0</v>
          </cell>
          <cell r="BH1123">
            <v>21</v>
          </cell>
          <cell r="BJ1123">
            <v>0</v>
          </cell>
          <cell r="BS1123">
            <v>95</v>
          </cell>
          <cell r="BU1123">
            <v>0</v>
          </cell>
          <cell r="CD1123">
            <v>129</v>
          </cell>
          <cell r="CF1123">
            <v>0</v>
          </cell>
          <cell r="CO1123">
            <v>239</v>
          </cell>
          <cell r="CQ1123">
            <v>0</v>
          </cell>
          <cell r="CZ1123">
            <v>229</v>
          </cell>
          <cell r="DB1123">
            <v>0</v>
          </cell>
          <cell r="DK1123">
            <v>84</v>
          </cell>
          <cell r="DM1123">
            <v>0</v>
          </cell>
          <cell r="DV1123">
            <v>472</v>
          </cell>
          <cell r="DX1123">
            <v>0</v>
          </cell>
          <cell r="EG1123">
            <v>274</v>
          </cell>
          <cell r="EI1123">
            <v>0</v>
          </cell>
          <cell r="ER1123">
            <v>322</v>
          </cell>
          <cell r="ET1123">
            <v>0</v>
          </cell>
          <cell r="FC1123">
            <v>140</v>
          </cell>
          <cell r="FE1123">
            <v>1804</v>
          </cell>
          <cell r="FN1123">
            <v>538</v>
          </cell>
          <cell r="FP1123">
            <v>0</v>
          </cell>
          <cell r="FY1123">
            <v>317</v>
          </cell>
          <cell r="GA1123">
            <v>1500</v>
          </cell>
          <cell r="GJ1123">
            <v>48</v>
          </cell>
          <cell r="GL1123">
            <v>0</v>
          </cell>
          <cell r="GU1123">
            <v>113</v>
          </cell>
          <cell r="GW1123">
            <v>0</v>
          </cell>
          <cell r="HF1123">
            <v>187</v>
          </cell>
          <cell r="HH1123">
            <v>0</v>
          </cell>
          <cell r="HQ1123">
            <v>86</v>
          </cell>
          <cell r="HS1123">
            <v>0</v>
          </cell>
          <cell r="IB1123">
            <v>106</v>
          </cell>
          <cell r="ID1123">
            <v>0</v>
          </cell>
        </row>
        <row r="1124">
          <cell r="C1124">
            <v>907</v>
          </cell>
          <cell r="E1124">
            <v>1650</v>
          </cell>
          <cell r="O1124">
            <v>63</v>
          </cell>
          <cell r="Q1124">
            <v>0</v>
          </cell>
          <cell r="AA1124">
            <v>60</v>
          </cell>
          <cell r="AC1124">
            <v>0</v>
          </cell>
          <cell r="AL1124">
            <v>159</v>
          </cell>
          <cell r="AN1124">
            <v>2400</v>
          </cell>
          <cell r="AW1124">
            <v>168</v>
          </cell>
          <cell r="AY1124">
            <v>3482</v>
          </cell>
          <cell r="BH1124">
            <v>21</v>
          </cell>
          <cell r="BJ1124">
            <v>0</v>
          </cell>
          <cell r="BS1124">
            <v>95</v>
          </cell>
          <cell r="BU1124">
            <v>0</v>
          </cell>
          <cell r="CD1124">
            <v>129</v>
          </cell>
          <cell r="CF1124">
            <v>0</v>
          </cell>
          <cell r="CO1124">
            <v>239</v>
          </cell>
          <cell r="CQ1124">
            <v>1230</v>
          </cell>
          <cell r="CZ1124">
            <v>229</v>
          </cell>
          <cell r="DB1124">
            <v>0</v>
          </cell>
          <cell r="DK1124">
            <v>84</v>
          </cell>
          <cell r="DM1124">
            <v>0</v>
          </cell>
          <cell r="DV1124">
            <v>472</v>
          </cell>
          <cell r="DX1124">
            <v>1700</v>
          </cell>
          <cell r="EG1124">
            <v>274</v>
          </cell>
          <cell r="EI1124">
            <v>8054</v>
          </cell>
          <cell r="ER1124">
            <v>322</v>
          </cell>
          <cell r="ET1124">
            <v>0</v>
          </cell>
          <cell r="FC1124">
            <v>140</v>
          </cell>
          <cell r="FE1124">
            <v>0</v>
          </cell>
          <cell r="FN1124">
            <v>538</v>
          </cell>
          <cell r="FP1124">
            <v>2757</v>
          </cell>
          <cell r="FY1124">
            <v>317</v>
          </cell>
          <cell r="GA1124">
            <v>1000</v>
          </cell>
          <cell r="GJ1124">
            <v>48</v>
          </cell>
          <cell r="GL1124">
            <v>0</v>
          </cell>
          <cell r="GU1124">
            <v>113</v>
          </cell>
          <cell r="GW1124">
            <v>1800</v>
          </cell>
          <cell r="HF1124">
            <v>187</v>
          </cell>
          <cell r="HH1124">
            <v>0</v>
          </cell>
          <cell r="HQ1124">
            <v>86</v>
          </cell>
          <cell r="HS1124">
            <v>0</v>
          </cell>
          <cell r="IB1124">
            <v>106</v>
          </cell>
          <cell r="ID1124">
            <v>84</v>
          </cell>
        </row>
        <row r="1125">
          <cell r="C1125">
            <v>907</v>
          </cell>
          <cell r="E1125">
            <v>3250</v>
          </cell>
          <cell r="O1125">
            <v>63</v>
          </cell>
          <cell r="Q1125">
            <v>1000</v>
          </cell>
          <cell r="AA1125">
            <v>60</v>
          </cell>
          <cell r="AC1125">
            <v>0</v>
          </cell>
          <cell r="AL1125">
            <v>159</v>
          </cell>
          <cell r="AN1125">
            <v>700</v>
          </cell>
          <cell r="AW1125">
            <v>168</v>
          </cell>
          <cell r="AY1125">
            <v>0</v>
          </cell>
          <cell r="BH1125">
            <v>21</v>
          </cell>
          <cell r="BJ1125">
            <v>0</v>
          </cell>
          <cell r="BS1125">
            <v>95</v>
          </cell>
          <cell r="BU1125">
            <v>0</v>
          </cell>
          <cell r="CD1125">
            <v>129</v>
          </cell>
          <cell r="CF1125">
            <v>0</v>
          </cell>
          <cell r="CO1125">
            <v>239</v>
          </cell>
          <cell r="CQ1125">
            <v>430</v>
          </cell>
          <cell r="CZ1125">
            <v>229</v>
          </cell>
          <cell r="DB1125">
            <v>1200</v>
          </cell>
          <cell r="DK1125">
            <v>84</v>
          </cell>
          <cell r="DM1125">
            <v>1577</v>
          </cell>
          <cell r="DV1125">
            <v>472</v>
          </cell>
          <cell r="DX1125">
            <v>0</v>
          </cell>
          <cell r="EG1125">
            <v>274</v>
          </cell>
          <cell r="EI1125">
            <v>1100</v>
          </cell>
          <cell r="ER1125">
            <v>322</v>
          </cell>
          <cell r="ET1125">
            <v>0</v>
          </cell>
          <cell r="FC1125">
            <v>140</v>
          </cell>
          <cell r="FE1125">
            <v>1750</v>
          </cell>
          <cell r="FN1125">
            <v>538</v>
          </cell>
          <cell r="FP1125">
            <v>0</v>
          </cell>
          <cell r="FY1125">
            <v>317</v>
          </cell>
          <cell r="GA1125">
            <v>0</v>
          </cell>
          <cell r="GJ1125">
            <v>48</v>
          </cell>
          <cell r="GL1125">
            <v>0</v>
          </cell>
          <cell r="GU1125">
            <v>113</v>
          </cell>
          <cell r="GW1125">
            <v>0</v>
          </cell>
          <cell r="HF1125">
            <v>187</v>
          </cell>
          <cell r="HH1125">
            <v>0</v>
          </cell>
          <cell r="HQ1125">
            <v>86</v>
          </cell>
          <cell r="HS1125">
            <v>0</v>
          </cell>
          <cell r="IB1125">
            <v>106</v>
          </cell>
          <cell r="ID1125">
            <v>0</v>
          </cell>
        </row>
        <row r="1126">
          <cell r="C1126">
            <v>907</v>
          </cell>
          <cell r="E1126">
            <v>0</v>
          </cell>
          <cell r="O1126">
            <v>63</v>
          </cell>
          <cell r="Q1126">
            <v>0</v>
          </cell>
          <cell r="AA1126">
            <v>60</v>
          </cell>
          <cell r="AC1126">
            <v>3283.333333333333</v>
          </cell>
          <cell r="AL1126">
            <v>159</v>
          </cell>
          <cell r="AN1126">
            <v>0</v>
          </cell>
          <cell r="AW1126">
            <v>168</v>
          </cell>
          <cell r="AY1126">
            <v>2800</v>
          </cell>
          <cell r="BH1126">
            <v>21</v>
          </cell>
          <cell r="BJ1126">
            <v>7029.4999999999991</v>
          </cell>
          <cell r="BS1126">
            <v>95</v>
          </cell>
          <cell r="BU1126">
            <v>0</v>
          </cell>
          <cell r="CD1126">
            <v>129</v>
          </cell>
          <cell r="CF1126">
            <v>0</v>
          </cell>
          <cell r="CO1126">
            <v>239</v>
          </cell>
          <cell r="CQ1126">
            <v>0</v>
          </cell>
          <cell r="CZ1126">
            <v>229</v>
          </cell>
          <cell r="DB1126">
            <v>0</v>
          </cell>
          <cell r="DK1126">
            <v>84</v>
          </cell>
          <cell r="DM1126">
            <v>0</v>
          </cell>
          <cell r="DV1126">
            <v>472</v>
          </cell>
          <cell r="DX1126">
            <v>0</v>
          </cell>
          <cell r="EG1126">
            <v>274</v>
          </cell>
          <cell r="EI1126">
            <v>0</v>
          </cell>
          <cell r="ER1126">
            <v>322</v>
          </cell>
          <cell r="ET1126">
            <v>0</v>
          </cell>
          <cell r="FC1126">
            <v>140</v>
          </cell>
          <cell r="FE1126">
            <v>0</v>
          </cell>
          <cell r="FN1126">
            <v>538</v>
          </cell>
          <cell r="FP1126">
            <v>0</v>
          </cell>
          <cell r="FY1126">
            <v>317</v>
          </cell>
          <cell r="GA1126">
            <v>0</v>
          </cell>
          <cell r="GJ1126">
            <v>48</v>
          </cell>
          <cell r="GL1126">
            <v>0</v>
          </cell>
          <cell r="GU1126">
            <v>113</v>
          </cell>
          <cell r="GW1126">
            <v>1090</v>
          </cell>
          <cell r="HF1126">
            <v>187</v>
          </cell>
          <cell r="HH1126">
            <v>0</v>
          </cell>
          <cell r="HQ1126">
            <v>86</v>
          </cell>
          <cell r="HS1126">
            <v>0</v>
          </cell>
          <cell r="IB1126">
            <v>106</v>
          </cell>
          <cell r="ID1126">
            <v>0</v>
          </cell>
        </row>
        <row r="1127">
          <cell r="C1127">
            <v>907</v>
          </cell>
          <cell r="E1127">
            <v>0</v>
          </cell>
          <cell r="O1127">
            <v>63</v>
          </cell>
          <cell r="Q1127">
            <v>0</v>
          </cell>
          <cell r="AA1127">
            <v>60</v>
          </cell>
          <cell r="AC1127">
            <v>2333.333333333333</v>
          </cell>
          <cell r="AL1127">
            <v>159</v>
          </cell>
          <cell r="AN1127">
            <v>20066.666666666664</v>
          </cell>
          <cell r="AW1127">
            <v>168</v>
          </cell>
          <cell r="AY1127">
            <v>0</v>
          </cell>
          <cell r="BH1127">
            <v>21</v>
          </cell>
          <cell r="BJ1127">
            <v>0</v>
          </cell>
          <cell r="BS1127">
            <v>95</v>
          </cell>
          <cell r="BU1127">
            <v>0</v>
          </cell>
          <cell r="CD1127">
            <v>129</v>
          </cell>
          <cell r="CF1127">
            <v>718</v>
          </cell>
          <cell r="CO1127">
            <v>239</v>
          </cell>
          <cell r="CQ1127">
            <v>0</v>
          </cell>
          <cell r="CZ1127">
            <v>229</v>
          </cell>
          <cell r="DB1127">
            <v>0</v>
          </cell>
          <cell r="DK1127">
            <v>84</v>
          </cell>
          <cell r="DM1127">
            <v>0</v>
          </cell>
          <cell r="DV1127">
            <v>472</v>
          </cell>
          <cell r="DX1127">
            <v>0</v>
          </cell>
          <cell r="EG1127">
            <v>274</v>
          </cell>
          <cell r="EI1127">
            <v>158</v>
          </cell>
          <cell r="ER1127">
            <v>322</v>
          </cell>
          <cell r="ET1127">
            <v>0</v>
          </cell>
          <cell r="FC1127">
            <v>140</v>
          </cell>
          <cell r="FE1127">
            <v>158</v>
          </cell>
          <cell r="FN1127">
            <v>538</v>
          </cell>
          <cell r="FP1127">
            <v>0</v>
          </cell>
          <cell r="FY1127">
            <v>317</v>
          </cell>
          <cell r="GA1127">
            <v>300</v>
          </cell>
          <cell r="GJ1127">
            <v>48</v>
          </cell>
          <cell r="GL1127">
            <v>0</v>
          </cell>
          <cell r="GU1127">
            <v>113</v>
          </cell>
          <cell r="GW1127">
            <v>0</v>
          </cell>
          <cell r="HF1127">
            <v>187</v>
          </cell>
          <cell r="HH1127">
            <v>0</v>
          </cell>
          <cell r="HQ1127">
            <v>86</v>
          </cell>
          <cell r="HS1127">
            <v>0</v>
          </cell>
          <cell r="IB1127">
            <v>106</v>
          </cell>
          <cell r="ID1127">
            <v>0</v>
          </cell>
        </row>
        <row r="1128">
          <cell r="C1128">
            <v>907</v>
          </cell>
          <cell r="E1128">
            <v>800</v>
          </cell>
          <cell r="O1128">
            <v>63</v>
          </cell>
          <cell r="Q1128">
            <v>0</v>
          </cell>
          <cell r="AA1128">
            <v>60</v>
          </cell>
          <cell r="AC1128">
            <v>0</v>
          </cell>
          <cell r="AL1128">
            <v>159</v>
          </cell>
          <cell r="AN1128">
            <v>450</v>
          </cell>
          <cell r="AW1128">
            <v>168</v>
          </cell>
          <cell r="AY1128">
            <v>0</v>
          </cell>
          <cell r="BH1128">
            <v>21</v>
          </cell>
          <cell r="BJ1128">
            <v>645</v>
          </cell>
          <cell r="BS1128">
            <v>95</v>
          </cell>
          <cell r="BU1128">
            <v>0</v>
          </cell>
          <cell r="CD1128">
            <v>129</v>
          </cell>
          <cell r="CF1128">
            <v>0</v>
          </cell>
          <cell r="CO1128">
            <v>239</v>
          </cell>
          <cell r="CQ1128">
            <v>0</v>
          </cell>
          <cell r="CZ1128">
            <v>229</v>
          </cell>
          <cell r="DB1128">
            <v>960</v>
          </cell>
          <cell r="DK1128">
            <v>84</v>
          </cell>
          <cell r="DM1128">
            <v>1143</v>
          </cell>
          <cell r="DV1128">
            <v>472</v>
          </cell>
          <cell r="DX1128">
            <v>1200</v>
          </cell>
          <cell r="EG1128">
            <v>274</v>
          </cell>
          <cell r="EI1128">
            <v>600</v>
          </cell>
          <cell r="ER1128">
            <v>322</v>
          </cell>
          <cell r="ET1128">
            <v>0</v>
          </cell>
          <cell r="FC1128">
            <v>140</v>
          </cell>
          <cell r="FE1128">
            <v>0</v>
          </cell>
          <cell r="FN1128">
            <v>538</v>
          </cell>
          <cell r="FP1128">
            <v>0</v>
          </cell>
          <cell r="FY1128">
            <v>317</v>
          </cell>
          <cell r="GA1128">
            <v>0</v>
          </cell>
          <cell r="GJ1128">
            <v>48</v>
          </cell>
          <cell r="GL1128">
            <v>0</v>
          </cell>
          <cell r="GU1128">
            <v>113</v>
          </cell>
          <cell r="GW1128">
            <v>0</v>
          </cell>
          <cell r="HF1128">
            <v>187</v>
          </cell>
          <cell r="HH1128">
            <v>0</v>
          </cell>
          <cell r="HQ1128">
            <v>86</v>
          </cell>
          <cell r="HS1128">
            <v>0</v>
          </cell>
          <cell r="IB1128">
            <v>106</v>
          </cell>
          <cell r="ID1128">
            <v>0</v>
          </cell>
        </row>
        <row r="1129">
          <cell r="C1129">
            <v>907</v>
          </cell>
          <cell r="E1129">
            <v>600</v>
          </cell>
          <cell r="O1129">
            <v>63</v>
          </cell>
          <cell r="Q1129">
            <v>0</v>
          </cell>
          <cell r="AA1129">
            <v>60</v>
          </cell>
          <cell r="AC1129">
            <v>108</v>
          </cell>
          <cell r="AL1129">
            <v>159</v>
          </cell>
          <cell r="AN1129">
            <v>0</v>
          </cell>
          <cell r="AW1129">
            <v>168</v>
          </cell>
          <cell r="AY1129">
            <v>2691.6666666666665</v>
          </cell>
          <cell r="BH1129">
            <v>21</v>
          </cell>
          <cell r="BJ1129">
            <v>0</v>
          </cell>
          <cell r="BS1129">
            <v>95</v>
          </cell>
          <cell r="BU1129">
            <v>2173</v>
          </cell>
          <cell r="CD1129">
            <v>129</v>
          </cell>
          <cell r="CF1129">
            <v>242</v>
          </cell>
          <cell r="CO1129">
            <v>239</v>
          </cell>
          <cell r="CQ1129">
            <v>0</v>
          </cell>
          <cell r="CZ1129">
            <v>229</v>
          </cell>
          <cell r="DB1129">
            <v>900</v>
          </cell>
          <cell r="DK1129">
            <v>84</v>
          </cell>
          <cell r="DM1129">
            <v>0</v>
          </cell>
          <cell r="DV1129">
            <v>472</v>
          </cell>
          <cell r="DX1129">
            <v>0</v>
          </cell>
          <cell r="EG1129">
            <v>274</v>
          </cell>
          <cell r="EI1129">
            <v>0</v>
          </cell>
          <cell r="ER1129">
            <v>322</v>
          </cell>
          <cell r="ET1129">
            <v>0</v>
          </cell>
          <cell r="FC1129">
            <v>140</v>
          </cell>
          <cell r="FE1129">
            <v>700</v>
          </cell>
          <cell r="FN1129">
            <v>324</v>
          </cell>
          <cell r="FP1129">
            <v>890</v>
          </cell>
          <cell r="FY1129">
            <v>317</v>
          </cell>
          <cell r="GA1129">
            <v>1500</v>
          </cell>
          <cell r="GJ1129">
            <v>48</v>
          </cell>
          <cell r="GL1129">
            <v>1500</v>
          </cell>
          <cell r="GU1129">
            <v>113</v>
          </cell>
          <cell r="GW1129">
            <v>1048</v>
          </cell>
          <cell r="HF1129">
            <v>187</v>
          </cell>
          <cell r="HH1129">
            <v>1700</v>
          </cell>
          <cell r="HQ1129">
            <v>86</v>
          </cell>
          <cell r="HS1129">
            <v>0</v>
          </cell>
          <cell r="IB1129">
            <v>106</v>
          </cell>
          <cell r="ID1129">
            <v>80</v>
          </cell>
        </row>
        <row r="1130">
          <cell r="C1130">
            <v>907</v>
          </cell>
          <cell r="E1130">
            <v>3375</v>
          </cell>
          <cell r="O1130">
            <v>63</v>
          </cell>
          <cell r="Q1130">
            <v>0</v>
          </cell>
          <cell r="AA1130">
            <v>60</v>
          </cell>
          <cell r="AC1130">
            <v>0</v>
          </cell>
          <cell r="AL1130">
            <v>159</v>
          </cell>
          <cell r="AN1130">
            <v>0</v>
          </cell>
          <cell r="AW1130">
            <v>168</v>
          </cell>
          <cell r="AY1130">
            <v>0</v>
          </cell>
          <cell r="BH1130">
            <v>21</v>
          </cell>
          <cell r="BJ1130">
            <v>0</v>
          </cell>
          <cell r="BS1130">
            <v>95</v>
          </cell>
          <cell r="BU1130">
            <v>0</v>
          </cell>
          <cell r="CD1130">
            <v>324</v>
          </cell>
          <cell r="CF1130">
            <v>2200</v>
          </cell>
          <cell r="CO1130">
            <v>239</v>
          </cell>
          <cell r="CQ1130">
            <v>0</v>
          </cell>
          <cell r="CZ1130">
            <v>229</v>
          </cell>
          <cell r="DB1130">
            <v>1366.6666666666665</v>
          </cell>
          <cell r="DK1130">
            <v>84</v>
          </cell>
          <cell r="DM1130">
            <v>0</v>
          </cell>
          <cell r="DV1130">
            <v>472</v>
          </cell>
          <cell r="DX1130">
            <v>0</v>
          </cell>
          <cell r="EG1130">
            <v>274</v>
          </cell>
          <cell r="EI1130">
            <v>0</v>
          </cell>
          <cell r="ER1130">
            <v>322</v>
          </cell>
          <cell r="ET1130">
            <v>308</v>
          </cell>
          <cell r="FC1130">
            <v>140</v>
          </cell>
          <cell r="FE1130">
            <v>196</v>
          </cell>
          <cell r="FN1130">
            <v>324</v>
          </cell>
          <cell r="FP1130">
            <v>0</v>
          </cell>
          <cell r="FY1130">
            <v>317</v>
          </cell>
          <cell r="GA1130">
            <v>0</v>
          </cell>
          <cell r="GJ1130">
            <v>48</v>
          </cell>
          <cell r="GL1130">
            <v>0</v>
          </cell>
          <cell r="GU1130">
            <v>113</v>
          </cell>
          <cell r="GW1130">
            <v>0</v>
          </cell>
          <cell r="HF1130">
            <v>187</v>
          </cell>
          <cell r="HH1130">
            <v>0</v>
          </cell>
          <cell r="HQ1130">
            <v>86</v>
          </cell>
          <cell r="HS1130">
            <v>0</v>
          </cell>
          <cell r="IB1130">
            <v>106</v>
          </cell>
          <cell r="ID1130">
            <v>0</v>
          </cell>
        </row>
        <row r="1131">
          <cell r="C1131">
            <v>907</v>
          </cell>
          <cell r="E1131">
            <v>1080</v>
          </cell>
          <cell r="O1131">
            <v>63</v>
          </cell>
          <cell r="Q1131">
            <v>7491.6666666666661</v>
          </cell>
          <cell r="AA1131">
            <v>60</v>
          </cell>
          <cell r="AC1131">
            <v>0</v>
          </cell>
          <cell r="AL1131">
            <v>159</v>
          </cell>
          <cell r="AN1131">
            <v>3250</v>
          </cell>
          <cell r="AW1131">
            <v>168</v>
          </cell>
          <cell r="AY1131">
            <v>0</v>
          </cell>
          <cell r="BH1131">
            <v>21</v>
          </cell>
          <cell r="BJ1131">
            <v>1200</v>
          </cell>
          <cell r="BS1131">
            <v>95</v>
          </cell>
          <cell r="BU1131">
            <v>0</v>
          </cell>
          <cell r="CD1131">
            <v>324</v>
          </cell>
          <cell r="CF1131">
            <v>0</v>
          </cell>
          <cell r="CO1131">
            <v>239</v>
          </cell>
          <cell r="CQ1131">
            <v>500</v>
          </cell>
          <cell r="CZ1131">
            <v>229</v>
          </cell>
          <cell r="DB1131">
            <v>0</v>
          </cell>
          <cell r="DK1131">
            <v>84</v>
          </cell>
          <cell r="DM1131">
            <v>1100</v>
          </cell>
          <cell r="DV1131">
            <v>472</v>
          </cell>
          <cell r="DX1131">
            <v>0</v>
          </cell>
          <cell r="EG1131">
            <v>274</v>
          </cell>
          <cell r="EI1131">
            <v>0</v>
          </cell>
          <cell r="ER1131">
            <v>322</v>
          </cell>
          <cell r="ET1131">
            <v>0</v>
          </cell>
          <cell r="FC1131">
            <v>140</v>
          </cell>
          <cell r="FE1131">
            <v>0</v>
          </cell>
          <cell r="FN1131">
            <v>324</v>
          </cell>
          <cell r="FP1131">
            <v>0</v>
          </cell>
          <cell r="FY1131">
            <v>317</v>
          </cell>
          <cell r="GA1131">
            <v>2000</v>
          </cell>
          <cell r="GJ1131">
            <v>48</v>
          </cell>
          <cell r="GL1131">
            <v>2558.3333333333335</v>
          </cell>
          <cell r="GU1131">
            <v>113</v>
          </cell>
          <cell r="GW1131">
            <v>0</v>
          </cell>
          <cell r="HF1131">
            <v>187</v>
          </cell>
          <cell r="HH1131">
            <v>0</v>
          </cell>
          <cell r="HQ1131">
            <v>86</v>
          </cell>
          <cell r="HS1131">
            <v>0</v>
          </cell>
          <cell r="IB1131">
            <v>106</v>
          </cell>
          <cell r="ID1131">
            <v>0</v>
          </cell>
        </row>
        <row r="1132">
          <cell r="C1132">
            <v>907</v>
          </cell>
          <cell r="E1132">
            <v>600</v>
          </cell>
          <cell r="O1132">
            <v>63</v>
          </cell>
          <cell r="Q1132">
            <v>49</v>
          </cell>
          <cell r="AA1132">
            <v>60</v>
          </cell>
          <cell r="AC1132">
            <v>0</v>
          </cell>
          <cell r="AL1132">
            <v>159</v>
          </cell>
          <cell r="AN1132">
            <v>0</v>
          </cell>
          <cell r="AW1132">
            <v>168</v>
          </cell>
          <cell r="AY1132">
            <v>0</v>
          </cell>
          <cell r="BH1132">
            <v>21</v>
          </cell>
          <cell r="BJ1132">
            <v>0</v>
          </cell>
          <cell r="BS1132">
            <v>95</v>
          </cell>
          <cell r="BU1132">
            <v>0</v>
          </cell>
          <cell r="CD1132">
            <v>324</v>
          </cell>
          <cell r="CF1132">
            <v>0</v>
          </cell>
          <cell r="CO1132">
            <v>239</v>
          </cell>
          <cell r="CQ1132">
            <v>800</v>
          </cell>
          <cell r="CZ1132">
            <v>229</v>
          </cell>
          <cell r="DB1132">
            <v>0</v>
          </cell>
          <cell r="DK1132">
            <v>84</v>
          </cell>
          <cell r="DM1132">
            <v>0</v>
          </cell>
          <cell r="DV1132">
            <v>472</v>
          </cell>
          <cell r="DX1132">
            <v>0</v>
          </cell>
          <cell r="EG1132">
            <v>274</v>
          </cell>
          <cell r="EI1132">
            <v>0</v>
          </cell>
          <cell r="ER1132">
            <v>322</v>
          </cell>
          <cell r="ET1132">
            <v>0</v>
          </cell>
          <cell r="FC1132">
            <v>140</v>
          </cell>
          <cell r="FE1132">
            <v>2421</v>
          </cell>
          <cell r="FN1132">
            <v>324</v>
          </cell>
          <cell r="FP1132">
            <v>0</v>
          </cell>
          <cell r="FY1132">
            <v>317</v>
          </cell>
          <cell r="GA1132">
            <v>0</v>
          </cell>
          <cell r="GJ1132">
            <v>48</v>
          </cell>
          <cell r="GL1132">
            <v>0</v>
          </cell>
          <cell r="GU1132">
            <v>113</v>
          </cell>
          <cell r="GW1132">
            <v>0</v>
          </cell>
          <cell r="HF1132">
            <v>187</v>
          </cell>
          <cell r="HH1132">
            <v>1700</v>
          </cell>
          <cell r="HQ1132">
            <v>283</v>
          </cell>
          <cell r="HS1132">
            <v>1050</v>
          </cell>
          <cell r="IB1132">
            <v>106</v>
          </cell>
          <cell r="ID1132">
            <v>0</v>
          </cell>
        </row>
        <row r="1133">
          <cell r="C1133">
            <v>907</v>
          </cell>
          <cell r="E1133">
            <v>0</v>
          </cell>
          <cell r="O1133">
            <v>63</v>
          </cell>
          <cell r="Q1133">
            <v>0</v>
          </cell>
          <cell r="AA1133">
            <v>60</v>
          </cell>
          <cell r="AC1133">
            <v>1250</v>
          </cell>
          <cell r="AL1133">
            <v>159</v>
          </cell>
          <cell r="AN1133">
            <v>0</v>
          </cell>
          <cell r="AW1133">
            <v>168</v>
          </cell>
          <cell r="AY1133">
            <v>0</v>
          </cell>
          <cell r="BH1133">
            <v>21</v>
          </cell>
          <cell r="BJ1133">
            <v>0</v>
          </cell>
          <cell r="BS1133">
            <v>95</v>
          </cell>
          <cell r="BU1133">
            <v>0</v>
          </cell>
          <cell r="CD1133">
            <v>324</v>
          </cell>
          <cell r="CF1133">
            <v>4421</v>
          </cell>
          <cell r="CO1133">
            <v>239</v>
          </cell>
          <cell r="CQ1133">
            <v>0</v>
          </cell>
          <cell r="CZ1133">
            <v>229</v>
          </cell>
          <cell r="DB1133">
            <v>0</v>
          </cell>
          <cell r="DK1133">
            <v>84</v>
          </cell>
          <cell r="DM1133">
            <v>0</v>
          </cell>
          <cell r="DV1133">
            <v>472</v>
          </cell>
          <cell r="DX1133">
            <v>286</v>
          </cell>
          <cell r="EG1133">
            <v>274</v>
          </cell>
          <cell r="EI1133">
            <v>0</v>
          </cell>
          <cell r="ER1133">
            <v>322</v>
          </cell>
          <cell r="ET1133">
            <v>0</v>
          </cell>
          <cell r="FC1133">
            <v>140</v>
          </cell>
          <cell r="FE1133">
            <v>0</v>
          </cell>
          <cell r="FN1133">
            <v>324</v>
          </cell>
          <cell r="FP1133">
            <v>430</v>
          </cell>
          <cell r="FY1133">
            <v>317</v>
          </cell>
          <cell r="GA1133">
            <v>2250</v>
          </cell>
          <cell r="GJ1133">
            <v>48</v>
          </cell>
          <cell r="GL1133">
            <v>0</v>
          </cell>
          <cell r="GU1133">
            <v>113</v>
          </cell>
          <cell r="GW1133">
            <v>1663</v>
          </cell>
          <cell r="HF1133">
            <v>187</v>
          </cell>
          <cell r="HH1133">
            <v>1640</v>
          </cell>
          <cell r="HQ1133">
            <v>283</v>
          </cell>
          <cell r="HS1133">
            <v>960</v>
          </cell>
          <cell r="IB1133">
            <v>106</v>
          </cell>
          <cell r="ID1133">
            <v>156</v>
          </cell>
        </row>
        <row r="1134">
          <cell r="C1134">
            <v>907</v>
          </cell>
          <cell r="E1134">
            <v>0</v>
          </cell>
          <cell r="O1134">
            <v>63</v>
          </cell>
          <cell r="Q1134">
            <v>0</v>
          </cell>
          <cell r="AA1134">
            <v>60</v>
          </cell>
          <cell r="AC1134">
            <v>900</v>
          </cell>
          <cell r="AL1134">
            <v>159</v>
          </cell>
          <cell r="AN1134">
            <v>0</v>
          </cell>
          <cell r="AW1134">
            <v>168</v>
          </cell>
          <cell r="AY1134">
            <v>1200</v>
          </cell>
          <cell r="BH1134">
            <v>21</v>
          </cell>
          <cell r="BJ1134">
            <v>1400</v>
          </cell>
          <cell r="BS1134">
            <v>95</v>
          </cell>
          <cell r="BU1134">
            <v>0</v>
          </cell>
          <cell r="CD1134">
            <v>324</v>
          </cell>
          <cell r="CF1134">
            <v>0</v>
          </cell>
          <cell r="CO1134">
            <v>239</v>
          </cell>
          <cell r="CQ1134">
            <v>2048</v>
          </cell>
          <cell r="CZ1134">
            <v>229</v>
          </cell>
          <cell r="DB1134">
            <v>0</v>
          </cell>
          <cell r="DK1134">
            <v>84</v>
          </cell>
          <cell r="DM1134">
            <v>0</v>
          </cell>
          <cell r="DV1134">
            <v>472</v>
          </cell>
          <cell r="DX1134">
            <v>735</v>
          </cell>
          <cell r="EG1134">
            <v>274</v>
          </cell>
          <cell r="EI1134">
            <v>0</v>
          </cell>
          <cell r="ER1134">
            <v>322</v>
          </cell>
          <cell r="ET1134">
            <v>0</v>
          </cell>
          <cell r="FC1134">
            <v>140</v>
          </cell>
          <cell r="FE1134">
            <v>0</v>
          </cell>
          <cell r="FN1134">
            <v>324</v>
          </cell>
          <cell r="FP1134">
            <v>0</v>
          </cell>
          <cell r="FY1134">
            <v>317</v>
          </cell>
          <cell r="GA1134">
            <v>1800</v>
          </cell>
          <cell r="GJ1134">
            <v>48</v>
          </cell>
          <cell r="GL1134">
            <v>0</v>
          </cell>
          <cell r="GU1134">
            <v>113</v>
          </cell>
          <cell r="GW1134">
            <v>0</v>
          </cell>
          <cell r="HF1134">
            <v>187</v>
          </cell>
          <cell r="HH1134">
            <v>0</v>
          </cell>
          <cell r="HQ1134">
            <v>283</v>
          </cell>
          <cell r="HS1134">
            <v>320</v>
          </cell>
          <cell r="IB1134">
            <v>106</v>
          </cell>
          <cell r="ID1134">
            <v>0</v>
          </cell>
        </row>
        <row r="1135">
          <cell r="C1135">
            <v>907</v>
          </cell>
          <cell r="E1135">
            <v>0</v>
          </cell>
          <cell r="O1135">
            <v>63</v>
          </cell>
          <cell r="Q1135">
            <v>0</v>
          </cell>
          <cell r="AA1135">
            <v>60</v>
          </cell>
          <cell r="AC1135">
            <v>0</v>
          </cell>
          <cell r="AL1135">
            <v>159</v>
          </cell>
          <cell r="AN1135">
            <v>5245.1666666666661</v>
          </cell>
          <cell r="AW1135">
            <v>168</v>
          </cell>
          <cell r="AY1135">
            <v>0</v>
          </cell>
          <cell r="BH1135">
            <v>21</v>
          </cell>
          <cell r="BJ1135">
            <v>0</v>
          </cell>
          <cell r="BS1135">
            <v>95</v>
          </cell>
          <cell r="BU1135">
            <v>1890</v>
          </cell>
          <cell r="CD1135">
            <v>324</v>
          </cell>
          <cell r="CF1135">
            <v>0</v>
          </cell>
          <cell r="CO1135">
            <v>239</v>
          </cell>
          <cell r="CQ1135">
            <v>0</v>
          </cell>
          <cell r="CZ1135">
            <v>229</v>
          </cell>
          <cell r="DB1135">
            <v>0</v>
          </cell>
          <cell r="DK1135">
            <v>84</v>
          </cell>
          <cell r="DM1135">
            <v>0</v>
          </cell>
          <cell r="DV1135">
            <v>472</v>
          </cell>
          <cell r="DX1135">
            <v>720</v>
          </cell>
          <cell r="EG1135">
            <v>234</v>
          </cell>
          <cell r="EI1135">
            <v>800</v>
          </cell>
          <cell r="ER1135">
            <v>322</v>
          </cell>
          <cell r="ET1135">
            <v>0</v>
          </cell>
          <cell r="FC1135">
            <v>140</v>
          </cell>
          <cell r="FE1135">
            <v>0</v>
          </cell>
          <cell r="FN1135">
            <v>324</v>
          </cell>
          <cell r="FP1135">
            <v>0</v>
          </cell>
          <cell r="FY1135">
            <v>317</v>
          </cell>
          <cell r="GA1135">
            <v>0</v>
          </cell>
          <cell r="GJ1135">
            <v>48</v>
          </cell>
          <cell r="GL1135">
            <v>0</v>
          </cell>
          <cell r="GU1135">
            <v>113</v>
          </cell>
          <cell r="GW1135">
            <v>0</v>
          </cell>
          <cell r="HF1135">
            <v>187</v>
          </cell>
          <cell r="HH1135">
            <v>0</v>
          </cell>
          <cell r="HQ1135">
            <v>283</v>
          </cell>
          <cell r="HS1135">
            <v>0</v>
          </cell>
          <cell r="IB1135">
            <v>106</v>
          </cell>
          <cell r="ID1135">
            <v>122</v>
          </cell>
        </row>
        <row r="1136">
          <cell r="C1136">
            <v>907</v>
          </cell>
          <cell r="E1136">
            <v>0</v>
          </cell>
          <cell r="O1136">
            <v>63</v>
          </cell>
          <cell r="Q1136">
            <v>0</v>
          </cell>
          <cell r="AA1136">
            <v>60</v>
          </cell>
          <cell r="AC1136">
            <v>0</v>
          </cell>
          <cell r="AL1136">
            <v>159</v>
          </cell>
          <cell r="AN1136">
            <v>0</v>
          </cell>
          <cell r="AW1136">
            <v>168</v>
          </cell>
          <cell r="AY1136">
            <v>0</v>
          </cell>
          <cell r="BH1136">
            <v>21</v>
          </cell>
          <cell r="BJ1136">
            <v>0</v>
          </cell>
          <cell r="BS1136">
            <v>95</v>
          </cell>
          <cell r="BU1136">
            <v>0</v>
          </cell>
          <cell r="CD1136">
            <v>324</v>
          </cell>
          <cell r="CF1136">
            <v>3155</v>
          </cell>
          <cell r="CO1136">
            <v>239</v>
          </cell>
          <cell r="CQ1136">
            <v>900</v>
          </cell>
          <cell r="CZ1136">
            <v>229</v>
          </cell>
          <cell r="DB1136">
            <v>1400</v>
          </cell>
          <cell r="DK1136">
            <v>84</v>
          </cell>
          <cell r="DM1136">
            <v>0</v>
          </cell>
          <cell r="DV1136">
            <v>472</v>
          </cell>
          <cell r="DX1136">
            <v>0</v>
          </cell>
          <cell r="EG1136">
            <v>234</v>
          </cell>
          <cell r="EI1136">
            <v>240</v>
          </cell>
          <cell r="ER1136">
            <v>322</v>
          </cell>
          <cell r="ET1136">
            <v>0</v>
          </cell>
          <cell r="FC1136">
            <v>140</v>
          </cell>
          <cell r="FE1136">
            <v>495</v>
          </cell>
          <cell r="FN1136">
            <v>324</v>
          </cell>
          <cell r="FP1136">
            <v>2044</v>
          </cell>
          <cell r="FY1136">
            <v>317</v>
          </cell>
          <cell r="GA1136">
            <v>2101</v>
          </cell>
          <cell r="GJ1136">
            <v>48</v>
          </cell>
          <cell r="GL1136">
            <v>0</v>
          </cell>
          <cell r="GU1136">
            <v>113</v>
          </cell>
          <cell r="GW1136">
            <v>0</v>
          </cell>
          <cell r="HF1136">
            <v>187</v>
          </cell>
          <cell r="HH1136">
            <v>1143</v>
          </cell>
          <cell r="HQ1136">
            <v>283</v>
          </cell>
          <cell r="HS1136">
            <v>0</v>
          </cell>
          <cell r="IB1136">
            <v>106</v>
          </cell>
          <cell r="ID1136">
            <v>0</v>
          </cell>
        </row>
        <row r="1137">
          <cell r="C1137">
            <v>907</v>
          </cell>
          <cell r="E1137">
            <v>0</v>
          </cell>
          <cell r="O1137">
            <v>63</v>
          </cell>
          <cell r="Q1137">
            <v>0</v>
          </cell>
          <cell r="AA1137">
            <v>60</v>
          </cell>
          <cell r="AC1137">
            <v>1233</v>
          </cell>
          <cell r="AL1137">
            <v>159</v>
          </cell>
          <cell r="AN1137">
            <v>0</v>
          </cell>
          <cell r="AW1137">
            <v>168</v>
          </cell>
          <cell r="AY1137">
            <v>0</v>
          </cell>
          <cell r="BH1137">
            <v>21</v>
          </cell>
          <cell r="BJ1137">
            <v>0</v>
          </cell>
          <cell r="BS1137">
            <v>95</v>
          </cell>
          <cell r="BU1137">
            <v>0</v>
          </cell>
          <cell r="CD1137">
            <v>324</v>
          </cell>
          <cell r="CF1137">
            <v>0</v>
          </cell>
          <cell r="CO1137">
            <v>239</v>
          </cell>
          <cell r="CQ1137">
            <v>800</v>
          </cell>
          <cell r="CZ1137">
            <v>229</v>
          </cell>
          <cell r="DB1137">
            <v>300</v>
          </cell>
          <cell r="DK1137">
            <v>84</v>
          </cell>
          <cell r="DM1137">
            <v>0</v>
          </cell>
          <cell r="DV1137">
            <v>472</v>
          </cell>
          <cell r="DX1137">
            <v>0</v>
          </cell>
          <cell r="EG1137">
            <v>234</v>
          </cell>
          <cell r="EI1137">
            <v>0</v>
          </cell>
          <cell r="ER1137">
            <v>322</v>
          </cell>
          <cell r="ET1137">
            <v>0</v>
          </cell>
          <cell r="FC1137">
            <v>140</v>
          </cell>
          <cell r="FE1137">
            <v>0</v>
          </cell>
          <cell r="FN1137">
            <v>324</v>
          </cell>
          <cell r="FP1137">
            <v>0</v>
          </cell>
          <cell r="FY1137">
            <v>317</v>
          </cell>
          <cell r="GA1137">
            <v>0</v>
          </cell>
          <cell r="GJ1137">
            <v>180</v>
          </cell>
          <cell r="GL1137">
            <v>0</v>
          </cell>
          <cell r="GU1137">
            <v>113</v>
          </cell>
          <cell r="GW1137">
            <v>0</v>
          </cell>
          <cell r="HF1137">
            <v>187</v>
          </cell>
          <cell r="HH1137">
            <v>0</v>
          </cell>
          <cell r="HQ1137">
            <v>283</v>
          </cell>
          <cell r="HS1137">
            <v>0</v>
          </cell>
          <cell r="IB1137">
            <v>106</v>
          </cell>
          <cell r="ID1137">
            <v>201</v>
          </cell>
        </row>
        <row r="1138">
          <cell r="C1138">
            <v>907</v>
          </cell>
          <cell r="E1138">
            <v>3570.8333333333335</v>
          </cell>
          <cell r="O1138">
            <v>63</v>
          </cell>
          <cell r="Q1138">
            <v>1500</v>
          </cell>
          <cell r="AA1138">
            <v>60</v>
          </cell>
          <cell r="AC1138">
            <v>0</v>
          </cell>
          <cell r="AL1138">
            <v>159</v>
          </cell>
          <cell r="AN1138">
            <v>4950</v>
          </cell>
          <cell r="AW1138">
            <v>168</v>
          </cell>
          <cell r="AY1138">
            <v>0</v>
          </cell>
          <cell r="BH1138">
            <v>21</v>
          </cell>
          <cell r="BJ1138">
            <v>300</v>
          </cell>
          <cell r="BS1138">
            <v>95</v>
          </cell>
          <cell r="BU1138">
            <v>0</v>
          </cell>
          <cell r="CD1138">
            <v>324</v>
          </cell>
          <cell r="CF1138">
            <v>0</v>
          </cell>
          <cell r="CO1138">
            <v>239</v>
          </cell>
          <cell r="CQ1138">
            <v>0</v>
          </cell>
          <cell r="CZ1138">
            <v>229</v>
          </cell>
          <cell r="DB1138">
            <v>0</v>
          </cell>
          <cell r="DK1138">
            <v>84</v>
          </cell>
          <cell r="DM1138">
            <v>1543</v>
          </cell>
          <cell r="DV1138">
            <v>472</v>
          </cell>
          <cell r="DX1138">
            <v>0</v>
          </cell>
          <cell r="EG1138">
            <v>234</v>
          </cell>
          <cell r="EI1138">
            <v>0</v>
          </cell>
          <cell r="ER1138">
            <v>322</v>
          </cell>
          <cell r="ET1138">
            <v>0</v>
          </cell>
          <cell r="FC1138">
            <v>140</v>
          </cell>
          <cell r="FE1138">
            <v>0</v>
          </cell>
          <cell r="FN1138">
            <v>324</v>
          </cell>
          <cell r="FP1138">
            <v>0</v>
          </cell>
          <cell r="FY1138">
            <v>317</v>
          </cell>
          <cell r="GA1138">
            <v>0</v>
          </cell>
          <cell r="GJ1138">
            <v>180</v>
          </cell>
          <cell r="GL1138">
            <v>0</v>
          </cell>
          <cell r="GU1138">
            <v>113</v>
          </cell>
          <cell r="GW1138">
            <v>2380</v>
          </cell>
          <cell r="HF1138">
            <v>187</v>
          </cell>
          <cell r="HH1138">
            <v>0</v>
          </cell>
          <cell r="HQ1138">
            <v>283</v>
          </cell>
          <cell r="HS1138">
            <v>600</v>
          </cell>
          <cell r="IB1138">
            <v>106</v>
          </cell>
          <cell r="ID1138">
            <v>0</v>
          </cell>
        </row>
        <row r="1139">
          <cell r="C1139">
            <v>907</v>
          </cell>
          <cell r="E1139">
            <v>0</v>
          </cell>
          <cell r="O1139">
            <v>63</v>
          </cell>
          <cell r="Q1139">
            <v>0</v>
          </cell>
          <cell r="AA1139">
            <v>60</v>
          </cell>
          <cell r="AC1139">
            <v>0</v>
          </cell>
          <cell r="AL1139">
            <v>159</v>
          </cell>
          <cell r="AN1139">
            <v>0</v>
          </cell>
          <cell r="AW1139">
            <v>168</v>
          </cell>
          <cell r="AY1139">
            <v>2000</v>
          </cell>
          <cell r="BH1139">
            <v>21</v>
          </cell>
          <cell r="BJ1139">
            <v>0</v>
          </cell>
          <cell r="BS1139">
            <v>95</v>
          </cell>
          <cell r="BU1139">
            <v>0</v>
          </cell>
          <cell r="CD1139">
            <v>324</v>
          </cell>
          <cell r="CF1139">
            <v>0</v>
          </cell>
          <cell r="CO1139">
            <v>239</v>
          </cell>
          <cell r="CQ1139">
            <v>0</v>
          </cell>
          <cell r="CZ1139">
            <v>229</v>
          </cell>
          <cell r="DB1139">
            <v>0</v>
          </cell>
          <cell r="DK1139">
            <v>84</v>
          </cell>
          <cell r="DM1139">
            <v>0</v>
          </cell>
          <cell r="DV1139">
            <v>472</v>
          </cell>
          <cell r="DX1139">
            <v>0</v>
          </cell>
          <cell r="EG1139">
            <v>234</v>
          </cell>
          <cell r="EI1139">
            <v>0</v>
          </cell>
          <cell r="ER1139">
            <v>322</v>
          </cell>
          <cell r="ET1139">
            <v>700</v>
          </cell>
          <cell r="FC1139">
            <v>140</v>
          </cell>
          <cell r="FE1139">
            <v>121</v>
          </cell>
          <cell r="FN1139">
            <v>324</v>
          </cell>
          <cell r="FP1139">
            <v>0</v>
          </cell>
          <cell r="FY1139">
            <v>317</v>
          </cell>
          <cell r="GA1139">
            <v>4816.6666666666661</v>
          </cell>
          <cell r="GJ1139">
            <v>180</v>
          </cell>
          <cell r="GL1139">
            <v>0</v>
          </cell>
          <cell r="GU1139">
            <v>113</v>
          </cell>
          <cell r="GW1139">
            <v>0</v>
          </cell>
          <cell r="HF1139">
            <v>187</v>
          </cell>
          <cell r="HH1139">
            <v>1100</v>
          </cell>
          <cell r="HQ1139">
            <v>283</v>
          </cell>
          <cell r="HS1139">
            <v>0</v>
          </cell>
          <cell r="IB1139">
            <v>106</v>
          </cell>
          <cell r="ID1139">
            <v>201</v>
          </cell>
        </row>
        <row r="1140">
          <cell r="C1140">
            <v>907</v>
          </cell>
          <cell r="E1140">
            <v>0</v>
          </cell>
          <cell r="O1140">
            <v>63</v>
          </cell>
          <cell r="Q1140">
            <v>0</v>
          </cell>
          <cell r="AA1140">
            <v>60</v>
          </cell>
          <cell r="AC1140">
            <v>0</v>
          </cell>
          <cell r="AL1140">
            <v>159</v>
          </cell>
          <cell r="AN1140">
            <v>0</v>
          </cell>
          <cell r="AW1140">
            <v>168</v>
          </cell>
          <cell r="AY1140">
            <v>0</v>
          </cell>
          <cell r="BH1140">
            <v>201</v>
          </cell>
          <cell r="BJ1140">
            <v>2951.666666666667</v>
          </cell>
          <cell r="BS1140">
            <v>95</v>
          </cell>
          <cell r="BU1140">
            <v>0</v>
          </cell>
          <cell r="CD1140">
            <v>324</v>
          </cell>
          <cell r="CF1140">
            <v>0</v>
          </cell>
          <cell r="CO1140">
            <v>239</v>
          </cell>
          <cell r="CQ1140">
            <v>3675</v>
          </cell>
          <cell r="CZ1140">
            <v>229</v>
          </cell>
          <cell r="DB1140">
            <v>2116.6666666666665</v>
          </cell>
          <cell r="DK1140">
            <v>84</v>
          </cell>
          <cell r="DM1140">
            <v>343</v>
          </cell>
          <cell r="DV1140">
            <v>472</v>
          </cell>
          <cell r="DX1140">
            <v>0</v>
          </cell>
          <cell r="EG1140">
            <v>234</v>
          </cell>
          <cell r="EI1140">
            <v>821</v>
          </cell>
          <cell r="ER1140">
            <v>322</v>
          </cell>
          <cell r="ET1140">
            <v>0</v>
          </cell>
          <cell r="FC1140">
            <v>140</v>
          </cell>
          <cell r="FE1140">
            <v>0</v>
          </cell>
          <cell r="FN1140">
            <v>324</v>
          </cell>
          <cell r="FP1140">
            <v>0</v>
          </cell>
          <cell r="FY1140">
            <v>317</v>
          </cell>
          <cell r="GA1140">
            <v>0</v>
          </cell>
          <cell r="GJ1140">
            <v>180</v>
          </cell>
          <cell r="GL1140">
            <v>0</v>
          </cell>
          <cell r="GU1140">
            <v>113</v>
          </cell>
          <cell r="GW1140">
            <v>0</v>
          </cell>
          <cell r="HF1140">
            <v>187</v>
          </cell>
          <cell r="HH1140">
            <v>0</v>
          </cell>
          <cell r="HQ1140">
            <v>283</v>
          </cell>
          <cell r="HS1140">
            <v>0</v>
          </cell>
          <cell r="IB1140">
            <v>106</v>
          </cell>
          <cell r="ID1140">
            <v>0</v>
          </cell>
        </row>
        <row r="1141">
          <cell r="C1141">
            <v>907</v>
          </cell>
          <cell r="E1141">
            <v>0</v>
          </cell>
          <cell r="O1141">
            <v>63</v>
          </cell>
          <cell r="Q1141">
            <v>0</v>
          </cell>
          <cell r="AA1141">
            <v>60</v>
          </cell>
          <cell r="AC1141">
            <v>3079.6666666666665</v>
          </cell>
          <cell r="AL1141">
            <v>159</v>
          </cell>
          <cell r="AN1141">
            <v>0</v>
          </cell>
          <cell r="AW1141">
            <v>168</v>
          </cell>
          <cell r="AY1141">
            <v>0</v>
          </cell>
          <cell r="BH1141">
            <v>201</v>
          </cell>
          <cell r="BJ1141">
            <v>0</v>
          </cell>
          <cell r="BS1141">
            <v>95</v>
          </cell>
          <cell r="BU1141">
            <v>0</v>
          </cell>
          <cell r="CD1141">
            <v>324</v>
          </cell>
          <cell r="CF1141">
            <v>2050</v>
          </cell>
          <cell r="CO1141">
            <v>239</v>
          </cell>
          <cell r="CQ1141">
            <v>0</v>
          </cell>
          <cell r="CZ1141">
            <v>229</v>
          </cell>
          <cell r="DB1141">
            <v>0</v>
          </cell>
          <cell r="DK1141">
            <v>84</v>
          </cell>
          <cell r="DM1141">
            <v>700</v>
          </cell>
          <cell r="DV1141">
            <v>354</v>
          </cell>
          <cell r="DX1141">
            <v>2100</v>
          </cell>
          <cell r="EG1141">
            <v>234</v>
          </cell>
          <cell r="EI1141">
            <v>0</v>
          </cell>
          <cell r="ER1141">
            <v>322</v>
          </cell>
          <cell r="ET1141">
            <v>960</v>
          </cell>
          <cell r="FC1141">
            <v>140</v>
          </cell>
          <cell r="FE1141">
            <v>300</v>
          </cell>
          <cell r="FN1141">
            <v>324</v>
          </cell>
          <cell r="FP1141">
            <v>0</v>
          </cell>
          <cell r="FY1141">
            <v>317</v>
          </cell>
          <cell r="GA1141">
            <v>3162.5</v>
          </cell>
          <cell r="GJ1141">
            <v>180</v>
          </cell>
          <cell r="GL1141">
            <v>2566.666666666667</v>
          </cell>
          <cell r="GU1141">
            <v>113</v>
          </cell>
          <cell r="GW1141">
            <v>2060</v>
          </cell>
          <cell r="HF1141">
            <v>187</v>
          </cell>
          <cell r="HH1141">
            <v>500</v>
          </cell>
          <cell r="HQ1141">
            <v>283</v>
          </cell>
          <cell r="HS1141">
            <v>733</v>
          </cell>
          <cell r="IB1141">
            <v>106</v>
          </cell>
          <cell r="ID1141">
            <v>0</v>
          </cell>
        </row>
        <row r="1142">
          <cell r="C1142">
            <v>907</v>
          </cell>
          <cell r="E1142">
            <v>3487.4999999999995</v>
          </cell>
          <cell r="O1142">
            <v>63</v>
          </cell>
          <cell r="Q1142">
            <v>10</v>
          </cell>
          <cell r="AA1142">
            <v>60</v>
          </cell>
          <cell r="AC1142">
            <v>2000</v>
          </cell>
          <cell r="AL1142">
            <v>159</v>
          </cell>
          <cell r="AN1142">
            <v>0</v>
          </cell>
          <cell r="AW1142">
            <v>168</v>
          </cell>
          <cell r="AY1142">
            <v>0</v>
          </cell>
          <cell r="BH1142">
            <v>201</v>
          </cell>
          <cell r="BJ1142">
            <v>0</v>
          </cell>
          <cell r="BS1142">
            <v>95</v>
          </cell>
          <cell r="BU1142">
            <v>0</v>
          </cell>
          <cell r="CD1142">
            <v>324</v>
          </cell>
          <cell r="CF1142">
            <v>0</v>
          </cell>
          <cell r="CO1142">
            <v>239</v>
          </cell>
          <cell r="CQ1142">
            <v>0</v>
          </cell>
          <cell r="CZ1142">
            <v>229</v>
          </cell>
          <cell r="DB1142">
            <v>0</v>
          </cell>
          <cell r="DK1142">
            <v>84</v>
          </cell>
          <cell r="DM1142">
            <v>0</v>
          </cell>
          <cell r="DV1142">
            <v>354</v>
          </cell>
          <cell r="DX1142">
            <v>769</v>
          </cell>
          <cell r="EG1142">
            <v>234</v>
          </cell>
          <cell r="EI1142">
            <v>0</v>
          </cell>
          <cell r="ER1142">
            <v>322</v>
          </cell>
          <cell r="ET1142">
            <v>0</v>
          </cell>
          <cell r="FC1142">
            <v>140</v>
          </cell>
          <cell r="FE1142">
            <v>4200</v>
          </cell>
          <cell r="FN1142">
            <v>324</v>
          </cell>
          <cell r="FP1142">
            <v>440</v>
          </cell>
          <cell r="FY1142">
            <v>317</v>
          </cell>
          <cell r="GA1142">
            <v>0</v>
          </cell>
          <cell r="GJ1142">
            <v>180</v>
          </cell>
          <cell r="GL1142">
            <v>0</v>
          </cell>
          <cell r="GU1142">
            <v>113</v>
          </cell>
          <cell r="GW1142">
            <v>0</v>
          </cell>
          <cell r="HF1142">
            <v>187</v>
          </cell>
          <cell r="HH1142">
            <v>400</v>
          </cell>
          <cell r="HQ1142">
            <v>283</v>
          </cell>
          <cell r="HS1142">
            <v>1330</v>
          </cell>
          <cell r="IB1142">
            <v>106</v>
          </cell>
          <cell r="ID1142">
            <v>201</v>
          </cell>
        </row>
        <row r="1143">
          <cell r="C1143">
            <v>417</v>
          </cell>
          <cell r="E1143">
            <v>715</v>
          </cell>
          <cell r="O1143">
            <v>55</v>
          </cell>
          <cell r="Q1143">
            <v>800</v>
          </cell>
          <cell r="AA1143">
            <v>60</v>
          </cell>
          <cell r="AC1143">
            <v>0</v>
          </cell>
          <cell r="AL1143">
            <v>159</v>
          </cell>
          <cell r="AN1143">
            <v>0</v>
          </cell>
          <cell r="AW1143">
            <v>168</v>
          </cell>
          <cell r="AY1143">
            <v>162</v>
          </cell>
          <cell r="BH1143">
            <v>201</v>
          </cell>
          <cell r="BJ1143">
            <v>0</v>
          </cell>
          <cell r="BS1143">
            <v>95</v>
          </cell>
          <cell r="BU1143">
            <v>0</v>
          </cell>
          <cell r="CD1143">
            <v>324</v>
          </cell>
          <cell r="CF1143">
            <v>1500</v>
          </cell>
          <cell r="CO1143">
            <v>239</v>
          </cell>
          <cell r="CQ1143">
            <v>0</v>
          </cell>
          <cell r="CZ1143">
            <v>229</v>
          </cell>
          <cell r="DB1143">
            <v>2500</v>
          </cell>
          <cell r="DK1143">
            <v>84</v>
          </cell>
          <cell r="DM1143">
            <v>0</v>
          </cell>
          <cell r="DV1143">
            <v>354</v>
          </cell>
          <cell r="DX1143">
            <v>0</v>
          </cell>
          <cell r="EG1143">
            <v>234</v>
          </cell>
          <cell r="EI1143">
            <v>0</v>
          </cell>
          <cell r="ER1143">
            <v>322</v>
          </cell>
          <cell r="ET1143">
            <v>960</v>
          </cell>
          <cell r="FC1143">
            <v>140</v>
          </cell>
          <cell r="FE1143">
            <v>0</v>
          </cell>
          <cell r="FN1143">
            <v>324</v>
          </cell>
          <cell r="FP1143">
            <v>0</v>
          </cell>
          <cell r="FY1143">
            <v>317</v>
          </cell>
          <cell r="GA1143">
            <v>0</v>
          </cell>
          <cell r="GJ1143">
            <v>180</v>
          </cell>
          <cell r="GL1143">
            <v>629</v>
          </cell>
          <cell r="GU1143">
            <v>113</v>
          </cell>
          <cell r="GW1143">
            <v>1098</v>
          </cell>
          <cell r="HF1143">
            <v>187</v>
          </cell>
          <cell r="HH1143">
            <v>0</v>
          </cell>
          <cell r="HQ1143">
            <v>283</v>
          </cell>
          <cell r="HS1143">
            <v>0</v>
          </cell>
          <cell r="IB1143">
            <v>106</v>
          </cell>
          <cell r="ID1143">
            <v>0</v>
          </cell>
        </row>
        <row r="1144">
          <cell r="C1144">
            <v>417</v>
          </cell>
          <cell r="E1144">
            <v>1020</v>
          </cell>
          <cell r="O1144">
            <v>55</v>
          </cell>
          <cell r="Q1144">
            <v>1500</v>
          </cell>
          <cell r="AA1144">
            <v>60</v>
          </cell>
          <cell r="AC1144">
            <v>0</v>
          </cell>
          <cell r="AL1144">
            <v>159</v>
          </cell>
          <cell r="AN1144">
            <v>0</v>
          </cell>
          <cell r="AW1144">
            <v>168</v>
          </cell>
          <cell r="AY1144">
            <v>3058.3333333333335</v>
          </cell>
          <cell r="BH1144">
            <v>201</v>
          </cell>
          <cell r="BJ1144">
            <v>0</v>
          </cell>
          <cell r="BS1144">
            <v>95</v>
          </cell>
          <cell r="BU1144">
            <v>0</v>
          </cell>
          <cell r="CD1144">
            <v>324</v>
          </cell>
          <cell r="CF1144">
            <v>1000</v>
          </cell>
          <cell r="CO1144">
            <v>239</v>
          </cell>
          <cell r="CQ1144">
            <v>0</v>
          </cell>
          <cell r="CZ1144">
            <v>229</v>
          </cell>
          <cell r="DB1144">
            <v>0</v>
          </cell>
          <cell r="DK1144">
            <v>84</v>
          </cell>
          <cell r="DM1144">
            <v>480</v>
          </cell>
          <cell r="DV1144">
            <v>354</v>
          </cell>
          <cell r="DX1144">
            <v>0</v>
          </cell>
          <cell r="EG1144">
            <v>234</v>
          </cell>
          <cell r="EI1144">
            <v>0</v>
          </cell>
          <cell r="ER1144">
            <v>322</v>
          </cell>
          <cell r="ET1144">
            <v>0</v>
          </cell>
          <cell r="FC1144">
            <v>140</v>
          </cell>
          <cell r="FE1144">
            <v>0</v>
          </cell>
          <cell r="FN1144">
            <v>324</v>
          </cell>
          <cell r="FP1144">
            <v>0</v>
          </cell>
          <cell r="FY1144">
            <v>317</v>
          </cell>
          <cell r="GA1144">
            <v>0</v>
          </cell>
          <cell r="GJ1144">
            <v>180</v>
          </cell>
          <cell r="GL1144">
            <v>0</v>
          </cell>
          <cell r="GU1144">
            <v>113</v>
          </cell>
          <cell r="GW1144">
            <v>0</v>
          </cell>
          <cell r="HF1144">
            <v>187</v>
          </cell>
          <cell r="HH1144">
            <v>0</v>
          </cell>
          <cell r="HQ1144">
            <v>283</v>
          </cell>
          <cell r="HS1144">
            <v>0</v>
          </cell>
          <cell r="IB1144">
            <v>106</v>
          </cell>
          <cell r="ID1144">
            <v>0</v>
          </cell>
        </row>
        <row r="1145">
          <cell r="C1145">
            <v>417</v>
          </cell>
          <cell r="E1145">
            <v>0</v>
          </cell>
          <cell r="O1145">
            <v>55</v>
          </cell>
          <cell r="Q1145">
            <v>0</v>
          </cell>
          <cell r="AA1145">
            <v>60</v>
          </cell>
          <cell r="AC1145">
            <v>0</v>
          </cell>
          <cell r="AL1145">
            <v>159</v>
          </cell>
          <cell r="AN1145">
            <v>5057.5</v>
          </cell>
          <cell r="AW1145">
            <v>168</v>
          </cell>
          <cell r="AY1145">
            <v>0</v>
          </cell>
          <cell r="BH1145">
            <v>201</v>
          </cell>
          <cell r="BJ1145">
            <v>1518</v>
          </cell>
          <cell r="BS1145">
            <v>95</v>
          </cell>
          <cell r="BU1145">
            <v>1600</v>
          </cell>
          <cell r="CD1145">
            <v>324</v>
          </cell>
          <cell r="CF1145">
            <v>1500</v>
          </cell>
          <cell r="CO1145">
            <v>239</v>
          </cell>
          <cell r="CQ1145">
            <v>0</v>
          </cell>
          <cell r="CZ1145">
            <v>229</v>
          </cell>
          <cell r="DB1145">
            <v>0</v>
          </cell>
          <cell r="DK1145">
            <v>84</v>
          </cell>
          <cell r="DM1145">
            <v>0</v>
          </cell>
          <cell r="DV1145">
            <v>354</v>
          </cell>
          <cell r="DX1145">
            <v>0</v>
          </cell>
          <cell r="EG1145">
            <v>234</v>
          </cell>
          <cell r="EI1145">
            <v>0</v>
          </cell>
          <cell r="ER1145">
            <v>322</v>
          </cell>
          <cell r="ET1145">
            <v>0</v>
          </cell>
          <cell r="FC1145">
            <v>140</v>
          </cell>
          <cell r="FE1145">
            <v>0</v>
          </cell>
          <cell r="FN1145">
            <v>324</v>
          </cell>
          <cell r="FP1145">
            <v>484</v>
          </cell>
          <cell r="FY1145">
            <v>317</v>
          </cell>
          <cell r="GA1145">
            <v>1600</v>
          </cell>
          <cell r="GJ1145">
            <v>180</v>
          </cell>
          <cell r="GL1145">
            <v>0</v>
          </cell>
          <cell r="GU1145">
            <v>113</v>
          </cell>
          <cell r="GW1145">
            <v>1319</v>
          </cell>
          <cell r="HF1145">
            <v>187</v>
          </cell>
          <cell r="HH1145">
            <v>1190</v>
          </cell>
          <cell r="HQ1145">
            <v>283</v>
          </cell>
          <cell r="HS1145">
            <v>0</v>
          </cell>
          <cell r="IB1145">
            <v>106</v>
          </cell>
          <cell r="ID1145">
            <v>590</v>
          </cell>
        </row>
        <row r="1146">
          <cell r="C1146">
            <v>417</v>
          </cell>
          <cell r="E1146">
            <v>0</v>
          </cell>
          <cell r="O1146">
            <v>55</v>
          </cell>
          <cell r="Q1146">
            <v>0</v>
          </cell>
          <cell r="AA1146">
            <v>60</v>
          </cell>
          <cell r="AC1146">
            <v>0</v>
          </cell>
          <cell r="AL1146">
            <v>159</v>
          </cell>
          <cell r="AN1146">
            <v>0</v>
          </cell>
          <cell r="AW1146">
            <v>168</v>
          </cell>
          <cell r="AY1146">
            <v>0</v>
          </cell>
          <cell r="BH1146">
            <v>201</v>
          </cell>
          <cell r="BJ1146">
            <v>0</v>
          </cell>
          <cell r="BS1146">
            <v>95</v>
          </cell>
          <cell r="BU1146">
            <v>0</v>
          </cell>
          <cell r="CD1146">
            <v>324</v>
          </cell>
          <cell r="CF1146">
            <v>0</v>
          </cell>
          <cell r="CO1146">
            <v>239</v>
          </cell>
          <cell r="CQ1146">
            <v>0</v>
          </cell>
          <cell r="CZ1146">
            <v>229</v>
          </cell>
          <cell r="DB1146">
            <v>1270</v>
          </cell>
          <cell r="DK1146">
            <v>84</v>
          </cell>
          <cell r="DM1146">
            <v>700</v>
          </cell>
          <cell r="DV1146">
            <v>354</v>
          </cell>
          <cell r="DX1146">
            <v>396</v>
          </cell>
          <cell r="EG1146">
            <v>234</v>
          </cell>
          <cell r="EI1146">
            <v>640</v>
          </cell>
          <cell r="ER1146">
            <v>322</v>
          </cell>
          <cell r="ET1146">
            <v>0</v>
          </cell>
          <cell r="FC1146">
            <v>140</v>
          </cell>
          <cell r="FE1146">
            <v>0</v>
          </cell>
          <cell r="FN1146">
            <v>324</v>
          </cell>
          <cell r="FP1146">
            <v>0</v>
          </cell>
          <cell r="FY1146">
            <v>317</v>
          </cell>
          <cell r="GA1146">
            <v>0</v>
          </cell>
          <cell r="GJ1146">
            <v>180</v>
          </cell>
          <cell r="GL1146">
            <v>3500</v>
          </cell>
          <cell r="GU1146">
            <v>113</v>
          </cell>
          <cell r="GW1146">
            <v>0</v>
          </cell>
          <cell r="HF1146">
            <v>187</v>
          </cell>
          <cell r="HH1146">
            <v>610</v>
          </cell>
          <cell r="HQ1146">
            <v>283</v>
          </cell>
          <cell r="HS1146">
            <v>0</v>
          </cell>
          <cell r="IB1146">
            <v>106</v>
          </cell>
          <cell r="ID1146">
            <v>0</v>
          </cell>
        </row>
        <row r="1147">
          <cell r="C1147">
            <v>417</v>
          </cell>
          <cell r="E1147">
            <v>0</v>
          </cell>
          <cell r="O1147">
            <v>55</v>
          </cell>
          <cell r="Q1147">
            <v>0</v>
          </cell>
          <cell r="AA1147">
            <v>60</v>
          </cell>
          <cell r="AC1147">
            <v>1758.3333333333333</v>
          </cell>
          <cell r="AL1147">
            <v>159</v>
          </cell>
          <cell r="AN1147">
            <v>5366.666666666667</v>
          </cell>
          <cell r="AW1147">
            <v>168</v>
          </cell>
          <cell r="AY1147">
            <v>0</v>
          </cell>
          <cell r="BH1147">
            <v>201</v>
          </cell>
          <cell r="BJ1147">
            <v>1692</v>
          </cell>
          <cell r="BS1147">
            <v>95</v>
          </cell>
          <cell r="BU1147">
            <v>250</v>
          </cell>
          <cell r="CD1147">
            <v>324</v>
          </cell>
          <cell r="CF1147">
            <v>0</v>
          </cell>
          <cell r="CO1147">
            <v>239</v>
          </cell>
          <cell r="CQ1147">
            <v>0</v>
          </cell>
          <cell r="CZ1147">
            <v>229</v>
          </cell>
          <cell r="DB1147">
            <v>0</v>
          </cell>
          <cell r="DK1147">
            <v>84</v>
          </cell>
          <cell r="DM1147">
            <v>700</v>
          </cell>
          <cell r="DV1147">
            <v>354</v>
          </cell>
          <cell r="DX1147">
            <v>0</v>
          </cell>
          <cell r="EG1147">
            <v>234</v>
          </cell>
          <cell r="EI1147">
            <v>0</v>
          </cell>
          <cell r="ER1147">
            <v>322</v>
          </cell>
          <cell r="ET1147">
            <v>320</v>
          </cell>
          <cell r="FC1147">
            <v>140</v>
          </cell>
          <cell r="FE1147">
            <v>0</v>
          </cell>
          <cell r="FN1147">
            <v>324</v>
          </cell>
          <cell r="FP1147">
            <v>1950</v>
          </cell>
          <cell r="FY1147">
            <v>317</v>
          </cell>
          <cell r="GA1147">
            <v>0</v>
          </cell>
          <cell r="GJ1147">
            <v>180</v>
          </cell>
          <cell r="GL1147">
            <v>1750</v>
          </cell>
          <cell r="GU1147">
            <v>113</v>
          </cell>
          <cell r="GW1147">
            <v>0</v>
          </cell>
          <cell r="HF1147">
            <v>187</v>
          </cell>
          <cell r="HH1147">
            <v>0</v>
          </cell>
          <cell r="HQ1147">
            <v>283</v>
          </cell>
          <cell r="HS1147">
            <v>601</v>
          </cell>
          <cell r="IB1147">
            <v>106</v>
          </cell>
          <cell r="ID1147">
            <v>0</v>
          </cell>
        </row>
        <row r="1148">
          <cell r="C1148">
            <v>417</v>
          </cell>
          <cell r="E1148">
            <v>0</v>
          </cell>
          <cell r="O1148">
            <v>55</v>
          </cell>
          <cell r="Q1148">
            <v>114</v>
          </cell>
          <cell r="AA1148">
            <v>60</v>
          </cell>
          <cell r="AC1148">
            <v>1640</v>
          </cell>
          <cell r="AL1148">
            <v>159</v>
          </cell>
          <cell r="AN1148">
            <v>0</v>
          </cell>
          <cell r="AW1148">
            <v>168</v>
          </cell>
          <cell r="AY1148">
            <v>0</v>
          </cell>
          <cell r="BH1148">
            <v>201</v>
          </cell>
          <cell r="BJ1148">
            <v>1600</v>
          </cell>
          <cell r="BS1148">
            <v>95</v>
          </cell>
          <cell r="BU1148">
            <v>0</v>
          </cell>
          <cell r="CD1148">
            <v>324</v>
          </cell>
          <cell r="CF1148">
            <v>1500</v>
          </cell>
          <cell r="CO1148">
            <v>239</v>
          </cell>
          <cell r="CQ1148">
            <v>2400.333333333333</v>
          </cell>
          <cell r="CZ1148">
            <v>229</v>
          </cell>
          <cell r="DB1148">
            <v>1070</v>
          </cell>
          <cell r="DK1148">
            <v>84</v>
          </cell>
          <cell r="DM1148">
            <v>0</v>
          </cell>
          <cell r="DV1148">
            <v>354</v>
          </cell>
          <cell r="DX1148">
            <v>4166.666666666667</v>
          </cell>
          <cell r="EG1148">
            <v>234</v>
          </cell>
          <cell r="EI1148">
            <v>600</v>
          </cell>
          <cell r="ER1148">
            <v>322</v>
          </cell>
          <cell r="ET1148">
            <v>960</v>
          </cell>
          <cell r="FC1148">
            <v>140</v>
          </cell>
          <cell r="FE1148">
            <v>0</v>
          </cell>
          <cell r="FN1148">
            <v>324</v>
          </cell>
          <cell r="FP1148">
            <v>0</v>
          </cell>
          <cell r="FY1148">
            <v>317</v>
          </cell>
          <cell r="GA1148">
            <v>0</v>
          </cell>
          <cell r="GJ1148">
            <v>180</v>
          </cell>
          <cell r="GL1148">
            <v>0</v>
          </cell>
          <cell r="GU1148">
            <v>113</v>
          </cell>
          <cell r="GW1148">
            <v>0</v>
          </cell>
          <cell r="HF1148">
            <v>187</v>
          </cell>
          <cell r="HH1148">
            <v>0</v>
          </cell>
          <cell r="HQ1148">
            <v>283</v>
          </cell>
          <cell r="HS1148">
            <v>500</v>
          </cell>
          <cell r="IB1148">
            <v>106</v>
          </cell>
          <cell r="ID1148">
            <v>5833.3333333333339</v>
          </cell>
        </row>
        <row r="1149">
          <cell r="C1149">
            <v>417</v>
          </cell>
          <cell r="E1149">
            <v>4300</v>
          </cell>
          <cell r="O1149">
            <v>55</v>
          </cell>
          <cell r="Q1149">
            <v>0</v>
          </cell>
          <cell r="AA1149">
            <v>60</v>
          </cell>
          <cell r="AC1149">
            <v>0</v>
          </cell>
          <cell r="AL1149">
            <v>159</v>
          </cell>
          <cell r="AN1149">
            <v>0</v>
          </cell>
          <cell r="AW1149">
            <v>168</v>
          </cell>
          <cell r="AY1149">
            <v>0</v>
          </cell>
          <cell r="BH1149">
            <v>201</v>
          </cell>
          <cell r="BJ1149">
            <v>0</v>
          </cell>
          <cell r="BS1149">
            <v>95</v>
          </cell>
          <cell r="BU1149">
            <v>0</v>
          </cell>
          <cell r="CD1149">
            <v>324</v>
          </cell>
          <cell r="CF1149">
            <v>0</v>
          </cell>
          <cell r="CO1149">
            <v>239</v>
          </cell>
          <cell r="CQ1149">
            <v>0</v>
          </cell>
          <cell r="CZ1149">
            <v>229</v>
          </cell>
          <cell r="DB1149">
            <v>0</v>
          </cell>
          <cell r="DK1149">
            <v>84</v>
          </cell>
          <cell r="DM1149">
            <v>0</v>
          </cell>
          <cell r="DV1149">
            <v>354</v>
          </cell>
          <cell r="DX1149">
            <v>0</v>
          </cell>
          <cell r="EG1149">
            <v>234</v>
          </cell>
          <cell r="EI1149">
            <v>0</v>
          </cell>
          <cell r="ER1149">
            <v>322</v>
          </cell>
          <cell r="ET1149">
            <v>242</v>
          </cell>
          <cell r="FC1149">
            <v>140</v>
          </cell>
          <cell r="FE1149">
            <v>0</v>
          </cell>
          <cell r="FN1149">
            <v>324</v>
          </cell>
          <cell r="FP1149">
            <v>0</v>
          </cell>
          <cell r="FY1149">
            <v>317</v>
          </cell>
          <cell r="GA1149">
            <v>1538</v>
          </cell>
          <cell r="GJ1149">
            <v>180</v>
          </cell>
          <cell r="GL1149">
            <v>3000</v>
          </cell>
          <cell r="GU1149">
            <v>113</v>
          </cell>
          <cell r="GW1149">
            <v>0</v>
          </cell>
          <cell r="HF1149">
            <v>187</v>
          </cell>
          <cell r="HH1149">
            <v>0</v>
          </cell>
          <cell r="HQ1149">
            <v>283</v>
          </cell>
          <cell r="HS1149">
            <v>0</v>
          </cell>
          <cell r="IB1149">
            <v>106</v>
          </cell>
          <cell r="ID1149">
            <v>0</v>
          </cell>
        </row>
        <row r="1150">
          <cell r="C1150">
            <v>417</v>
          </cell>
          <cell r="E1150">
            <v>1200</v>
          </cell>
          <cell r="O1150">
            <v>55</v>
          </cell>
          <cell r="Q1150">
            <v>2400</v>
          </cell>
          <cell r="AA1150">
            <v>60</v>
          </cell>
          <cell r="AC1150">
            <v>0</v>
          </cell>
          <cell r="AL1150">
            <v>159</v>
          </cell>
          <cell r="AN1150">
            <v>0</v>
          </cell>
          <cell r="AW1150">
            <v>216</v>
          </cell>
          <cell r="AY1150">
            <v>6011.666666666667</v>
          </cell>
          <cell r="BH1150">
            <v>201</v>
          </cell>
          <cell r="BJ1150">
            <v>0</v>
          </cell>
          <cell r="BS1150">
            <v>95</v>
          </cell>
          <cell r="BU1150">
            <v>131</v>
          </cell>
          <cell r="CD1150">
            <v>324</v>
          </cell>
          <cell r="CF1150">
            <v>1400</v>
          </cell>
          <cell r="CO1150">
            <v>239</v>
          </cell>
          <cell r="CQ1150">
            <v>0</v>
          </cell>
          <cell r="CZ1150">
            <v>229</v>
          </cell>
          <cell r="DB1150">
            <v>700</v>
          </cell>
          <cell r="DK1150">
            <v>84</v>
          </cell>
          <cell r="DM1150">
            <v>1000</v>
          </cell>
          <cell r="DV1150">
            <v>354</v>
          </cell>
          <cell r="DX1150">
            <v>0</v>
          </cell>
          <cell r="EG1150">
            <v>234</v>
          </cell>
          <cell r="EI1150">
            <v>800</v>
          </cell>
          <cell r="ER1150">
            <v>322</v>
          </cell>
          <cell r="ET1150">
            <v>0</v>
          </cell>
          <cell r="FC1150">
            <v>140</v>
          </cell>
          <cell r="FE1150">
            <v>220</v>
          </cell>
          <cell r="FN1150">
            <v>324</v>
          </cell>
          <cell r="FP1150">
            <v>0</v>
          </cell>
          <cell r="FY1150">
            <v>317</v>
          </cell>
          <cell r="GA1150">
            <v>0</v>
          </cell>
          <cell r="GJ1150">
            <v>180</v>
          </cell>
          <cell r="GL1150">
            <v>0</v>
          </cell>
          <cell r="GU1150">
            <v>113</v>
          </cell>
          <cell r="GW1150">
            <v>750</v>
          </cell>
          <cell r="HF1150">
            <v>187</v>
          </cell>
          <cell r="HH1150">
            <v>0</v>
          </cell>
          <cell r="HQ1150">
            <v>283</v>
          </cell>
          <cell r="HS1150">
            <v>0</v>
          </cell>
          <cell r="IB1150">
            <v>106</v>
          </cell>
          <cell r="ID1150">
            <v>0</v>
          </cell>
        </row>
        <row r="1151">
          <cell r="C1151">
            <v>417</v>
          </cell>
          <cell r="E1151">
            <v>2000</v>
          </cell>
          <cell r="O1151">
            <v>55</v>
          </cell>
          <cell r="Q1151">
            <v>0</v>
          </cell>
          <cell r="AA1151">
            <v>60</v>
          </cell>
          <cell r="AC1151">
            <v>0</v>
          </cell>
          <cell r="AL1151">
            <v>159</v>
          </cell>
          <cell r="AN1151">
            <v>0</v>
          </cell>
          <cell r="AW1151">
            <v>216</v>
          </cell>
          <cell r="AY1151">
            <v>480</v>
          </cell>
          <cell r="BH1151">
            <v>201</v>
          </cell>
          <cell r="BJ1151">
            <v>0</v>
          </cell>
          <cell r="BS1151">
            <v>95</v>
          </cell>
          <cell r="BU1151">
            <v>0</v>
          </cell>
          <cell r="CD1151">
            <v>324</v>
          </cell>
          <cell r="CF1151">
            <v>0</v>
          </cell>
          <cell r="CO1151">
            <v>239</v>
          </cell>
          <cell r="CQ1151">
            <v>0</v>
          </cell>
          <cell r="CZ1151">
            <v>229</v>
          </cell>
          <cell r="DB1151">
            <v>0</v>
          </cell>
          <cell r="DK1151">
            <v>84</v>
          </cell>
          <cell r="DM1151">
            <v>538</v>
          </cell>
          <cell r="DV1151">
            <v>354</v>
          </cell>
          <cell r="DX1151">
            <v>0</v>
          </cell>
          <cell r="EG1151">
            <v>234</v>
          </cell>
          <cell r="EI1151">
            <v>0</v>
          </cell>
          <cell r="ER1151">
            <v>322</v>
          </cell>
          <cell r="ET1151">
            <v>480</v>
          </cell>
          <cell r="FC1151">
            <v>140</v>
          </cell>
          <cell r="FE1151">
            <v>0</v>
          </cell>
          <cell r="FN1151">
            <v>324</v>
          </cell>
          <cell r="FP1151">
            <v>0</v>
          </cell>
          <cell r="FY1151">
            <v>317</v>
          </cell>
          <cell r="GA1151">
            <v>3760</v>
          </cell>
          <cell r="GJ1151">
            <v>180</v>
          </cell>
          <cell r="GL1151">
            <v>0</v>
          </cell>
          <cell r="GU1151">
            <v>113</v>
          </cell>
          <cell r="GW1151">
            <v>0</v>
          </cell>
          <cell r="HF1151">
            <v>187</v>
          </cell>
          <cell r="HH1151">
            <v>1100</v>
          </cell>
          <cell r="HQ1151">
            <v>283</v>
          </cell>
          <cell r="HS1151">
            <v>0</v>
          </cell>
          <cell r="IB1151">
            <v>106</v>
          </cell>
          <cell r="ID1151">
            <v>0</v>
          </cell>
        </row>
        <row r="1152">
          <cell r="C1152">
            <v>417</v>
          </cell>
          <cell r="E1152">
            <v>0</v>
          </cell>
          <cell r="O1152">
            <v>55</v>
          </cell>
          <cell r="Q1152">
            <v>0</v>
          </cell>
          <cell r="AA1152">
            <v>60</v>
          </cell>
          <cell r="AC1152">
            <v>1320</v>
          </cell>
          <cell r="AL1152">
            <v>159</v>
          </cell>
          <cell r="AN1152">
            <v>6473.333333333333</v>
          </cell>
          <cell r="AW1152">
            <v>216</v>
          </cell>
          <cell r="AY1152">
            <v>0</v>
          </cell>
          <cell r="BH1152">
            <v>201</v>
          </cell>
          <cell r="BJ1152">
            <v>1100</v>
          </cell>
          <cell r="BS1152">
            <v>95</v>
          </cell>
          <cell r="BU1152">
            <v>1200</v>
          </cell>
          <cell r="CD1152">
            <v>324</v>
          </cell>
          <cell r="CF1152">
            <v>1600</v>
          </cell>
          <cell r="CO1152">
            <v>239</v>
          </cell>
          <cell r="CQ1152">
            <v>0</v>
          </cell>
          <cell r="CZ1152">
            <v>229</v>
          </cell>
          <cell r="DB1152">
            <v>0</v>
          </cell>
          <cell r="DK1152">
            <v>84</v>
          </cell>
          <cell r="DM1152">
            <v>0</v>
          </cell>
          <cell r="DV1152">
            <v>354</v>
          </cell>
          <cell r="DX1152">
            <v>0</v>
          </cell>
          <cell r="EG1152">
            <v>234</v>
          </cell>
          <cell r="EI1152">
            <v>900</v>
          </cell>
          <cell r="ER1152">
            <v>322</v>
          </cell>
          <cell r="ET1152">
            <v>0</v>
          </cell>
          <cell r="FC1152">
            <v>139</v>
          </cell>
          <cell r="FE1152">
            <v>313</v>
          </cell>
          <cell r="FN1152">
            <v>324</v>
          </cell>
          <cell r="FP1152">
            <v>0</v>
          </cell>
          <cell r="FY1152">
            <v>317</v>
          </cell>
          <cell r="GA1152">
            <v>3000</v>
          </cell>
          <cell r="GJ1152">
            <v>180</v>
          </cell>
          <cell r="GL1152">
            <v>0</v>
          </cell>
          <cell r="GU1152">
            <v>113</v>
          </cell>
          <cell r="GW1152">
            <v>26</v>
          </cell>
          <cell r="HF1152">
            <v>187</v>
          </cell>
          <cell r="HH1152">
            <v>0</v>
          </cell>
          <cell r="HQ1152">
            <v>283</v>
          </cell>
          <cell r="HS1152">
            <v>1028</v>
          </cell>
          <cell r="IB1152">
            <v>106</v>
          </cell>
          <cell r="ID1152">
            <v>0</v>
          </cell>
        </row>
        <row r="1153">
          <cell r="C1153">
            <v>417</v>
          </cell>
          <cell r="E1153">
            <v>0</v>
          </cell>
          <cell r="O1153">
            <v>55</v>
          </cell>
          <cell r="Q1153">
            <v>937.5</v>
          </cell>
          <cell r="AA1153">
            <v>60</v>
          </cell>
          <cell r="AC1153">
            <v>0</v>
          </cell>
          <cell r="AL1153">
            <v>159</v>
          </cell>
          <cell r="AN1153">
            <v>0</v>
          </cell>
          <cell r="AW1153">
            <v>216</v>
          </cell>
          <cell r="AY1153">
            <v>0</v>
          </cell>
          <cell r="BH1153">
            <v>201</v>
          </cell>
          <cell r="BJ1153">
            <v>1100</v>
          </cell>
          <cell r="BS1153">
            <v>95</v>
          </cell>
          <cell r="BU1153">
            <v>0</v>
          </cell>
          <cell r="CD1153">
            <v>324</v>
          </cell>
          <cell r="CF1153">
            <v>1500</v>
          </cell>
          <cell r="CO1153">
            <v>239</v>
          </cell>
          <cell r="CQ1153">
            <v>1883</v>
          </cell>
          <cell r="CZ1153">
            <v>229</v>
          </cell>
          <cell r="DB1153">
            <v>0</v>
          </cell>
          <cell r="DK1153">
            <v>84</v>
          </cell>
          <cell r="DM1153">
            <v>0</v>
          </cell>
          <cell r="DV1153">
            <v>354</v>
          </cell>
          <cell r="DX1153">
            <v>68</v>
          </cell>
          <cell r="EG1153">
            <v>234</v>
          </cell>
          <cell r="EI1153">
            <v>800</v>
          </cell>
          <cell r="ER1153">
            <v>322</v>
          </cell>
          <cell r="ET1153">
            <v>0</v>
          </cell>
          <cell r="FC1153">
            <v>139</v>
          </cell>
          <cell r="FE1153">
            <v>1200</v>
          </cell>
          <cell r="FN1153">
            <v>324</v>
          </cell>
          <cell r="FP1153">
            <v>0</v>
          </cell>
          <cell r="FY1153">
            <v>317</v>
          </cell>
          <cell r="GA1153">
            <v>0</v>
          </cell>
          <cell r="GJ1153">
            <v>180</v>
          </cell>
          <cell r="GL1153">
            <v>1500</v>
          </cell>
          <cell r="GU1153">
            <v>113</v>
          </cell>
          <cell r="GW1153">
            <v>0</v>
          </cell>
          <cell r="HF1153">
            <v>187</v>
          </cell>
          <cell r="HH1153">
            <v>0</v>
          </cell>
          <cell r="HQ1153">
            <v>283</v>
          </cell>
          <cell r="HS1153">
            <v>0</v>
          </cell>
          <cell r="IB1153">
            <v>106</v>
          </cell>
          <cell r="ID1153">
            <v>0</v>
          </cell>
        </row>
        <row r="1154">
          <cell r="C1154">
            <v>417</v>
          </cell>
          <cell r="E1154">
            <v>230</v>
          </cell>
          <cell r="O1154">
            <v>55</v>
          </cell>
          <cell r="Q1154">
            <v>0</v>
          </cell>
          <cell r="AA1154">
            <v>111</v>
          </cell>
          <cell r="AC1154">
            <v>3010</v>
          </cell>
          <cell r="AL1154">
            <v>159</v>
          </cell>
          <cell r="AN1154">
            <v>3220.833333333333</v>
          </cell>
          <cell r="AW1154">
            <v>216</v>
          </cell>
          <cell r="AY1154">
            <v>0</v>
          </cell>
          <cell r="BH1154">
            <v>201</v>
          </cell>
          <cell r="BJ1154">
            <v>0</v>
          </cell>
          <cell r="BS1154">
            <v>95</v>
          </cell>
          <cell r="BU1154">
            <v>1200</v>
          </cell>
          <cell r="CD1154">
            <v>324</v>
          </cell>
          <cell r="CF1154">
            <v>0</v>
          </cell>
          <cell r="CO1154">
            <v>239</v>
          </cell>
          <cell r="CQ1154">
            <v>0</v>
          </cell>
          <cell r="CZ1154">
            <v>229</v>
          </cell>
          <cell r="DB1154">
            <v>0</v>
          </cell>
          <cell r="DK1154">
            <v>84</v>
          </cell>
          <cell r="DM1154">
            <v>0</v>
          </cell>
          <cell r="DV1154">
            <v>354</v>
          </cell>
          <cell r="DX1154">
            <v>0</v>
          </cell>
          <cell r="EG1154">
            <v>234</v>
          </cell>
          <cell r="EI1154">
            <v>0</v>
          </cell>
          <cell r="ER1154">
            <v>322</v>
          </cell>
          <cell r="ET1154">
            <v>0</v>
          </cell>
          <cell r="FC1154">
            <v>139</v>
          </cell>
          <cell r="FE1154">
            <v>0</v>
          </cell>
          <cell r="FN1154">
            <v>324</v>
          </cell>
          <cell r="FP1154">
            <v>1185</v>
          </cell>
          <cell r="FY1154">
            <v>317</v>
          </cell>
          <cell r="GA1154">
            <v>0</v>
          </cell>
          <cell r="GJ1154">
            <v>180</v>
          </cell>
          <cell r="GL1154">
            <v>0</v>
          </cell>
          <cell r="GU1154">
            <v>113</v>
          </cell>
          <cell r="GW1154">
            <v>0</v>
          </cell>
          <cell r="HF1154">
            <v>187</v>
          </cell>
          <cell r="HH1154">
            <v>1600</v>
          </cell>
          <cell r="HQ1154">
            <v>283</v>
          </cell>
          <cell r="HS1154">
            <v>0</v>
          </cell>
          <cell r="IB1154">
            <v>106</v>
          </cell>
          <cell r="ID1154">
            <v>0</v>
          </cell>
        </row>
        <row r="1155">
          <cell r="C1155">
            <v>417</v>
          </cell>
          <cell r="E1155">
            <v>850</v>
          </cell>
          <cell r="O1155">
            <v>55</v>
          </cell>
          <cell r="Q1155">
            <v>0</v>
          </cell>
          <cell r="AA1155">
            <v>111</v>
          </cell>
          <cell r="AC1155">
            <v>380</v>
          </cell>
          <cell r="AL1155">
            <v>159</v>
          </cell>
          <cell r="AN1155">
            <v>1400</v>
          </cell>
          <cell r="AW1155">
            <v>216</v>
          </cell>
          <cell r="AY1155">
            <v>1800</v>
          </cell>
          <cell r="BH1155">
            <v>201</v>
          </cell>
          <cell r="BJ1155">
            <v>0</v>
          </cell>
          <cell r="BS1155">
            <v>95</v>
          </cell>
          <cell r="BU1155">
            <v>700</v>
          </cell>
          <cell r="CD1155">
            <v>324</v>
          </cell>
          <cell r="CF1155">
            <v>0</v>
          </cell>
          <cell r="CO1155">
            <v>239</v>
          </cell>
          <cell r="CQ1155">
            <v>0</v>
          </cell>
          <cell r="CZ1155">
            <v>229</v>
          </cell>
          <cell r="DB1155">
            <v>1200</v>
          </cell>
          <cell r="DK1155">
            <v>84</v>
          </cell>
          <cell r="DM1155">
            <v>807</v>
          </cell>
          <cell r="DV1155">
            <v>354</v>
          </cell>
          <cell r="DX1155">
            <v>0</v>
          </cell>
          <cell r="EG1155">
            <v>234</v>
          </cell>
          <cell r="EI1155">
            <v>0</v>
          </cell>
          <cell r="ER1155">
            <v>321</v>
          </cell>
          <cell r="ET1155">
            <v>144</v>
          </cell>
          <cell r="FC1155">
            <v>139</v>
          </cell>
          <cell r="FE1155">
            <v>0</v>
          </cell>
          <cell r="FN1155">
            <v>324</v>
          </cell>
          <cell r="FP1155">
            <v>0</v>
          </cell>
          <cell r="FY1155">
            <v>317</v>
          </cell>
          <cell r="GA1155">
            <v>1950</v>
          </cell>
          <cell r="GJ1155">
            <v>180</v>
          </cell>
          <cell r="GL1155">
            <v>1800</v>
          </cell>
          <cell r="GU1155">
            <v>113</v>
          </cell>
          <cell r="GW1155">
            <v>0</v>
          </cell>
          <cell r="HF1155">
            <v>283</v>
          </cell>
          <cell r="HH1155">
            <v>1200</v>
          </cell>
          <cell r="HQ1155">
            <v>283</v>
          </cell>
          <cell r="HS1155">
            <v>0</v>
          </cell>
          <cell r="IB1155">
            <v>106</v>
          </cell>
          <cell r="ID1155">
            <v>0</v>
          </cell>
        </row>
        <row r="1156">
          <cell r="C1156">
            <v>417</v>
          </cell>
          <cell r="E1156">
            <v>0</v>
          </cell>
          <cell r="O1156">
            <v>55</v>
          </cell>
          <cell r="Q1156">
            <v>0</v>
          </cell>
          <cell r="AA1156">
            <v>111</v>
          </cell>
          <cell r="AC1156">
            <v>0</v>
          </cell>
          <cell r="AL1156">
            <v>159</v>
          </cell>
          <cell r="AN1156">
            <v>1688</v>
          </cell>
          <cell r="AW1156">
            <v>216</v>
          </cell>
          <cell r="AY1156">
            <v>1325</v>
          </cell>
          <cell r="BH1156">
            <v>201</v>
          </cell>
          <cell r="BJ1156">
            <v>0</v>
          </cell>
          <cell r="BS1156">
            <v>95</v>
          </cell>
          <cell r="BU1156">
            <v>1681</v>
          </cell>
          <cell r="CD1156">
            <v>324</v>
          </cell>
          <cell r="CF1156">
            <v>2997.4999999999995</v>
          </cell>
          <cell r="CO1156">
            <v>239</v>
          </cell>
          <cell r="CQ1156">
            <v>0</v>
          </cell>
          <cell r="CZ1156">
            <v>229</v>
          </cell>
          <cell r="DB1156">
            <v>0</v>
          </cell>
          <cell r="DK1156">
            <v>84</v>
          </cell>
          <cell r="DM1156">
            <v>0</v>
          </cell>
          <cell r="DV1156">
            <v>354</v>
          </cell>
          <cell r="DX1156">
            <v>0</v>
          </cell>
          <cell r="EG1156">
            <v>234</v>
          </cell>
          <cell r="EI1156">
            <v>0</v>
          </cell>
          <cell r="ER1156">
            <v>321</v>
          </cell>
          <cell r="ET1156">
            <v>0</v>
          </cell>
          <cell r="FC1156">
            <v>139</v>
          </cell>
          <cell r="FE1156">
            <v>0</v>
          </cell>
          <cell r="FN1156">
            <v>324</v>
          </cell>
          <cell r="FP1156">
            <v>0</v>
          </cell>
          <cell r="FY1156">
            <v>317</v>
          </cell>
          <cell r="GA1156">
            <v>0</v>
          </cell>
          <cell r="GJ1156">
            <v>180</v>
          </cell>
          <cell r="GL1156">
            <v>1500</v>
          </cell>
          <cell r="GU1156">
            <v>113</v>
          </cell>
          <cell r="GW1156">
            <v>0</v>
          </cell>
          <cell r="HF1156">
            <v>283</v>
          </cell>
          <cell r="HH1156">
            <v>0</v>
          </cell>
          <cell r="HQ1156">
            <v>283</v>
          </cell>
          <cell r="HS1156">
            <v>1752</v>
          </cell>
          <cell r="IB1156">
            <v>106</v>
          </cell>
          <cell r="ID1156">
            <v>0</v>
          </cell>
        </row>
        <row r="1157">
          <cell r="C1157">
            <v>417</v>
          </cell>
          <cell r="E1157">
            <v>0</v>
          </cell>
          <cell r="O1157">
            <v>55</v>
          </cell>
          <cell r="Q1157">
            <v>0</v>
          </cell>
          <cell r="AA1157">
            <v>111</v>
          </cell>
          <cell r="AC1157">
            <v>0</v>
          </cell>
          <cell r="AL1157">
            <v>159</v>
          </cell>
          <cell r="AN1157">
            <v>0</v>
          </cell>
          <cell r="AW1157">
            <v>216</v>
          </cell>
          <cell r="AY1157">
            <v>0</v>
          </cell>
          <cell r="BH1157">
            <v>201</v>
          </cell>
          <cell r="BJ1157">
            <v>0</v>
          </cell>
          <cell r="BS1157">
            <v>95</v>
          </cell>
          <cell r="BU1157">
            <v>0</v>
          </cell>
          <cell r="CD1157">
            <v>324</v>
          </cell>
          <cell r="CF1157">
            <v>0</v>
          </cell>
          <cell r="CO1157">
            <v>239</v>
          </cell>
          <cell r="CQ1157">
            <v>0</v>
          </cell>
          <cell r="CZ1157">
            <v>229</v>
          </cell>
          <cell r="DB1157">
            <v>600</v>
          </cell>
          <cell r="DK1157">
            <v>84</v>
          </cell>
          <cell r="DM1157">
            <v>0</v>
          </cell>
          <cell r="DV1157">
            <v>354</v>
          </cell>
          <cell r="DX1157">
            <v>0</v>
          </cell>
          <cell r="EG1157">
            <v>234</v>
          </cell>
          <cell r="EI1157">
            <v>0</v>
          </cell>
          <cell r="ER1157">
            <v>321</v>
          </cell>
          <cell r="ET1157">
            <v>0</v>
          </cell>
          <cell r="FC1157">
            <v>139</v>
          </cell>
          <cell r="FE1157">
            <v>0</v>
          </cell>
          <cell r="FN1157">
            <v>324</v>
          </cell>
          <cell r="FP1157">
            <v>0</v>
          </cell>
          <cell r="FY1157">
            <v>317</v>
          </cell>
          <cell r="GA1157">
            <v>0</v>
          </cell>
          <cell r="GJ1157">
            <v>180</v>
          </cell>
          <cell r="GL1157">
            <v>0</v>
          </cell>
          <cell r="GU1157">
            <v>113</v>
          </cell>
          <cell r="GW1157">
            <v>517</v>
          </cell>
          <cell r="HF1157">
            <v>283</v>
          </cell>
          <cell r="HH1157">
            <v>0</v>
          </cell>
          <cell r="HQ1157">
            <v>283</v>
          </cell>
          <cell r="HS1157">
            <v>0</v>
          </cell>
          <cell r="IB1157">
            <v>106</v>
          </cell>
          <cell r="ID1157">
            <v>0</v>
          </cell>
        </row>
        <row r="1158">
          <cell r="C1158">
            <v>417</v>
          </cell>
          <cell r="E1158">
            <v>2000</v>
          </cell>
          <cell r="O1158">
            <v>55</v>
          </cell>
          <cell r="Q1158">
            <v>1600</v>
          </cell>
          <cell r="AA1158">
            <v>111</v>
          </cell>
          <cell r="AC1158">
            <v>4046.666666666667</v>
          </cell>
          <cell r="AL1158">
            <v>159</v>
          </cell>
          <cell r="AN1158">
            <v>0</v>
          </cell>
          <cell r="AW1158">
            <v>216</v>
          </cell>
          <cell r="AY1158">
            <v>39000</v>
          </cell>
          <cell r="BH1158">
            <v>201</v>
          </cell>
          <cell r="BJ1158">
            <v>4997</v>
          </cell>
          <cell r="BS1158">
            <v>95</v>
          </cell>
          <cell r="BU1158">
            <v>0</v>
          </cell>
          <cell r="CD1158">
            <v>324</v>
          </cell>
          <cell r="CF1158">
            <v>1200</v>
          </cell>
          <cell r="CO1158">
            <v>239</v>
          </cell>
          <cell r="CQ1158">
            <v>0</v>
          </cell>
          <cell r="CZ1158">
            <v>229</v>
          </cell>
          <cell r="DB1158">
            <v>400</v>
          </cell>
          <cell r="DK1158">
            <v>84</v>
          </cell>
          <cell r="DM1158">
            <v>0</v>
          </cell>
          <cell r="DV1158">
            <v>354</v>
          </cell>
          <cell r="DX1158">
            <v>0</v>
          </cell>
          <cell r="EG1158">
            <v>234</v>
          </cell>
          <cell r="EI1158">
            <v>0</v>
          </cell>
          <cell r="ER1158">
            <v>321</v>
          </cell>
          <cell r="ET1158">
            <v>0</v>
          </cell>
          <cell r="FC1158">
            <v>139</v>
          </cell>
          <cell r="FE1158">
            <v>0</v>
          </cell>
          <cell r="FN1158">
            <v>324</v>
          </cell>
          <cell r="FP1158">
            <v>0</v>
          </cell>
          <cell r="FY1158">
            <v>317</v>
          </cell>
          <cell r="GA1158">
            <v>0</v>
          </cell>
          <cell r="GJ1158">
            <v>180</v>
          </cell>
          <cell r="GL1158">
            <v>0</v>
          </cell>
          <cell r="GU1158">
            <v>113</v>
          </cell>
          <cell r="GW1158">
            <v>0</v>
          </cell>
          <cell r="HF1158">
            <v>283</v>
          </cell>
          <cell r="HH1158">
            <v>750</v>
          </cell>
          <cell r="HQ1158">
            <v>283</v>
          </cell>
          <cell r="HS1158">
            <v>0</v>
          </cell>
          <cell r="IB1158">
            <v>78</v>
          </cell>
          <cell r="ID1158">
            <v>0</v>
          </cell>
        </row>
        <row r="1159">
          <cell r="C1159">
            <v>417</v>
          </cell>
          <cell r="E1159">
            <v>2066.6666666666665</v>
          </cell>
          <cell r="O1159">
            <v>55</v>
          </cell>
          <cell r="Q1159">
            <v>0</v>
          </cell>
          <cell r="AA1159">
            <v>111</v>
          </cell>
          <cell r="AC1159">
            <v>0</v>
          </cell>
          <cell r="AL1159">
            <v>159</v>
          </cell>
          <cell r="AN1159">
            <v>0</v>
          </cell>
          <cell r="AW1159">
            <v>216</v>
          </cell>
          <cell r="AY1159">
            <v>0</v>
          </cell>
          <cell r="BH1159">
            <v>201</v>
          </cell>
          <cell r="BJ1159">
            <v>0</v>
          </cell>
          <cell r="BS1159">
            <v>95</v>
          </cell>
          <cell r="BU1159">
            <v>0</v>
          </cell>
          <cell r="CD1159">
            <v>324</v>
          </cell>
          <cell r="CF1159">
            <v>1000</v>
          </cell>
          <cell r="CO1159">
            <v>239</v>
          </cell>
          <cell r="CQ1159">
            <v>0</v>
          </cell>
          <cell r="CZ1159">
            <v>229</v>
          </cell>
          <cell r="DB1159">
            <v>600</v>
          </cell>
          <cell r="DK1159">
            <v>84</v>
          </cell>
          <cell r="DM1159">
            <v>0</v>
          </cell>
          <cell r="DV1159">
            <v>354</v>
          </cell>
          <cell r="DX1159">
            <v>0</v>
          </cell>
          <cell r="EG1159">
            <v>234</v>
          </cell>
          <cell r="EI1159">
            <v>800</v>
          </cell>
          <cell r="ER1159">
            <v>321</v>
          </cell>
          <cell r="ET1159">
            <v>0</v>
          </cell>
          <cell r="FC1159">
            <v>139</v>
          </cell>
          <cell r="FE1159">
            <v>0</v>
          </cell>
          <cell r="FN1159">
            <v>324</v>
          </cell>
          <cell r="FP1159">
            <v>0</v>
          </cell>
          <cell r="FY1159">
            <v>317</v>
          </cell>
          <cell r="GA1159">
            <v>0</v>
          </cell>
          <cell r="GJ1159">
            <v>180</v>
          </cell>
          <cell r="GL1159">
            <v>2000</v>
          </cell>
          <cell r="GU1159">
            <v>113</v>
          </cell>
          <cell r="GW1159">
            <v>0</v>
          </cell>
          <cell r="HF1159">
            <v>283</v>
          </cell>
          <cell r="HH1159">
            <v>750</v>
          </cell>
          <cell r="HQ1159">
            <v>283</v>
          </cell>
          <cell r="HS1159">
            <v>0</v>
          </cell>
          <cell r="IB1159">
            <v>78</v>
          </cell>
          <cell r="ID1159">
            <v>0</v>
          </cell>
        </row>
        <row r="1160">
          <cell r="C1160">
            <v>417</v>
          </cell>
          <cell r="E1160">
            <v>0</v>
          </cell>
          <cell r="O1160">
            <v>55</v>
          </cell>
          <cell r="Q1160">
            <v>0</v>
          </cell>
          <cell r="AA1160">
            <v>111</v>
          </cell>
          <cell r="AC1160">
            <v>0</v>
          </cell>
          <cell r="AL1160">
            <v>159</v>
          </cell>
          <cell r="AN1160">
            <v>29855</v>
          </cell>
          <cell r="AW1160">
            <v>216</v>
          </cell>
          <cell r="AY1160">
            <v>0</v>
          </cell>
          <cell r="BH1160">
            <v>201</v>
          </cell>
          <cell r="BJ1160">
            <v>2333.333333333333</v>
          </cell>
          <cell r="BS1160">
            <v>95</v>
          </cell>
          <cell r="BU1160">
            <v>0</v>
          </cell>
          <cell r="CD1160">
            <v>324</v>
          </cell>
          <cell r="CF1160">
            <v>1500</v>
          </cell>
          <cell r="CO1160">
            <v>239</v>
          </cell>
          <cell r="CQ1160">
            <v>0</v>
          </cell>
          <cell r="CZ1160">
            <v>229</v>
          </cell>
          <cell r="DB1160">
            <v>800</v>
          </cell>
          <cell r="DK1160">
            <v>84</v>
          </cell>
          <cell r="DM1160">
            <v>0</v>
          </cell>
          <cell r="DV1160">
            <v>354</v>
          </cell>
          <cell r="DX1160">
            <v>0</v>
          </cell>
          <cell r="EG1160">
            <v>234</v>
          </cell>
          <cell r="EI1160">
            <v>0</v>
          </cell>
          <cell r="ER1160">
            <v>321</v>
          </cell>
          <cell r="ET1160">
            <v>602</v>
          </cell>
          <cell r="FC1160">
            <v>139</v>
          </cell>
          <cell r="FE1160">
            <v>1026</v>
          </cell>
          <cell r="FN1160">
            <v>324</v>
          </cell>
          <cell r="FP1160">
            <v>714</v>
          </cell>
          <cell r="FY1160">
            <v>317</v>
          </cell>
          <cell r="GA1160">
            <v>2400</v>
          </cell>
          <cell r="GJ1160">
            <v>180</v>
          </cell>
          <cell r="GL1160">
            <v>0</v>
          </cell>
          <cell r="GU1160">
            <v>85</v>
          </cell>
          <cell r="GW1160">
            <v>700</v>
          </cell>
          <cell r="HF1160">
            <v>283</v>
          </cell>
          <cell r="HH1160">
            <v>0</v>
          </cell>
          <cell r="HQ1160">
            <v>283</v>
          </cell>
          <cell r="HS1160">
            <v>0</v>
          </cell>
          <cell r="IB1160">
            <v>78</v>
          </cell>
          <cell r="ID1160">
            <v>0</v>
          </cell>
        </row>
        <row r="1161">
          <cell r="C1161">
            <v>417</v>
          </cell>
          <cell r="E1161">
            <v>0</v>
          </cell>
          <cell r="O1161">
            <v>55</v>
          </cell>
          <cell r="Q1161">
            <v>0</v>
          </cell>
          <cell r="AA1161">
            <v>111</v>
          </cell>
          <cell r="AC1161">
            <v>0</v>
          </cell>
          <cell r="AL1161">
            <v>159</v>
          </cell>
          <cell r="AN1161">
            <v>23100</v>
          </cell>
          <cell r="AW1161">
            <v>216</v>
          </cell>
          <cell r="AY1161">
            <v>0</v>
          </cell>
          <cell r="BH1161">
            <v>201</v>
          </cell>
          <cell r="BJ1161">
            <v>0</v>
          </cell>
          <cell r="BS1161">
            <v>95</v>
          </cell>
          <cell r="BU1161">
            <v>1739</v>
          </cell>
          <cell r="CD1161">
            <v>324</v>
          </cell>
          <cell r="CF1161">
            <v>900</v>
          </cell>
          <cell r="CO1161">
            <v>239</v>
          </cell>
          <cell r="CQ1161">
            <v>0</v>
          </cell>
          <cell r="CZ1161">
            <v>229</v>
          </cell>
          <cell r="DB1161">
            <v>0</v>
          </cell>
          <cell r="DK1161">
            <v>84</v>
          </cell>
          <cell r="DM1161">
            <v>1000</v>
          </cell>
          <cell r="DV1161">
            <v>354</v>
          </cell>
          <cell r="DX1161">
            <v>0</v>
          </cell>
          <cell r="EG1161">
            <v>234</v>
          </cell>
          <cell r="EI1161">
            <v>300</v>
          </cell>
          <cell r="ER1161">
            <v>321</v>
          </cell>
          <cell r="ET1161">
            <v>0</v>
          </cell>
          <cell r="FC1161">
            <v>139</v>
          </cell>
          <cell r="FE1161">
            <v>0</v>
          </cell>
          <cell r="FN1161">
            <v>324</v>
          </cell>
          <cell r="FP1161">
            <v>0</v>
          </cell>
          <cell r="FY1161">
            <v>317</v>
          </cell>
          <cell r="GA1161">
            <v>0</v>
          </cell>
          <cell r="GJ1161">
            <v>180</v>
          </cell>
          <cell r="GL1161">
            <v>0</v>
          </cell>
          <cell r="GU1161">
            <v>85</v>
          </cell>
          <cell r="GW1161">
            <v>345</v>
          </cell>
          <cell r="HF1161">
            <v>283</v>
          </cell>
          <cell r="HH1161">
            <v>0</v>
          </cell>
          <cell r="HQ1161">
            <v>283</v>
          </cell>
          <cell r="HS1161">
            <v>0</v>
          </cell>
          <cell r="IB1161">
            <v>78</v>
          </cell>
          <cell r="ID1161">
            <v>693</v>
          </cell>
        </row>
        <row r="1162">
          <cell r="C1162">
            <v>417</v>
          </cell>
          <cell r="E1162">
            <v>1900</v>
          </cell>
          <cell r="O1162">
            <v>55</v>
          </cell>
          <cell r="Q1162">
            <v>0</v>
          </cell>
          <cell r="AA1162">
            <v>111</v>
          </cell>
          <cell r="AC1162">
            <v>1800</v>
          </cell>
          <cell r="AL1162">
            <v>159</v>
          </cell>
          <cell r="AN1162">
            <v>0</v>
          </cell>
          <cell r="AW1162">
            <v>216</v>
          </cell>
          <cell r="AY1162">
            <v>730</v>
          </cell>
          <cell r="BH1162">
            <v>201</v>
          </cell>
          <cell r="BJ1162">
            <v>0</v>
          </cell>
          <cell r="BS1162">
            <v>95</v>
          </cell>
          <cell r="BU1162">
            <v>0</v>
          </cell>
          <cell r="CD1162">
            <v>324</v>
          </cell>
          <cell r="CF1162">
            <v>0</v>
          </cell>
          <cell r="CO1162">
            <v>239</v>
          </cell>
          <cell r="CQ1162">
            <v>1400</v>
          </cell>
          <cell r="CZ1162">
            <v>229</v>
          </cell>
          <cell r="DB1162">
            <v>1176</v>
          </cell>
          <cell r="DK1162">
            <v>84</v>
          </cell>
          <cell r="DM1162">
            <v>155</v>
          </cell>
          <cell r="DV1162">
            <v>354</v>
          </cell>
          <cell r="DX1162">
            <v>0</v>
          </cell>
          <cell r="EG1162">
            <v>234</v>
          </cell>
          <cell r="EI1162">
            <v>0</v>
          </cell>
          <cell r="ER1162">
            <v>321</v>
          </cell>
          <cell r="ET1162">
            <v>0</v>
          </cell>
          <cell r="FC1162">
            <v>139</v>
          </cell>
          <cell r="FE1162">
            <v>0</v>
          </cell>
          <cell r="FN1162">
            <v>324</v>
          </cell>
          <cell r="FP1162">
            <v>1172.5</v>
          </cell>
          <cell r="FY1162">
            <v>317</v>
          </cell>
          <cell r="GA1162">
            <v>0</v>
          </cell>
          <cell r="GJ1162">
            <v>180</v>
          </cell>
          <cell r="GL1162">
            <v>2966.666666666667</v>
          </cell>
          <cell r="GU1162">
            <v>85</v>
          </cell>
          <cell r="GW1162">
            <v>0</v>
          </cell>
          <cell r="HF1162">
            <v>283</v>
          </cell>
          <cell r="HH1162">
            <v>0</v>
          </cell>
          <cell r="HQ1162">
            <v>283</v>
          </cell>
          <cell r="HS1162">
            <v>0</v>
          </cell>
          <cell r="IB1162">
            <v>78</v>
          </cell>
          <cell r="ID1162">
            <v>0</v>
          </cell>
        </row>
        <row r="1163">
          <cell r="C1163">
            <v>417</v>
          </cell>
          <cell r="E1163">
            <v>0</v>
          </cell>
          <cell r="O1163">
            <v>55</v>
          </cell>
          <cell r="Q1163">
            <v>0</v>
          </cell>
          <cell r="AA1163">
            <v>111</v>
          </cell>
          <cell r="AC1163">
            <v>1400</v>
          </cell>
          <cell r="AL1163">
            <v>159</v>
          </cell>
          <cell r="AN1163">
            <v>0</v>
          </cell>
          <cell r="AW1163">
            <v>216</v>
          </cell>
          <cell r="AY1163">
            <v>0</v>
          </cell>
          <cell r="BH1163">
            <v>201</v>
          </cell>
          <cell r="BJ1163">
            <v>2850</v>
          </cell>
          <cell r="BS1163">
            <v>95</v>
          </cell>
          <cell r="BU1163">
            <v>0</v>
          </cell>
          <cell r="CD1163">
            <v>324</v>
          </cell>
          <cell r="CF1163">
            <v>0</v>
          </cell>
          <cell r="CO1163">
            <v>239</v>
          </cell>
          <cell r="CQ1163">
            <v>0</v>
          </cell>
          <cell r="CZ1163">
            <v>229</v>
          </cell>
          <cell r="DB1163">
            <v>0</v>
          </cell>
          <cell r="DK1163">
            <v>84</v>
          </cell>
          <cell r="DM1163">
            <v>0</v>
          </cell>
          <cell r="DV1163">
            <v>354</v>
          </cell>
          <cell r="DX1163">
            <v>0</v>
          </cell>
          <cell r="EG1163">
            <v>234</v>
          </cell>
          <cell r="EI1163">
            <v>0</v>
          </cell>
          <cell r="ER1163">
            <v>321</v>
          </cell>
          <cell r="ET1163">
            <v>0</v>
          </cell>
          <cell r="FC1163">
            <v>139</v>
          </cell>
          <cell r="FE1163">
            <v>0</v>
          </cell>
          <cell r="FN1163">
            <v>324</v>
          </cell>
          <cell r="FP1163">
            <v>0</v>
          </cell>
          <cell r="FY1163">
            <v>317</v>
          </cell>
          <cell r="GA1163">
            <v>2500</v>
          </cell>
          <cell r="GJ1163">
            <v>180</v>
          </cell>
          <cell r="GL1163">
            <v>0</v>
          </cell>
          <cell r="GU1163">
            <v>85</v>
          </cell>
          <cell r="GW1163">
            <v>0</v>
          </cell>
          <cell r="HF1163">
            <v>283</v>
          </cell>
          <cell r="HH1163">
            <v>0</v>
          </cell>
          <cell r="HQ1163">
            <v>283</v>
          </cell>
          <cell r="HS1163">
            <v>900</v>
          </cell>
          <cell r="IB1163">
            <v>78</v>
          </cell>
          <cell r="ID1163">
            <v>0</v>
          </cell>
        </row>
        <row r="1164">
          <cell r="C1164">
            <v>417</v>
          </cell>
          <cell r="E1164">
            <v>0</v>
          </cell>
          <cell r="O1164">
            <v>55</v>
          </cell>
          <cell r="Q1164">
            <v>1600</v>
          </cell>
          <cell r="AA1164">
            <v>111</v>
          </cell>
          <cell r="AC1164">
            <v>0</v>
          </cell>
          <cell r="AL1164">
            <v>159</v>
          </cell>
          <cell r="AN1164">
            <v>0</v>
          </cell>
          <cell r="AW1164">
            <v>216</v>
          </cell>
          <cell r="AY1164">
            <v>0</v>
          </cell>
          <cell r="BH1164">
            <v>201</v>
          </cell>
          <cell r="BJ1164">
            <v>720</v>
          </cell>
          <cell r="BS1164">
            <v>95</v>
          </cell>
          <cell r="BU1164">
            <v>0</v>
          </cell>
          <cell r="CD1164">
            <v>324</v>
          </cell>
          <cell r="CF1164">
            <v>0</v>
          </cell>
          <cell r="CO1164">
            <v>239</v>
          </cell>
          <cell r="CQ1164">
            <v>0</v>
          </cell>
          <cell r="CZ1164">
            <v>229</v>
          </cell>
          <cell r="DB1164">
            <v>0</v>
          </cell>
          <cell r="DK1164">
            <v>84</v>
          </cell>
          <cell r="DM1164">
            <v>0</v>
          </cell>
          <cell r="DV1164">
            <v>354</v>
          </cell>
          <cell r="DX1164">
            <v>1033</v>
          </cell>
          <cell r="EG1164">
            <v>234</v>
          </cell>
          <cell r="EI1164">
            <v>1600</v>
          </cell>
          <cell r="ER1164">
            <v>321</v>
          </cell>
          <cell r="ET1164">
            <v>0</v>
          </cell>
          <cell r="FC1164">
            <v>139</v>
          </cell>
          <cell r="FE1164">
            <v>0</v>
          </cell>
          <cell r="FN1164">
            <v>324</v>
          </cell>
          <cell r="FP1164">
            <v>0</v>
          </cell>
          <cell r="FY1164">
            <v>317</v>
          </cell>
          <cell r="GA1164">
            <v>0</v>
          </cell>
          <cell r="GJ1164">
            <v>180</v>
          </cell>
          <cell r="GL1164">
            <v>0</v>
          </cell>
          <cell r="GU1164">
            <v>85</v>
          </cell>
          <cell r="GW1164">
            <v>0</v>
          </cell>
          <cell r="HF1164">
            <v>283</v>
          </cell>
          <cell r="HH1164">
            <v>1200</v>
          </cell>
          <cell r="HQ1164">
            <v>283</v>
          </cell>
          <cell r="HS1164">
            <v>0</v>
          </cell>
          <cell r="IB1164">
            <v>78</v>
          </cell>
          <cell r="ID1164">
            <v>0</v>
          </cell>
        </row>
        <row r="1165">
          <cell r="C1165">
            <v>417</v>
          </cell>
          <cell r="E1165">
            <v>2200</v>
          </cell>
          <cell r="O1165">
            <v>55</v>
          </cell>
          <cell r="Q1165">
            <v>0</v>
          </cell>
          <cell r="AA1165">
            <v>111</v>
          </cell>
          <cell r="AC1165">
            <v>0</v>
          </cell>
          <cell r="AL1165">
            <v>159</v>
          </cell>
          <cell r="AN1165">
            <v>41050.833333333336</v>
          </cell>
          <cell r="AW1165">
            <v>216</v>
          </cell>
          <cell r="AY1165">
            <v>2150</v>
          </cell>
          <cell r="BH1165">
            <v>201</v>
          </cell>
          <cell r="BJ1165">
            <v>1931.3333333333333</v>
          </cell>
          <cell r="BS1165">
            <v>95</v>
          </cell>
          <cell r="BU1165">
            <v>0</v>
          </cell>
          <cell r="CD1165">
            <v>324</v>
          </cell>
          <cell r="CF1165">
            <v>0</v>
          </cell>
          <cell r="CO1165">
            <v>239</v>
          </cell>
          <cell r="CQ1165">
            <v>20</v>
          </cell>
          <cell r="CZ1165">
            <v>229</v>
          </cell>
          <cell r="DB1165">
            <v>0</v>
          </cell>
          <cell r="DK1165">
            <v>84</v>
          </cell>
          <cell r="DM1165">
            <v>0</v>
          </cell>
          <cell r="DV1165">
            <v>354</v>
          </cell>
          <cell r="DX1165">
            <v>0</v>
          </cell>
          <cell r="EG1165">
            <v>234</v>
          </cell>
          <cell r="EI1165">
            <v>0</v>
          </cell>
          <cell r="ER1165">
            <v>321</v>
          </cell>
          <cell r="ET1165">
            <v>0</v>
          </cell>
          <cell r="FC1165">
            <v>139</v>
          </cell>
          <cell r="FE1165">
            <v>336</v>
          </cell>
          <cell r="FN1165">
            <v>324</v>
          </cell>
          <cell r="FP1165">
            <v>0</v>
          </cell>
          <cell r="FY1165">
            <v>317</v>
          </cell>
          <cell r="GA1165">
            <v>615</v>
          </cell>
          <cell r="GJ1165">
            <v>180</v>
          </cell>
          <cell r="GL1165">
            <v>856</v>
          </cell>
          <cell r="GU1165">
            <v>85</v>
          </cell>
          <cell r="GW1165">
            <v>0</v>
          </cell>
          <cell r="HF1165">
            <v>283</v>
          </cell>
          <cell r="HH1165">
            <v>0</v>
          </cell>
          <cell r="HQ1165">
            <v>283</v>
          </cell>
          <cell r="HS1165">
            <v>0</v>
          </cell>
          <cell r="IB1165">
            <v>78</v>
          </cell>
          <cell r="ID1165">
            <v>232</v>
          </cell>
        </row>
        <row r="1166">
          <cell r="C1166">
            <v>417</v>
          </cell>
          <cell r="E1166">
            <v>0</v>
          </cell>
          <cell r="O1166">
            <v>55</v>
          </cell>
          <cell r="Q1166">
            <v>3609.1666666666665</v>
          </cell>
          <cell r="AA1166">
            <v>111</v>
          </cell>
          <cell r="AC1166">
            <v>3500</v>
          </cell>
          <cell r="AL1166">
            <v>159</v>
          </cell>
          <cell r="AN1166">
            <v>0</v>
          </cell>
          <cell r="AW1166">
            <v>216</v>
          </cell>
          <cell r="AY1166">
            <v>0</v>
          </cell>
          <cell r="BH1166">
            <v>201</v>
          </cell>
          <cell r="BJ1166">
            <v>1600</v>
          </cell>
          <cell r="BS1166">
            <v>95</v>
          </cell>
          <cell r="BU1166">
            <v>0</v>
          </cell>
          <cell r="CD1166">
            <v>324</v>
          </cell>
          <cell r="CF1166">
            <v>0</v>
          </cell>
          <cell r="CO1166">
            <v>239</v>
          </cell>
          <cell r="CQ1166">
            <v>0</v>
          </cell>
          <cell r="CZ1166">
            <v>218</v>
          </cell>
          <cell r="DB1166">
            <v>2325</v>
          </cell>
          <cell r="DK1166">
            <v>84</v>
          </cell>
          <cell r="DM1166">
            <v>0</v>
          </cell>
          <cell r="DV1166">
            <v>354</v>
          </cell>
          <cell r="DX1166">
            <v>0</v>
          </cell>
          <cell r="EG1166">
            <v>234</v>
          </cell>
          <cell r="EI1166">
            <v>1500</v>
          </cell>
          <cell r="ER1166">
            <v>321</v>
          </cell>
          <cell r="ET1166">
            <v>0</v>
          </cell>
          <cell r="FC1166">
            <v>139</v>
          </cell>
          <cell r="FE1166">
            <v>72</v>
          </cell>
          <cell r="FN1166">
            <v>324</v>
          </cell>
          <cell r="FP1166">
            <v>0</v>
          </cell>
          <cell r="FY1166">
            <v>317</v>
          </cell>
          <cell r="GA1166">
            <v>800</v>
          </cell>
          <cell r="GJ1166">
            <v>180</v>
          </cell>
          <cell r="GL1166">
            <v>0</v>
          </cell>
          <cell r="GU1166">
            <v>85</v>
          </cell>
          <cell r="GW1166">
            <v>1200</v>
          </cell>
          <cell r="HF1166">
            <v>283</v>
          </cell>
          <cell r="HH1166">
            <v>0</v>
          </cell>
          <cell r="HQ1166">
            <v>283</v>
          </cell>
          <cell r="HS1166">
            <v>0</v>
          </cell>
          <cell r="IB1166">
            <v>78</v>
          </cell>
          <cell r="ID1166">
            <v>0</v>
          </cell>
        </row>
        <row r="1167">
          <cell r="C1167">
            <v>417</v>
          </cell>
          <cell r="E1167">
            <v>2591.6666666666665</v>
          </cell>
          <cell r="O1167">
            <v>55</v>
          </cell>
          <cell r="Q1167">
            <v>0</v>
          </cell>
          <cell r="AA1167">
            <v>111</v>
          </cell>
          <cell r="AC1167">
            <v>3500</v>
          </cell>
          <cell r="AL1167">
            <v>159</v>
          </cell>
          <cell r="AN1167">
            <v>0</v>
          </cell>
          <cell r="AW1167">
            <v>216</v>
          </cell>
          <cell r="AY1167">
            <v>0</v>
          </cell>
          <cell r="BH1167">
            <v>201</v>
          </cell>
          <cell r="BJ1167">
            <v>1440</v>
          </cell>
          <cell r="BS1167">
            <v>95</v>
          </cell>
          <cell r="BU1167">
            <v>0</v>
          </cell>
          <cell r="CD1167">
            <v>324</v>
          </cell>
          <cell r="CF1167">
            <v>0</v>
          </cell>
          <cell r="CO1167">
            <v>239</v>
          </cell>
          <cell r="CQ1167">
            <v>0</v>
          </cell>
          <cell r="CZ1167">
            <v>218</v>
          </cell>
          <cell r="DB1167">
            <v>510</v>
          </cell>
          <cell r="DK1167">
            <v>84</v>
          </cell>
          <cell r="DM1167">
            <v>1861</v>
          </cell>
          <cell r="DV1167">
            <v>354</v>
          </cell>
          <cell r="DX1167">
            <v>0</v>
          </cell>
          <cell r="EG1167">
            <v>234</v>
          </cell>
          <cell r="EI1167">
            <v>0</v>
          </cell>
          <cell r="ER1167">
            <v>321</v>
          </cell>
          <cell r="ET1167">
            <v>0</v>
          </cell>
          <cell r="FC1167">
            <v>139</v>
          </cell>
          <cell r="FE1167">
            <v>200</v>
          </cell>
          <cell r="FN1167">
            <v>324</v>
          </cell>
          <cell r="FP1167">
            <v>0</v>
          </cell>
          <cell r="FY1167">
            <v>317</v>
          </cell>
          <cell r="GA1167">
            <v>0</v>
          </cell>
          <cell r="GJ1167">
            <v>180</v>
          </cell>
          <cell r="GL1167">
            <v>0</v>
          </cell>
          <cell r="GU1167">
            <v>85</v>
          </cell>
          <cell r="GW1167">
            <v>840</v>
          </cell>
          <cell r="HF1167">
            <v>283</v>
          </cell>
          <cell r="HH1167">
            <v>825</v>
          </cell>
          <cell r="HQ1167">
            <v>283</v>
          </cell>
          <cell r="HS1167">
            <v>0</v>
          </cell>
          <cell r="IB1167">
            <v>78</v>
          </cell>
          <cell r="ID1167">
            <v>0</v>
          </cell>
        </row>
        <row r="1168">
          <cell r="C1168">
            <v>417</v>
          </cell>
          <cell r="E1168">
            <v>0</v>
          </cell>
          <cell r="O1168">
            <v>55</v>
          </cell>
          <cell r="Q1168">
            <v>0</v>
          </cell>
          <cell r="AA1168">
            <v>111</v>
          </cell>
          <cell r="AC1168">
            <v>0</v>
          </cell>
          <cell r="AL1168">
            <v>159</v>
          </cell>
          <cell r="AN1168">
            <v>0</v>
          </cell>
          <cell r="AW1168">
            <v>216</v>
          </cell>
          <cell r="AY1168">
            <v>0</v>
          </cell>
          <cell r="BH1168">
            <v>201</v>
          </cell>
          <cell r="BJ1168">
            <v>0</v>
          </cell>
          <cell r="BS1168">
            <v>95</v>
          </cell>
          <cell r="BU1168">
            <v>0</v>
          </cell>
          <cell r="CD1168">
            <v>324</v>
          </cell>
          <cell r="CF1168">
            <v>0</v>
          </cell>
          <cell r="CO1168">
            <v>239</v>
          </cell>
          <cell r="CQ1168">
            <v>0</v>
          </cell>
          <cell r="CZ1168">
            <v>218</v>
          </cell>
          <cell r="DB1168">
            <v>0</v>
          </cell>
          <cell r="DK1168">
            <v>84</v>
          </cell>
          <cell r="DM1168">
            <v>1700</v>
          </cell>
          <cell r="DV1168">
            <v>354</v>
          </cell>
          <cell r="DX1168">
            <v>0</v>
          </cell>
          <cell r="EG1168">
            <v>234</v>
          </cell>
          <cell r="EI1168">
            <v>0</v>
          </cell>
          <cell r="ER1168">
            <v>321</v>
          </cell>
          <cell r="ET1168">
            <v>115</v>
          </cell>
          <cell r="FC1168">
            <v>139</v>
          </cell>
          <cell r="FE1168">
            <v>0</v>
          </cell>
          <cell r="FN1168">
            <v>324</v>
          </cell>
          <cell r="FP1168">
            <v>0</v>
          </cell>
          <cell r="FY1168">
            <v>317</v>
          </cell>
          <cell r="GA1168">
            <v>0</v>
          </cell>
          <cell r="GJ1168">
            <v>180</v>
          </cell>
          <cell r="GL1168">
            <v>0</v>
          </cell>
          <cell r="GU1168">
            <v>85</v>
          </cell>
          <cell r="GW1168">
            <v>4300</v>
          </cell>
          <cell r="HF1168">
            <v>283</v>
          </cell>
          <cell r="HH1168">
            <v>46</v>
          </cell>
          <cell r="HQ1168">
            <v>283</v>
          </cell>
          <cell r="HS1168">
            <v>0</v>
          </cell>
          <cell r="IB1168">
            <v>78</v>
          </cell>
          <cell r="ID1168">
            <v>0</v>
          </cell>
        </row>
        <row r="1169">
          <cell r="C1169">
            <v>417</v>
          </cell>
          <cell r="E1169">
            <v>0</v>
          </cell>
          <cell r="O1169">
            <v>55</v>
          </cell>
          <cell r="Q1169">
            <v>0</v>
          </cell>
          <cell r="AA1169">
            <v>111</v>
          </cell>
          <cell r="AC1169">
            <v>0</v>
          </cell>
          <cell r="AL1169">
            <v>242</v>
          </cell>
          <cell r="AN1169">
            <v>2987.5</v>
          </cell>
          <cell r="AW1169">
            <v>216</v>
          </cell>
          <cell r="AY1169">
            <v>0</v>
          </cell>
          <cell r="BH1169">
            <v>201</v>
          </cell>
          <cell r="BJ1169">
            <v>1300</v>
          </cell>
          <cell r="BS1169">
            <v>95</v>
          </cell>
          <cell r="BU1169">
            <v>800</v>
          </cell>
          <cell r="CD1169">
            <v>324</v>
          </cell>
          <cell r="CF1169">
            <v>0</v>
          </cell>
          <cell r="CO1169">
            <v>239</v>
          </cell>
          <cell r="CQ1169">
            <v>985</v>
          </cell>
          <cell r="CZ1169">
            <v>218</v>
          </cell>
          <cell r="DB1169">
            <v>2416.666666666667</v>
          </cell>
          <cell r="DK1169">
            <v>84</v>
          </cell>
          <cell r="DM1169">
            <v>2875</v>
          </cell>
          <cell r="DV1169">
            <v>354</v>
          </cell>
          <cell r="DX1169">
            <v>0</v>
          </cell>
          <cell r="EG1169">
            <v>234</v>
          </cell>
          <cell r="EI1169">
            <v>0</v>
          </cell>
          <cell r="ER1169">
            <v>321</v>
          </cell>
          <cell r="ET1169">
            <v>1366.6666666666667</v>
          </cell>
          <cell r="FC1169">
            <v>139</v>
          </cell>
          <cell r="FE1169">
            <v>0</v>
          </cell>
          <cell r="FN1169">
            <v>324</v>
          </cell>
          <cell r="FP1169">
            <v>600</v>
          </cell>
          <cell r="FY1169">
            <v>317</v>
          </cell>
          <cell r="GA1169">
            <v>0</v>
          </cell>
          <cell r="GJ1169">
            <v>180</v>
          </cell>
          <cell r="GL1169">
            <v>0</v>
          </cell>
          <cell r="GU1169">
            <v>85</v>
          </cell>
          <cell r="GW1169">
            <v>0</v>
          </cell>
          <cell r="HF1169">
            <v>283</v>
          </cell>
          <cell r="HH1169">
            <v>2320</v>
          </cell>
          <cell r="HQ1169">
            <v>283</v>
          </cell>
          <cell r="HS1169">
            <v>900</v>
          </cell>
          <cell r="IB1169">
            <v>78</v>
          </cell>
          <cell r="ID1169">
            <v>0</v>
          </cell>
        </row>
        <row r="1170">
          <cell r="C1170">
            <v>417</v>
          </cell>
          <cell r="E1170">
            <v>0</v>
          </cell>
          <cell r="O1170">
            <v>55</v>
          </cell>
          <cell r="Q1170">
            <v>1800</v>
          </cell>
          <cell r="AA1170">
            <v>111</v>
          </cell>
          <cell r="AC1170">
            <v>1200</v>
          </cell>
          <cell r="AL1170">
            <v>242</v>
          </cell>
          <cell r="AN1170">
            <v>3266.666666666667</v>
          </cell>
          <cell r="AW1170">
            <v>216</v>
          </cell>
          <cell r="AY1170">
            <v>2933.3333333333335</v>
          </cell>
          <cell r="BH1170">
            <v>201</v>
          </cell>
          <cell r="BJ1170">
            <v>0</v>
          </cell>
          <cell r="BS1170">
            <v>95</v>
          </cell>
          <cell r="BU1170">
            <v>800</v>
          </cell>
          <cell r="CD1170">
            <v>324</v>
          </cell>
          <cell r="CF1170">
            <v>0</v>
          </cell>
          <cell r="CO1170">
            <v>239</v>
          </cell>
          <cell r="CQ1170">
            <v>0</v>
          </cell>
          <cell r="CZ1170">
            <v>218</v>
          </cell>
          <cell r="DB1170">
            <v>0</v>
          </cell>
          <cell r="DK1170">
            <v>84</v>
          </cell>
          <cell r="DM1170">
            <v>0</v>
          </cell>
          <cell r="DV1170">
            <v>354</v>
          </cell>
          <cell r="DX1170">
            <v>0</v>
          </cell>
          <cell r="EG1170">
            <v>234</v>
          </cell>
          <cell r="EI1170">
            <v>0</v>
          </cell>
          <cell r="ER1170">
            <v>321</v>
          </cell>
          <cell r="ET1170">
            <v>1200</v>
          </cell>
          <cell r="FC1170">
            <v>139</v>
          </cell>
          <cell r="FE1170">
            <v>0</v>
          </cell>
          <cell r="FN1170">
            <v>324</v>
          </cell>
          <cell r="FP1170">
            <v>0</v>
          </cell>
          <cell r="FY1170">
            <v>262</v>
          </cell>
          <cell r="GA1170">
            <v>1595</v>
          </cell>
          <cell r="GJ1170">
            <v>180</v>
          </cell>
          <cell r="GL1170">
            <v>2500</v>
          </cell>
          <cell r="GU1170">
            <v>85</v>
          </cell>
          <cell r="GW1170">
            <v>0</v>
          </cell>
          <cell r="HF1170">
            <v>283</v>
          </cell>
          <cell r="HH1170">
            <v>2220</v>
          </cell>
          <cell r="HQ1170">
            <v>283</v>
          </cell>
          <cell r="HS1170">
            <v>900</v>
          </cell>
          <cell r="IB1170">
            <v>78</v>
          </cell>
          <cell r="ID1170">
            <v>0</v>
          </cell>
        </row>
        <row r="1171">
          <cell r="C1171">
            <v>417</v>
          </cell>
          <cell r="E1171">
            <v>2200</v>
          </cell>
          <cell r="O1171">
            <v>55</v>
          </cell>
          <cell r="Q1171">
            <v>0</v>
          </cell>
          <cell r="AA1171">
            <v>111</v>
          </cell>
          <cell r="AC1171">
            <v>200</v>
          </cell>
          <cell r="AL1171">
            <v>242</v>
          </cell>
          <cell r="AN1171">
            <v>0</v>
          </cell>
          <cell r="AW1171">
            <v>216</v>
          </cell>
          <cell r="AY1171">
            <v>0</v>
          </cell>
          <cell r="BH1171">
            <v>201</v>
          </cell>
          <cell r="BJ1171">
            <v>0</v>
          </cell>
          <cell r="BS1171">
            <v>95</v>
          </cell>
          <cell r="BU1171">
            <v>0</v>
          </cell>
          <cell r="CD1171">
            <v>324</v>
          </cell>
          <cell r="CF1171">
            <v>0</v>
          </cell>
          <cell r="CO1171">
            <v>239</v>
          </cell>
          <cell r="CQ1171">
            <v>0</v>
          </cell>
          <cell r="CZ1171">
            <v>218</v>
          </cell>
          <cell r="DB1171">
            <v>3216.666666666667</v>
          </cell>
          <cell r="DK1171">
            <v>84</v>
          </cell>
          <cell r="DM1171">
            <v>0</v>
          </cell>
          <cell r="DV1171">
            <v>354</v>
          </cell>
          <cell r="DX1171">
            <v>300</v>
          </cell>
          <cell r="EG1171">
            <v>234</v>
          </cell>
          <cell r="EI1171">
            <v>1025</v>
          </cell>
          <cell r="ER1171">
            <v>321</v>
          </cell>
          <cell r="ET1171">
            <v>0</v>
          </cell>
          <cell r="FC1171">
            <v>139</v>
          </cell>
          <cell r="FE1171">
            <v>0</v>
          </cell>
          <cell r="FN1171">
            <v>324</v>
          </cell>
          <cell r="FP1171">
            <v>769</v>
          </cell>
          <cell r="FY1171">
            <v>262</v>
          </cell>
          <cell r="GA1171">
            <v>0</v>
          </cell>
          <cell r="GJ1171">
            <v>180</v>
          </cell>
          <cell r="GL1171">
            <v>3281.25</v>
          </cell>
          <cell r="GU1171">
            <v>85</v>
          </cell>
          <cell r="GW1171">
            <v>0</v>
          </cell>
          <cell r="HF1171">
            <v>283</v>
          </cell>
          <cell r="HH1171">
            <v>0</v>
          </cell>
          <cell r="HQ1171">
            <v>283</v>
          </cell>
          <cell r="HS1171">
            <v>0</v>
          </cell>
          <cell r="IB1171">
            <v>78</v>
          </cell>
          <cell r="ID1171">
            <v>0</v>
          </cell>
        </row>
        <row r="1172">
          <cell r="C1172">
            <v>417</v>
          </cell>
          <cell r="E1172">
            <v>0</v>
          </cell>
          <cell r="O1172">
            <v>55</v>
          </cell>
          <cell r="Q1172">
            <v>1800</v>
          </cell>
          <cell r="AA1172">
            <v>111</v>
          </cell>
          <cell r="AC1172">
            <v>4666.6666666666661</v>
          </cell>
          <cell r="AL1172">
            <v>242</v>
          </cell>
          <cell r="AN1172">
            <v>0</v>
          </cell>
          <cell r="AW1172">
            <v>216</v>
          </cell>
          <cell r="AY1172">
            <v>0</v>
          </cell>
          <cell r="BH1172">
            <v>201</v>
          </cell>
          <cell r="BJ1172">
            <v>916</v>
          </cell>
          <cell r="BS1172">
            <v>95</v>
          </cell>
          <cell r="BU1172">
            <v>0</v>
          </cell>
          <cell r="CD1172">
            <v>324</v>
          </cell>
          <cell r="CF1172">
            <v>6880</v>
          </cell>
          <cell r="CO1172">
            <v>239</v>
          </cell>
          <cell r="CQ1172">
            <v>0</v>
          </cell>
          <cell r="CZ1172">
            <v>218</v>
          </cell>
          <cell r="DB1172">
            <v>0</v>
          </cell>
          <cell r="DK1172">
            <v>84</v>
          </cell>
          <cell r="DM1172">
            <v>0</v>
          </cell>
          <cell r="DV1172">
            <v>354</v>
          </cell>
          <cell r="DX1172">
            <v>0</v>
          </cell>
          <cell r="EG1172">
            <v>234</v>
          </cell>
          <cell r="EI1172">
            <v>1123</v>
          </cell>
          <cell r="ER1172">
            <v>321</v>
          </cell>
          <cell r="ET1172">
            <v>800</v>
          </cell>
          <cell r="FC1172">
            <v>139</v>
          </cell>
          <cell r="FE1172">
            <v>0</v>
          </cell>
          <cell r="FN1172">
            <v>324</v>
          </cell>
          <cell r="FP1172">
            <v>0</v>
          </cell>
          <cell r="FY1172">
            <v>262</v>
          </cell>
          <cell r="GA1172">
            <v>0</v>
          </cell>
          <cell r="GJ1172">
            <v>180</v>
          </cell>
          <cell r="GL1172">
            <v>0</v>
          </cell>
          <cell r="GU1172">
            <v>85</v>
          </cell>
          <cell r="GW1172">
            <v>1500</v>
          </cell>
          <cell r="HF1172">
            <v>283</v>
          </cell>
          <cell r="HH1172">
            <v>1400</v>
          </cell>
          <cell r="HQ1172">
            <v>283</v>
          </cell>
          <cell r="HS1172">
            <v>3158.6666666666665</v>
          </cell>
          <cell r="IB1172">
            <v>78</v>
          </cell>
          <cell r="ID1172">
            <v>0</v>
          </cell>
        </row>
        <row r="1173">
          <cell r="C1173">
            <v>417</v>
          </cell>
          <cell r="E1173">
            <v>0</v>
          </cell>
          <cell r="O1173">
            <v>55</v>
          </cell>
          <cell r="Q1173">
            <v>500</v>
          </cell>
          <cell r="AA1173">
            <v>111</v>
          </cell>
          <cell r="AC1173">
            <v>0</v>
          </cell>
          <cell r="AL1173">
            <v>242</v>
          </cell>
          <cell r="AN1173">
            <v>13683.333333333334</v>
          </cell>
          <cell r="AW1173">
            <v>216</v>
          </cell>
          <cell r="AY1173">
            <v>0</v>
          </cell>
          <cell r="BH1173">
            <v>201</v>
          </cell>
          <cell r="BJ1173">
            <v>0</v>
          </cell>
          <cell r="BS1173">
            <v>95</v>
          </cell>
          <cell r="BU1173">
            <v>2390</v>
          </cell>
          <cell r="CD1173">
            <v>324</v>
          </cell>
          <cell r="CF1173">
            <v>3750</v>
          </cell>
          <cell r="CO1173">
            <v>239</v>
          </cell>
          <cell r="CQ1173">
            <v>0</v>
          </cell>
          <cell r="CZ1173">
            <v>218</v>
          </cell>
          <cell r="DB1173">
            <v>2050</v>
          </cell>
          <cell r="DK1173">
            <v>84</v>
          </cell>
          <cell r="DM1173">
            <v>215</v>
          </cell>
          <cell r="DV1173">
            <v>354</v>
          </cell>
          <cell r="DX1173">
            <v>0</v>
          </cell>
          <cell r="EG1173">
            <v>234</v>
          </cell>
          <cell r="EI1173">
            <v>0</v>
          </cell>
          <cell r="ER1173">
            <v>321</v>
          </cell>
          <cell r="ET1173">
            <v>1280</v>
          </cell>
          <cell r="FC1173">
            <v>139</v>
          </cell>
          <cell r="FE1173">
            <v>518</v>
          </cell>
          <cell r="FN1173">
            <v>324</v>
          </cell>
          <cell r="FP1173">
            <v>0</v>
          </cell>
          <cell r="FY1173">
            <v>262</v>
          </cell>
          <cell r="GA1173">
            <v>762</v>
          </cell>
          <cell r="GJ1173">
            <v>180</v>
          </cell>
          <cell r="GL1173">
            <v>0</v>
          </cell>
          <cell r="GU1173">
            <v>85</v>
          </cell>
          <cell r="GW1173">
            <v>20000</v>
          </cell>
          <cell r="HF1173">
            <v>283</v>
          </cell>
          <cell r="HH1173">
            <v>963</v>
          </cell>
          <cell r="HQ1173">
            <v>283</v>
          </cell>
          <cell r="HS1173">
            <v>0</v>
          </cell>
          <cell r="IB1173">
            <v>78</v>
          </cell>
          <cell r="ID1173">
            <v>429</v>
          </cell>
        </row>
        <row r="1174">
          <cell r="C1174">
            <v>417</v>
          </cell>
          <cell r="E1174">
            <v>1300</v>
          </cell>
          <cell r="O1174">
            <v>55</v>
          </cell>
          <cell r="Q1174">
            <v>0</v>
          </cell>
          <cell r="AA1174">
            <v>111</v>
          </cell>
          <cell r="AC1174">
            <v>0</v>
          </cell>
          <cell r="AL1174">
            <v>242</v>
          </cell>
          <cell r="AN1174">
            <v>3000</v>
          </cell>
          <cell r="AW1174">
            <v>216</v>
          </cell>
          <cell r="AY1174">
            <v>1810.4166666666667</v>
          </cell>
          <cell r="BH1174">
            <v>201</v>
          </cell>
          <cell r="BJ1174">
            <v>2335.6666666666665</v>
          </cell>
          <cell r="BS1174">
            <v>95</v>
          </cell>
          <cell r="BU1174">
            <v>0</v>
          </cell>
          <cell r="CD1174">
            <v>324</v>
          </cell>
          <cell r="CF1174">
            <v>0</v>
          </cell>
          <cell r="CO1174">
            <v>239</v>
          </cell>
          <cell r="CQ1174">
            <v>0</v>
          </cell>
          <cell r="CZ1174">
            <v>218</v>
          </cell>
          <cell r="DB1174">
            <v>614</v>
          </cell>
          <cell r="DK1174">
            <v>84</v>
          </cell>
          <cell r="DM1174">
            <v>0</v>
          </cell>
          <cell r="DV1174">
            <v>354</v>
          </cell>
          <cell r="DX1174">
            <v>1598</v>
          </cell>
          <cell r="EG1174">
            <v>234</v>
          </cell>
          <cell r="EI1174">
            <v>0</v>
          </cell>
          <cell r="ER1174">
            <v>321</v>
          </cell>
          <cell r="ET1174">
            <v>1400</v>
          </cell>
          <cell r="FC1174">
            <v>139</v>
          </cell>
          <cell r="FE1174">
            <v>0</v>
          </cell>
          <cell r="FN1174">
            <v>324</v>
          </cell>
          <cell r="FP1174">
            <v>0</v>
          </cell>
          <cell r="FY1174">
            <v>262</v>
          </cell>
          <cell r="GA1174">
            <v>0</v>
          </cell>
          <cell r="GJ1174">
            <v>180</v>
          </cell>
          <cell r="GL1174">
            <v>0</v>
          </cell>
          <cell r="GU1174">
            <v>85</v>
          </cell>
          <cell r="GW1174">
            <v>0</v>
          </cell>
          <cell r="HF1174">
            <v>283</v>
          </cell>
          <cell r="HH1174">
            <v>0</v>
          </cell>
          <cell r="HQ1174">
            <v>283</v>
          </cell>
          <cell r="HS1174">
            <v>0</v>
          </cell>
          <cell r="IB1174">
            <v>78</v>
          </cell>
          <cell r="ID1174">
            <v>0</v>
          </cell>
        </row>
        <row r="1175">
          <cell r="C1175">
            <v>417</v>
          </cell>
          <cell r="E1175">
            <v>0</v>
          </cell>
          <cell r="O1175">
            <v>55</v>
          </cell>
          <cell r="Q1175">
            <v>0</v>
          </cell>
          <cell r="AA1175">
            <v>111</v>
          </cell>
          <cell r="AC1175">
            <v>0</v>
          </cell>
          <cell r="AL1175">
            <v>242</v>
          </cell>
          <cell r="AN1175">
            <v>0</v>
          </cell>
          <cell r="AW1175">
            <v>216</v>
          </cell>
          <cell r="AY1175">
            <v>0</v>
          </cell>
          <cell r="BH1175">
            <v>201</v>
          </cell>
          <cell r="BJ1175">
            <v>1600</v>
          </cell>
          <cell r="BS1175">
            <v>95</v>
          </cell>
          <cell r="BU1175">
            <v>0</v>
          </cell>
          <cell r="CD1175">
            <v>324</v>
          </cell>
          <cell r="CF1175">
            <v>700</v>
          </cell>
          <cell r="CO1175">
            <v>271</v>
          </cell>
          <cell r="CQ1175">
            <v>0</v>
          </cell>
          <cell r="CZ1175">
            <v>218</v>
          </cell>
          <cell r="DB1175">
            <v>0</v>
          </cell>
          <cell r="DK1175">
            <v>84</v>
          </cell>
          <cell r="DM1175">
            <v>0</v>
          </cell>
          <cell r="DV1175">
            <v>354</v>
          </cell>
          <cell r="DX1175">
            <v>0</v>
          </cell>
          <cell r="EG1175">
            <v>234</v>
          </cell>
          <cell r="EI1175">
            <v>0</v>
          </cell>
          <cell r="ER1175">
            <v>321</v>
          </cell>
          <cell r="ET1175">
            <v>150</v>
          </cell>
          <cell r="FC1175">
            <v>139</v>
          </cell>
          <cell r="FE1175">
            <v>0</v>
          </cell>
          <cell r="FN1175">
            <v>324</v>
          </cell>
          <cell r="FP1175">
            <v>0</v>
          </cell>
          <cell r="FY1175">
            <v>262</v>
          </cell>
          <cell r="GA1175">
            <v>2100</v>
          </cell>
          <cell r="GJ1175">
            <v>180</v>
          </cell>
          <cell r="GL1175">
            <v>2800</v>
          </cell>
          <cell r="GU1175">
            <v>85</v>
          </cell>
          <cell r="GW1175">
            <v>0</v>
          </cell>
          <cell r="HF1175">
            <v>283</v>
          </cell>
          <cell r="HH1175">
            <v>2670</v>
          </cell>
          <cell r="HQ1175">
            <v>283</v>
          </cell>
          <cell r="HS1175">
            <v>0</v>
          </cell>
          <cell r="IB1175">
            <v>78</v>
          </cell>
          <cell r="ID1175">
            <v>0</v>
          </cell>
        </row>
        <row r="1176">
          <cell r="C1176">
            <v>417</v>
          </cell>
          <cell r="E1176">
            <v>0</v>
          </cell>
          <cell r="O1176">
            <v>55</v>
          </cell>
          <cell r="Q1176">
            <v>0</v>
          </cell>
          <cell r="AA1176">
            <v>111</v>
          </cell>
          <cell r="AC1176">
            <v>240</v>
          </cell>
          <cell r="AL1176">
            <v>242</v>
          </cell>
          <cell r="AN1176">
            <v>7916.666666666667</v>
          </cell>
          <cell r="AW1176">
            <v>216</v>
          </cell>
          <cell r="AY1176">
            <v>0</v>
          </cell>
          <cell r="BH1176">
            <v>201</v>
          </cell>
          <cell r="BJ1176">
            <v>2530</v>
          </cell>
          <cell r="BS1176">
            <v>95</v>
          </cell>
          <cell r="BU1176">
            <v>0</v>
          </cell>
          <cell r="CD1176">
            <v>324</v>
          </cell>
          <cell r="CF1176">
            <v>600</v>
          </cell>
          <cell r="CO1176">
            <v>271</v>
          </cell>
          <cell r="CQ1176">
            <v>800</v>
          </cell>
          <cell r="CZ1176">
            <v>218</v>
          </cell>
          <cell r="DB1176">
            <v>0</v>
          </cell>
          <cell r="DK1176">
            <v>84</v>
          </cell>
          <cell r="DM1176">
            <v>0</v>
          </cell>
          <cell r="DV1176">
            <v>354</v>
          </cell>
          <cell r="DX1176">
            <v>0</v>
          </cell>
          <cell r="EG1176">
            <v>234</v>
          </cell>
          <cell r="EI1176">
            <v>1660</v>
          </cell>
          <cell r="ER1176">
            <v>321</v>
          </cell>
          <cell r="ET1176">
            <v>0</v>
          </cell>
          <cell r="FC1176">
            <v>139</v>
          </cell>
          <cell r="FE1176">
            <v>0</v>
          </cell>
          <cell r="FN1176">
            <v>324</v>
          </cell>
          <cell r="FP1176">
            <v>0</v>
          </cell>
          <cell r="FY1176">
            <v>262</v>
          </cell>
          <cell r="GA1176">
            <v>0</v>
          </cell>
          <cell r="GJ1176">
            <v>180</v>
          </cell>
          <cell r="GL1176">
            <v>0</v>
          </cell>
          <cell r="GU1176">
            <v>85</v>
          </cell>
          <cell r="GW1176">
            <v>0</v>
          </cell>
          <cell r="HF1176">
            <v>283</v>
          </cell>
          <cell r="HH1176">
            <v>1710</v>
          </cell>
          <cell r="HQ1176">
            <v>283</v>
          </cell>
          <cell r="HS1176">
            <v>0</v>
          </cell>
          <cell r="IB1176">
            <v>78</v>
          </cell>
          <cell r="ID1176">
            <v>0</v>
          </cell>
        </row>
        <row r="1177">
          <cell r="C1177">
            <v>417</v>
          </cell>
          <cell r="E1177">
            <v>0</v>
          </cell>
          <cell r="O1177">
            <v>55</v>
          </cell>
          <cell r="Q1177">
            <v>0</v>
          </cell>
          <cell r="AA1177">
            <v>111</v>
          </cell>
          <cell r="AC1177">
            <v>2566.666666666667</v>
          </cell>
          <cell r="AL1177">
            <v>242</v>
          </cell>
          <cell r="AN1177">
            <v>4666.6666666666661</v>
          </cell>
          <cell r="AW1177">
            <v>216</v>
          </cell>
          <cell r="AY1177">
            <v>0</v>
          </cell>
          <cell r="BH1177">
            <v>201</v>
          </cell>
          <cell r="BJ1177">
            <v>0</v>
          </cell>
          <cell r="BS1177">
            <v>95</v>
          </cell>
          <cell r="BU1177">
            <v>0</v>
          </cell>
          <cell r="CD1177">
            <v>324</v>
          </cell>
          <cell r="CF1177">
            <v>0</v>
          </cell>
          <cell r="CO1177">
            <v>271</v>
          </cell>
          <cell r="CQ1177">
            <v>800</v>
          </cell>
          <cell r="CZ1177">
            <v>218</v>
          </cell>
          <cell r="DB1177">
            <v>250</v>
          </cell>
          <cell r="DK1177">
            <v>84</v>
          </cell>
          <cell r="DM1177">
            <v>0</v>
          </cell>
          <cell r="DV1177">
            <v>354</v>
          </cell>
          <cell r="DX1177">
            <v>0</v>
          </cell>
          <cell r="EG1177">
            <v>234</v>
          </cell>
          <cell r="EI1177">
            <v>0</v>
          </cell>
          <cell r="ER1177">
            <v>321</v>
          </cell>
          <cell r="ET1177">
            <v>0</v>
          </cell>
          <cell r="FC1177">
            <v>139</v>
          </cell>
          <cell r="FE1177">
            <v>0</v>
          </cell>
          <cell r="FN1177">
            <v>324</v>
          </cell>
          <cell r="FP1177">
            <v>0</v>
          </cell>
          <cell r="FY1177">
            <v>262</v>
          </cell>
          <cell r="GA1177">
            <v>0</v>
          </cell>
          <cell r="GJ1177">
            <v>180</v>
          </cell>
          <cell r="GL1177">
            <v>0</v>
          </cell>
          <cell r="GU1177">
            <v>85</v>
          </cell>
          <cell r="GW1177">
            <v>5216.666666666667</v>
          </cell>
          <cell r="HF1177">
            <v>283</v>
          </cell>
          <cell r="HH1177">
            <v>0</v>
          </cell>
          <cell r="HQ1177">
            <v>283</v>
          </cell>
          <cell r="HS1177">
            <v>117</v>
          </cell>
          <cell r="IB1177">
            <v>78</v>
          </cell>
          <cell r="ID1177">
            <v>0</v>
          </cell>
        </row>
        <row r="1178">
          <cell r="C1178">
            <v>417</v>
          </cell>
          <cell r="E1178">
            <v>3000</v>
          </cell>
          <cell r="O1178">
            <v>55</v>
          </cell>
          <cell r="Q1178">
            <v>0</v>
          </cell>
          <cell r="AA1178">
            <v>111</v>
          </cell>
          <cell r="AC1178">
            <v>0</v>
          </cell>
          <cell r="AL1178">
            <v>242</v>
          </cell>
          <cell r="AN1178">
            <v>0</v>
          </cell>
          <cell r="AW1178">
            <v>216</v>
          </cell>
          <cell r="AY1178">
            <v>5350</v>
          </cell>
          <cell r="BH1178">
            <v>201</v>
          </cell>
          <cell r="BJ1178">
            <v>0</v>
          </cell>
          <cell r="BS1178">
            <v>95</v>
          </cell>
          <cell r="BU1178">
            <v>0</v>
          </cell>
          <cell r="CD1178">
            <v>324</v>
          </cell>
          <cell r="CF1178">
            <v>0</v>
          </cell>
          <cell r="CO1178">
            <v>271</v>
          </cell>
          <cell r="CQ1178">
            <v>800</v>
          </cell>
          <cell r="CZ1178">
            <v>218</v>
          </cell>
          <cell r="DB1178">
            <v>0</v>
          </cell>
          <cell r="DK1178">
            <v>84</v>
          </cell>
          <cell r="DM1178">
            <v>0</v>
          </cell>
          <cell r="DV1178">
            <v>354</v>
          </cell>
          <cell r="DX1178">
            <v>0</v>
          </cell>
          <cell r="EG1178">
            <v>234</v>
          </cell>
          <cell r="EI1178">
            <v>0</v>
          </cell>
          <cell r="ER1178">
            <v>321</v>
          </cell>
          <cell r="ET1178">
            <v>1200</v>
          </cell>
          <cell r="FC1178">
            <v>139</v>
          </cell>
          <cell r="FE1178">
            <v>1500</v>
          </cell>
          <cell r="FN1178">
            <v>324</v>
          </cell>
          <cell r="FP1178">
            <v>0</v>
          </cell>
          <cell r="FY1178">
            <v>262</v>
          </cell>
          <cell r="GA1178">
            <v>0</v>
          </cell>
          <cell r="GJ1178">
            <v>180</v>
          </cell>
          <cell r="GL1178">
            <v>0</v>
          </cell>
          <cell r="GU1178">
            <v>85</v>
          </cell>
          <cell r="GW1178">
            <v>2766.666666666667</v>
          </cell>
          <cell r="HF1178">
            <v>283</v>
          </cell>
          <cell r="HH1178">
            <v>0</v>
          </cell>
          <cell r="HQ1178">
            <v>283</v>
          </cell>
          <cell r="HS1178">
            <v>700</v>
          </cell>
          <cell r="IB1178">
            <v>78</v>
          </cell>
          <cell r="ID1178">
            <v>0</v>
          </cell>
        </row>
        <row r="1179">
          <cell r="C1179">
            <v>417</v>
          </cell>
          <cell r="E1179">
            <v>3490</v>
          </cell>
          <cell r="O1179">
            <v>55</v>
          </cell>
          <cell r="Q1179">
            <v>90</v>
          </cell>
          <cell r="AA1179">
            <v>111</v>
          </cell>
          <cell r="AC1179">
            <v>0</v>
          </cell>
          <cell r="AL1179">
            <v>242</v>
          </cell>
          <cell r="AN1179">
            <v>0</v>
          </cell>
          <cell r="AW1179">
            <v>216</v>
          </cell>
          <cell r="AY1179">
            <v>1389</v>
          </cell>
          <cell r="BH1179">
            <v>201</v>
          </cell>
          <cell r="BJ1179">
            <v>0</v>
          </cell>
          <cell r="BS1179">
            <v>95</v>
          </cell>
          <cell r="BU1179">
            <v>0</v>
          </cell>
          <cell r="CD1179">
            <v>324</v>
          </cell>
          <cell r="CF1179">
            <v>0</v>
          </cell>
          <cell r="CO1179">
            <v>271</v>
          </cell>
          <cell r="CQ1179">
            <v>0</v>
          </cell>
          <cell r="CZ1179">
            <v>218</v>
          </cell>
          <cell r="DB1179">
            <v>720</v>
          </cell>
          <cell r="DK1179">
            <v>84</v>
          </cell>
          <cell r="DM1179">
            <v>1000</v>
          </cell>
          <cell r="DV1179">
            <v>354</v>
          </cell>
          <cell r="DX1179">
            <v>0</v>
          </cell>
          <cell r="EG1179">
            <v>234</v>
          </cell>
          <cell r="EI1179">
            <v>0</v>
          </cell>
          <cell r="ER1179">
            <v>321</v>
          </cell>
          <cell r="ET1179">
            <v>0</v>
          </cell>
          <cell r="FC1179">
            <v>139</v>
          </cell>
          <cell r="FE1179">
            <v>0</v>
          </cell>
          <cell r="FN1179">
            <v>324</v>
          </cell>
          <cell r="FP1179">
            <v>0</v>
          </cell>
          <cell r="FY1179">
            <v>262</v>
          </cell>
          <cell r="GA1179">
            <v>2316</v>
          </cell>
          <cell r="GJ1179">
            <v>180</v>
          </cell>
          <cell r="GL1179">
            <v>0</v>
          </cell>
          <cell r="GU1179">
            <v>85</v>
          </cell>
          <cell r="GW1179">
            <v>0</v>
          </cell>
          <cell r="HF1179">
            <v>283</v>
          </cell>
          <cell r="HH1179">
            <v>0</v>
          </cell>
          <cell r="HQ1179">
            <v>283</v>
          </cell>
          <cell r="HS1179">
            <v>0</v>
          </cell>
          <cell r="IB1179">
            <v>78</v>
          </cell>
          <cell r="ID1179">
            <v>591</v>
          </cell>
        </row>
        <row r="1180">
          <cell r="C1180">
            <v>417</v>
          </cell>
          <cell r="E1180">
            <v>0</v>
          </cell>
          <cell r="O1180">
            <v>55</v>
          </cell>
          <cell r="Q1180">
            <v>800</v>
          </cell>
          <cell r="AA1180">
            <v>111</v>
          </cell>
          <cell r="AC1180">
            <v>2633.333333333333</v>
          </cell>
          <cell r="AL1180">
            <v>242</v>
          </cell>
          <cell r="AN1180">
            <v>0</v>
          </cell>
          <cell r="AW1180">
            <v>216</v>
          </cell>
          <cell r="AY1180">
            <v>0</v>
          </cell>
          <cell r="BH1180">
            <v>201</v>
          </cell>
          <cell r="BJ1180">
            <v>0</v>
          </cell>
          <cell r="BS1180">
            <v>95</v>
          </cell>
          <cell r="BU1180">
            <v>0</v>
          </cell>
          <cell r="CD1180">
            <v>324</v>
          </cell>
          <cell r="CF1180">
            <v>0</v>
          </cell>
          <cell r="CO1180">
            <v>271</v>
          </cell>
          <cell r="CQ1180">
            <v>800</v>
          </cell>
          <cell r="CZ1180">
            <v>218</v>
          </cell>
          <cell r="DB1180">
            <v>3466.6666666666665</v>
          </cell>
          <cell r="DK1180">
            <v>84</v>
          </cell>
          <cell r="DM1180">
            <v>188</v>
          </cell>
          <cell r="DV1180">
            <v>354</v>
          </cell>
          <cell r="DX1180">
            <v>0</v>
          </cell>
          <cell r="EG1180">
            <v>234</v>
          </cell>
          <cell r="EI1180">
            <v>2000</v>
          </cell>
          <cell r="ER1180">
            <v>321</v>
          </cell>
          <cell r="ET1180">
            <v>0</v>
          </cell>
          <cell r="FC1180">
            <v>139</v>
          </cell>
          <cell r="FE1180">
            <v>1500</v>
          </cell>
          <cell r="FN1180">
            <v>324</v>
          </cell>
          <cell r="FP1180">
            <v>725</v>
          </cell>
          <cell r="FY1180">
            <v>262</v>
          </cell>
          <cell r="GA1180">
            <v>0</v>
          </cell>
          <cell r="GJ1180">
            <v>180</v>
          </cell>
          <cell r="GL1180">
            <v>0</v>
          </cell>
          <cell r="GU1180">
            <v>85</v>
          </cell>
          <cell r="GW1180">
            <v>0</v>
          </cell>
          <cell r="HF1180">
            <v>283</v>
          </cell>
          <cell r="HH1180">
            <v>1440</v>
          </cell>
          <cell r="HQ1180">
            <v>283</v>
          </cell>
          <cell r="HS1180">
            <v>0</v>
          </cell>
          <cell r="IB1180">
            <v>78</v>
          </cell>
          <cell r="ID1180">
            <v>0</v>
          </cell>
        </row>
        <row r="1181">
          <cell r="C1181">
            <v>417</v>
          </cell>
          <cell r="E1181">
            <v>0</v>
          </cell>
          <cell r="O1181">
            <v>55</v>
          </cell>
          <cell r="Q1181">
            <v>0</v>
          </cell>
          <cell r="AA1181">
            <v>111</v>
          </cell>
          <cell r="AC1181">
            <v>1200</v>
          </cell>
          <cell r="AL1181">
            <v>242</v>
          </cell>
          <cell r="AN1181">
            <v>0</v>
          </cell>
          <cell r="AW1181">
            <v>216</v>
          </cell>
          <cell r="AY1181">
            <v>0</v>
          </cell>
          <cell r="BH1181">
            <v>201</v>
          </cell>
          <cell r="BJ1181">
            <v>2491.916666666667</v>
          </cell>
          <cell r="BS1181">
            <v>95</v>
          </cell>
          <cell r="BU1181">
            <v>0</v>
          </cell>
          <cell r="CD1181">
            <v>324</v>
          </cell>
          <cell r="CF1181">
            <v>1800</v>
          </cell>
          <cell r="CO1181">
            <v>271</v>
          </cell>
          <cell r="CQ1181">
            <v>0</v>
          </cell>
          <cell r="CZ1181">
            <v>218</v>
          </cell>
          <cell r="DB1181">
            <v>0</v>
          </cell>
          <cell r="DK1181">
            <v>203</v>
          </cell>
          <cell r="DM1181">
            <v>4235</v>
          </cell>
          <cell r="DV1181">
            <v>354</v>
          </cell>
          <cell r="DX1181">
            <v>800</v>
          </cell>
          <cell r="EG1181">
            <v>234</v>
          </cell>
          <cell r="EI1181">
            <v>800</v>
          </cell>
          <cell r="ER1181">
            <v>321</v>
          </cell>
          <cell r="ET1181">
            <v>200</v>
          </cell>
          <cell r="FC1181">
            <v>139</v>
          </cell>
          <cell r="FE1181">
            <v>0</v>
          </cell>
          <cell r="FN1181">
            <v>324</v>
          </cell>
          <cell r="FP1181">
            <v>0</v>
          </cell>
          <cell r="FY1181">
            <v>262</v>
          </cell>
          <cell r="GA1181">
            <v>0</v>
          </cell>
          <cell r="GJ1181">
            <v>180</v>
          </cell>
          <cell r="GL1181">
            <v>0</v>
          </cell>
          <cell r="GU1181">
            <v>85</v>
          </cell>
          <cell r="GW1181">
            <v>0</v>
          </cell>
          <cell r="HF1181">
            <v>283</v>
          </cell>
          <cell r="HH1181">
            <v>500</v>
          </cell>
          <cell r="HQ1181">
            <v>283</v>
          </cell>
          <cell r="HS1181">
            <v>1650</v>
          </cell>
          <cell r="IB1181">
            <v>78</v>
          </cell>
          <cell r="ID1181">
            <v>2700</v>
          </cell>
        </row>
        <row r="1182">
          <cell r="C1182">
            <v>417</v>
          </cell>
          <cell r="E1182">
            <v>0</v>
          </cell>
          <cell r="O1182">
            <v>55</v>
          </cell>
          <cell r="Q1182">
            <v>3566.6666666666665</v>
          </cell>
          <cell r="AA1182">
            <v>111</v>
          </cell>
          <cell r="AC1182">
            <v>0</v>
          </cell>
          <cell r="AL1182">
            <v>242</v>
          </cell>
          <cell r="AN1182">
            <v>1020</v>
          </cell>
          <cell r="AW1182">
            <v>216</v>
          </cell>
          <cell r="AY1182">
            <v>2950</v>
          </cell>
          <cell r="BH1182">
            <v>201</v>
          </cell>
          <cell r="BJ1182">
            <v>1533.3333333333333</v>
          </cell>
          <cell r="BS1182">
            <v>95</v>
          </cell>
          <cell r="BU1182">
            <v>181</v>
          </cell>
          <cell r="CD1182">
            <v>324</v>
          </cell>
          <cell r="CF1182">
            <v>0</v>
          </cell>
          <cell r="CO1182">
            <v>271</v>
          </cell>
          <cell r="CQ1182">
            <v>0</v>
          </cell>
          <cell r="CZ1182">
            <v>218</v>
          </cell>
          <cell r="DB1182">
            <v>0</v>
          </cell>
          <cell r="DK1182">
            <v>203</v>
          </cell>
          <cell r="DM1182">
            <v>1040</v>
          </cell>
          <cell r="DV1182">
            <v>354</v>
          </cell>
          <cell r="DX1182">
            <v>0</v>
          </cell>
          <cell r="EG1182">
            <v>234</v>
          </cell>
          <cell r="EI1182">
            <v>2397</v>
          </cell>
          <cell r="ER1182">
            <v>321</v>
          </cell>
          <cell r="ET1182">
            <v>450</v>
          </cell>
          <cell r="FC1182">
            <v>139</v>
          </cell>
          <cell r="FE1182">
            <v>0</v>
          </cell>
          <cell r="FN1182">
            <v>324</v>
          </cell>
          <cell r="FP1182">
            <v>0</v>
          </cell>
          <cell r="FY1182">
            <v>262</v>
          </cell>
          <cell r="GA1182">
            <v>600</v>
          </cell>
          <cell r="GJ1182">
            <v>180</v>
          </cell>
          <cell r="GL1182">
            <v>0</v>
          </cell>
          <cell r="GU1182">
            <v>85</v>
          </cell>
          <cell r="GW1182">
            <v>720</v>
          </cell>
          <cell r="HF1182">
            <v>283</v>
          </cell>
          <cell r="HH1182">
            <v>0</v>
          </cell>
          <cell r="HQ1182">
            <v>283</v>
          </cell>
          <cell r="HS1182">
            <v>5500</v>
          </cell>
          <cell r="IB1182">
            <v>78</v>
          </cell>
          <cell r="ID1182">
            <v>0</v>
          </cell>
        </row>
        <row r="1183">
          <cell r="C1183">
            <v>417</v>
          </cell>
          <cell r="E1183">
            <v>0</v>
          </cell>
          <cell r="O1183">
            <v>55</v>
          </cell>
          <cell r="Q1183">
            <v>300</v>
          </cell>
          <cell r="AA1183">
            <v>111</v>
          </cell>
          <cell r="AC1183">
            <v>0</v>
          </cell>
          <cell r="AL1183">
            <v>242</v>
          </cell>
          <cell r="AN1183">
            <v>0</v>
          </cell>
          <cell r="AW1183">
            <v>216</v>
          </cell>
          <cell r="AY1183">
            <v>0</v>
          </cell>
          <cell r="BH1183">
            <v>201</v>
          </cell>
          <cell r="BJ1183">
            <v>0</v>
          </cell>
          <cell r="BS1183">
            <v>95</v>
          </cell>
          <cell r="BU1183">
            <v>0</v>
          </cell>
          <cell r="CD1183">
            <v>324</v>
          </cell>
          <cell r="CF1183">
            <v>0</v>
          </cell>
          <cell r="CO1183">
            <v>271</v>
          </cell>
          <cell r="CQ1183">
            <v>800</v>
          </cell>
          <cell r="CZ1183">
            <v>218</v>
          </cell>
          <cell r="DB1183">
            <v>0</v>
          </cell>
          <cell r="DK1183">
            <v>203</v>
          </cell>
          <cell r="DM1183">
            <v>1983.3333333333335</v>
          </cell>
          <cell r="DV1183">
            <v>354</v>
          </cell>
          <cell r="DX1183">
            <v>0</v>
          </cell>
          <cell r="EG1183">
            <v>234</v>
          </cell>
          <cell r="EI1183">
            <v>0</v>
          </cell>
          <cell r="ER1183">
            <v>321</v>
          </cell>
          <cell r="ET1183">
            <v>0</v>
          </cell>
          <cell r="FC1183">
            <v>139</v>
          </cell>
          <cell r="FE1183">
            <v>200</v>
          </cell>
          <cell r="FN1183">
            <v>324</v>
          </cell>
          <cell r="FP1183">
            <v>0</v>
          </cell>
          <cell r="FY1183">
            <v>262</v>
          </cell>
          <cell r="GA1183">
            <v>0</v>
          </cell>
          <cell r="GJ1183">
            <v>180</v>
          </cell>
          <cell r="GL1183">
            <v>0</v>
          </cell>
          <cell r="GU1183">
            <v>85</v>
          </cell>
          <cell r="GW1183">
            <v>0</v>
          </cell>
          <cell r="HF1183">
            <v>283</v>
          </cell>
          <cell r="HH1183">
            <v>500</v>
          </cell>
          <cell r="HQ1183">
            <v>283</v>
          </cell>
          <cell r="HS1183">
            <v>0</v>
          </cell>
          <cell r="IB1183">
            <v>78</v>
          </cell>
          <cell r="ID1183">
            <v>0</v>
          </cell>
        </row>
        <row r="1184">
          <cell r="C1184">
            <v>417</v>
          </cell>
          <cell r="E1184">
            <v>3291.666666666667</v>
          </cell>
          <cell r="O1184">
            <v>55</v>
          </cell>
          <cell r="Q1184">
            <v>0</v>
          </cell>
          <cell r="AA1184">
            <v>111</v>
          </cell>
          <cell r="AC1184">
            <v>0</v>
          </cell>
          <cell r="AL1184">
            <v>242</v>
          </cell>
          <cell r="AN1184">
            <v>0</v>
          </cell>
          <cell r="AW1184">
            <v>216</v>
          </cell>
          <cell r="AY1184">
            <v>0</v>
          </cell>
          <cell r="BH1184">
            <v>201</v>
          </cell>
          <cell r="BJ1184">
            <v>0</v>
          </cell>
          <cell r="BS1184">
            <v>95</v>
          </cell>
          <cell r="BU1184">
            <v>0</v>
          </cell>
          <cell r="CD1184">
            <v>324</v>
          </cell>
          <cell r="CF1184">
            <v>1001</v>
          </cell>
          <cell r="CO1184">
            <v>271</v>
          </cell>
          <cell r="CQ1184">
            <v>0</v>
          </cell>
          <cell r="CZ1184">
            <v>218</v>
          </cell>
          <cell r="DB1184">
            <v>1400</v>
          </cell>
          <cell r="DK1184">
            <v>203</v>
          </cell>
          <cell r="DM1184">
            <v>300</v>
          </cell>
          <cell r="DV1184">
            <v>354</v>
          </cell>
          <cell r="DX1184">
            <v>0</v>
          </cell>
          <cell r="EG1184">
            <v>430</v>
          </cell>
          <cell r="EI1184">
            <v>0</v>
          </cell>
          <cell r="ER1184">
            <v>321</v>
          </cell>
          <cell r="ET1184">
            <v>0</v>
          </cell>
          <cell r="FC1184">
            <v>139</v>
          </cell>
          <cell r="FE1184">
            <v>130</v>
          </cell>
          <cell r="FN1184">
            <v>324</v>
          </cell>
          <cell r="FP1184">
            <v>0</v>
          </cell>
          <cell r="FY1184">
            <v>262</v>
          </cell>
          <cell r="GA1184">
            <v>0</v>
          </cell>
          <cell r="GJ1184">
            <v>180</v>
          </cell>
          <cell r="GL1184">
            <v>2250</v>
          </cell>
          <cell r="GU1184">
            <v>85</v>
          </cell>
          <cell r="GW1184">
            <v>4500.0000000000009</v>
          </cell>
          <cell r="HF1184">
            <v>283</v>
          </cell>
          <cell r="HH1184">
            <v>0</v>
          </cell>
          <cell r="HQ1184">
            <v>283</v>
          </cell>
          <cell r="HS1184">
            <v>200</v>
          </cell>
          <cell r="IB1184">
            <v>78</v>
          </cell>
          <cell r="ID1184">
            <v>0</v>
          </cell>
        </row>
        <row r="1185">
          <cell r="C1185">
            <v>417</v>
          </cell>
          <cell r="E1185">
            <v>0</v>
          </cell>
          <cell r="O1185">
            <v>55</v>
          </cell>
          <cell r="Q1185">
            <v>0</v>
          </cell>
          <cell r="AA1185">
            <v>111</v>
          </cell>
          <cell r="AC1185">
            <v>0</v>
          </cell>
          <cell r="AL1185">
            <v>242</v>
          </cell>
          <cell r="AN1185">
            <v>4000</v>
          </cell>
          <cell r="AW1185">
            <v>216</v>
          </cell>
          <cell r="AY1185">
            <v>0</v>
          </cell>
          <cell r="BH1185">
            <v>201</v>
          </cell>
          <cell r="BJ1185">
            <v>0</v>
          </cell>
          <cell r="BS1185">
            <v>95</v>
          </cell>
          <cell r="BU1185">
            <v>0</v>
          </cell>
          <cell r="CD1185">
            <v>324</v>
          </cell>
          <cell r="CF1185">
            <v>0</v>
          </cell>
          <cell r="CO1185">
            <v>271</v>
          </cell>
          <cell r="CQ1185">
            <v>0</v>
          </cell>
          <cell r="CZ1185">
            <v>218</v>
          </cell>
          <cell r="DB1185">
            <v>650</v>
          </cell>
          <cell r="DK1185">
            <v>203</v>
          </cell>
          <cell r="DM1185">
            <v>0</v>
          </cell>
          <cell r="DV1185">
            <v>354</v>
          </cell>
          <cell r="DX1185">
            <v>0</v>
          </cell>
          <cell r="EG1185">
            <v>430</v>
          </cell>
          <cell r="EI1185">
            <v>0</v>
          </cell>
          <cell r="ER1185">
            <v>321</v>
          </cell>
          <cell r="ET1185">
            <v>0</v>
          </cell>
          <cell r="FC1185">
            <v>139</v>
          </cell>
          <cell r="FE1185">
            <v>0</v>
          </cell>
          <cell r="FN1185">
            <v>324</v>
          </cell>
          <cell r="FP1185">
            <v>806</v>
          </cell>
          <cell r="FY1185">
            <v>262</v>
          </cell>
          <cell r="GA1185">
            <v>0</v>
          </cell>
          <cell r="GJ1185">
            <v>180</v>
          </cell>
          <cell r="GL1185">
            <v>0</v>
          </cell>
          <cell r="GU1185">
            <v>85</v>
          </cell>
          <cell r="GW1185">
            <v>460</v>
          </cell>
          <cell r="HF1185">
            <v>283</v>
          </cell>
          <cell r="HH1185">
            <v>0</v>
          </cell>
          <cell r="HQ1185">
            <v>283</v>
          </cell>
          <cell r="HS1185">
            <v>0</v>
          </cell>
          <cell r="IB1185">
            <v>78</v>
          </cell>
          <cell r="ID1185">
            <v>0</v>
          </cell>
        </row>
        <row r="1186">
          <cell r="C1186">
            <v>417</v>
          </cell>
          <cell r="E1186">
            <v>0</v>
          </cell>
          <cell r="O1186">
            <v>55</v>
          </cell>
          <cell r="Q1186">
            <v>0</v>
          </cell>
          <cell r="AA1186">
            <v>111</v>
          </cell>
          <cell r="AC1186">
            <v>1100</v>
          </cell>
          <cell r="AL1186">
            <v>242</v>
          </cell>
          <cell r="AN1186">
            <v>5833.3333333333339</v>
          </cell>
          <cell r="AW1186">
            <v>216</v>
          </cell>
          <cell r="AY1186">
            <v>3000</v>
          </cell>
          <cell r="BH1186">
            <v>201</v>
          </cell>
          <cell r="BJ1186">
            <v>0</v>
          </cell>
          <cell r="BS1186">
            <v>95</v>
          </cell>
          <cell r="BU1186">
            <v>0</v>
          </cell>
          <cell r="CD1186">
            <v>324</v>
          </cell>
          <cell r="CF1186">
            <v>0</v>
          </cell>
          <cell r="CO1186">
            <v>271</v>
          </cell>
          <cell r="CQ1186">
            <v>492</v>
          </cell>
          <cell r="CZ1186">
            <v>218</v>
          </cell>
          <cell r="DB1186">
            <v>0</v>
          </cell>
          <cell r="DK1186">
            <v>203</v>
          </cell>
          <cell r="DM1186">
            <v>440</v>
          </cell>
          <cell r="DV1186">
            <v>354</v>
          </cell>
          <cell r="DX1186">
            <v>835</v>
          </cell>
          <cell r="EG1186">
            <v>430</v>
          </cell>
          <cell r="EI1186">
            <v>0</v>
          </cell>
          <cell r="ER1186">
            <v>321</v>
          </cell>
          <cell r="ET1186">
            <v>1117</v>
          </cell>
          <cell r="FC1186">
            <v>139</v>
          </cell>
          <cell r="FE1186">
            <v>0</v>
          </cell>
          <cell r="FN1186">
            <v>324</v>
          </cell>
          <cell r="FP1186">
            <v>0</v>
          </cell>
          <cell r="FY1186">
            <v>262</v>
          </cell>
          <cell r="GA1186">
            <v>0</v>
          </cell>
          <cell r="GJ1186">
            <v>180</v>
          </cell>
          <cell r="GL1186">
            <v>0</v>
          </cell>
          <cell r="GU1186">
            <v>85</v>
          </cell>
          <cell r="GW1186">
            <v>0</v>
          </cell>
          <cell r="HF1186">
            <v>283</v>
          </cell>
          <cell r="HH1186">
            <v>0</v>
          </cell>
          <cell r="HQ1186">
            <v>283</v>
          </cell>
          <cell r="HS1186">
            <v>0</v>
          </cell>
          <cell r="IB1186">
            <v>78</v>
          </cell>
          <cell r="ID1186">
            <v>481</v>
          </cell>
        </row>
        <row r="1187">
          <cell r="C1187">
            <v>417</v>
          </cell>
          <cell r="E1187">
            <v>0</v>
          </cell>
          <cell r="O1187">
            <v>55</v>
          </cell>
          <cell r="Q1187">
            <v>2500</v>
          </cell>
          <cell r="AA1187">
            <v>111</v>
          </cell>
          <cell r="AC1187">
            <v>750</v>
          </cell>
          <cell r="AL1187">
            <v>242</v>
          </cell>
          <cell r="AN1187">
            <v>0</v>
          </cell>
          <cell r="AW1187">
            <v>216</v>
          </cell>
          <cell r="AY1187">
            <v>0</v>
          </cell>
          <cell r="BH1187">
            <v>118</v>
          </cell>
          <cell r="BJ1187">
            <v>1537</v>
          </cell>
          <cell r="BS1187">
            <v>95</v>
          </cell>
          <cell r="BU1187">
            <v>1168</v>
          </cell>
          <cell r="CD1187">
            <v>203</v>
          </cell>
          <cell r="CF1187">
            <v>953</v>
          </cell>
          <cell r="CO1187">
            <v>271</v>
          </cell>
          <cell r="CQ1187">
            <v>0</v>
          </cell>
          <cell r="CZ1187">
            <v>218</v>
          </cell>
          <cell r="DB1187">
            <v>0</v>
          </cell>
          <cell r="DK1187">
            <v>203</v>
          </cell>
          <cell r="DM1187">
            <v>0</v>
          </cell>
          <cell r="DV1187">
            <v>354</v>
          </cell>
          <cell r="DX1187">
            <v>0</v>
          </cell>
          <cell r="EG1187">
            <v>430</v>
          </cell>
          <cell r="EI1187">
            <v>2500</v>
          </cell>
          <cell r="ER1187">
            <v>321</v>
          </cell>
          <cell r="ET1187">
            <v>0</v>
          </cell>
          <cell r="FC1187">
            <v>139</v>
          </cell>
          <cell r="FE1187">
            <v>0</v>
          </cell>
          <cell r="FN1187">
            <v>324</v>
          </cell>
          <cell r="FP1187">
            <v>0</v>
          </cell>
          <cell r="FY1187">
            <v>262</v>
          </cell>
          <cell r="GA1187">
            <v>1329</v>
          </cell>
          <cell r="GJ1187">
            <v>180</v>
          </cell>
          <cell r="GL1187">
            <v>0</v>
          </cell>
          <cell r="GU1187">
            <v>85</v>
          </cell>
          <cell r="GW1187">
            <v>0</v>
          </cell>
          <cell r="HF1187">
            <v>283</v>
          </cell>
          <cell r="HH1187">
            <v>500</v>
          </cell>
          <cell r="HQ1187">
            <v>283</v>
          </cell>
          <cell r="HS1187">
            <v>0</v>
          </cell>
          <cell r="IB1187">
            <v>78</v>
          </cell>
          <cell r="ID1187">
            <v>163</v>
          </cell>
        </row>
        <row r="1188">
          <cell r="C1188">
            <v>417</v>
          </cell>
          <cell r="E1188">
            <v>1100</v>
          </cell>
          <cell r="O1188">
            <v>55</v>
          </cell>
          <cell r="Q1188">
            <v>1100</v>
          </cell>
          <cell r="AA1188">
            <v>111</v>
          </cell>
          <cell r="AC1188">
            <v>265</v>
          </cell>
          <cell r="AL1188">
            <v>242</v>
          </cell>
          <cell r="AN1188">
            <v>0</v>
          </cell>
          <cell r="AW1188">
            <v>216</v>
          </cell>
          <cell r="AY1188">
            <v>0</v>
          </cell>
          <cell r="BH1188">
            <v>118</v>
          </cell>
          <cell r="BJ1188">
            <v>0</v>
          </cell>
          <cell r="BS1188">
            <v>95</v>
          </cell>
          <cell r="BU1188">
            <v>0</v>
          </cell>
          <cell r="CD1188">
            <v>203</v>
          </cell>
          <cell r="CF1188">
            <v>0</v>
          </cell>
          <cell r="CO1188">
            <v>271</v>
          </cell>
          <cell r="CQ1188">
            <v>1000</v>
          </cell>
          <cell r="CZ1188">
            <v>218</v>
          </cell>
          <cell r="DB1188">
            <v>0</v>
          </cell>
          <cell r="DK1188">
            <v>203</v>
          </cell>
          <cell r="DM1188">
            <v>0</v>
          </cell>
          <cell r="DV1188">
            <v>354</v>
          </cell>
          <cell r="DX1188">
            <v>0</v>
          </cell>
          <cell r="EG1188">
            <v>430</v>
          </cell>
          <cell r="EI1188">
            <v>0</v>
          </cell>
          <cell r="ER1188">
            <v>321</v>
          </cell>
          <cell r="ET1188">
            <v>0</v>
          </cell>
          <cell r="FC1188">
            <v>139</v>
          </cell>
          <cell r="FE1188">
            <v>0</v>
          </cell>
          <cell r="FN1188">
            <v>324</v>
          </cell>
          <cell r="FP1188">
            <v>0</v>
          </cell>
          <cell r="FY1188">
            <v>262</v>
          </cell>
          <cell r="GA1188">
            <v>0</v>
          </cell>
          <cell r="GJ1188">
            <v>187</v>
          </cell>
          <cell r="GL1188">
            <v>0</v>
          </cell>
          <cell r="GU1188">
            <v>85</v>
          </cell>
          <cell r="GW1188">
            <v>0</v>
          </cell>
          <cell r="HF1188">
            <v>283</v>
          </cell>
          <cell r="HH1188">
            <v>0</v>
          </cell>
          <cell r="HQ1188">
            <v>283</v>
          </cell>
          <cell r="HS1188">
            <v>0</v>
          </cell>
          <cell r="IB1188">
            <v>78</v>
          </cell>
          <cell r="ID1188">
            <v>0</v>
          </cell>
        </row>
        <row r="1189">
          <cell r="C1189">
            <v>417</v>
          </cell>
          <cell r="E1189">
            <v>1710</v>
          </cell>
          <cell r="O1189">
            <v>55</v>
          </cell>
          <cell r="Q1189">
            <v>0</v>
          </cell>
          <cell r="AA1189">
            <v>111</v>
          </cell>
          <cell r="AC1189">
            <v>750</v>
          </cell>
          <cell r="AL1189">
            <v>242</v>
          </cell>
          <cell r="AN1189">
            <v>0</v>
          </cell>
          <cell r="AW1189">
            <v>216</v>
          </cell>
          <cell r="AY1189">
            <v>0</v>
          </cell>
          <cell r="BH1189">
            <v>118</v>
          </cell>
          <cell r="BJ1189">
            <v>0</v>
          </cell>
          <cell r="BS1189">
            <v>95</v>
          </cell>
          <cell r="BU1189">
            <v>0</v>
          </cell>
          <cell r="CD1189">
            <v>203</v>
          </cell>
          <cell r="CF1189">
            <v>900</v>
          </cell>
          <cell r="CO1189">
            <v>271</v>
          </cell>
          <cell r="CQ1189">
            <v>0</v>
          </cell>
          <cell r="CZ1189">
            <v>218</v>
          </cell>
          <cell r="DB1189">
            <v>0</v>
          </cell>
          <cell r="DK1189">
            <v>203</v>
          </cell>
          <cell r="DM1189">
            <v>1629.3333333333333</v>
          </cell>
          <cell r="DV1189">
            <v>354</v>
          </cell>
          <cell r="DX1189">
            <v>0</v>
          </cell>
          <cell r="EG1189">
            <v>430</v>
          </cell>
          <cell r="EI1189">
            <v>0</v>
          </cell>
          <cell r="ER1189">
            <v>321</v>
          </cell>
          <cell r="ET1189">
            <v>0</v>
          </cell>
          <cell r="FC1189">
            <v>139</v>
          </cell>
          <cell r="FE1189">
            <v>0</v>
          </cell>
          <cell r="FN1189">
            <v>324</v>
          </cell>
          <cell r="FP1189">
            <v>0</v>
          </cell>
          <cell r="FY1189">
            <v>262</v>
          </cell>
          <cell r="GA1189">
            <v>0</v>
          </cell>
          <cell r="GJ1189">
            <v>187</v>
          </cell>
          <cell r="GL1189">
            <v>100</v>
          </cell>
          <cell r="GU1189">
            <v>85</v>
          </cell>
          <cell r="GW1189">
            <v>0</v>
          </cell>
          <cell r="HF1189">
            <v>283</v>
          </cell>
          <cell r="HH1189">
            <v>1200</v>
          </cell>
          <cell r="HQ1189">
            <v>283</v>
          </cell>
          <cell r="HS1189">
            <v>0</v>
          </cell>
          <cell r="IB1189">
            <v>78</v>
          </cell>
          <cell r="ID1189">
            <v>0</v>
          </cell>
        </row>
        <row r="1190">
          <cell r="C1190">
            <v>417</v>
          </cell>
          <cell r="E1190">
            <v>1500</v>
          </cell>
          <cell r="O1190">
            <v>55</v>
          </cell>
          <cell r="Q1190">
            <v>0</v>
          </cell>
          <cell r="AA1190">
            <v>111</v>
          </cell>
          <cell r="AC1190">
            <v>1800</v>
          </cell>
          <cell r="AL1190">
            <v>242</v>
          </cell>
          <cell r="AN1190">
            <v>0</v>
          </cell>
          <cell r="AW1190">
            <v>114</v>
          </cell>
          <cell r="AY1190">
            <v>2500</v>
          </cell>
          <cell r="BH1190">
            <v>118</v>
          </cell>
          <cell r="BJ1190">
            <v>0</v>
          </cell>
          <cell r="BS1190">
            <v>95</v>
          </cell>
          <cell r="BU1190">
            <v>0</v>
          </cell>
          <cell r="CD1190">
            <v>203</v>
          </cell>
          <cell r="CF1190">
            <v>0</v>
          </cell>
          <cell r="CO1190">
            <v>271</v>
          </cell>
          <cell r="CQ1190">
            <v>0</v>
          </cell>
          <cell r="CZ1190">
            <v>218</v>
          </cell>
          <cell r="DB1190">
            <v>0</v>
          </cell>
          <cell r="DK1190">
            <v>203</v>
          </cell>
          <cell r="DM1190">
            <v>1000</v>
          </cell>
          <cell r="DV1190">
            <v>354</v>
          </cell>
          <cell r="DX1190">
            <v>492</v>
          </cell>
          <cell r="EG1190">
            <v>430</v>
          </cell>
          <cell r="EI1190">
            <v>150</v>
          </cell>
          <cell r="ER1190">
            <v>321</v>
          </cell>
          <cell r="ET1190">
            <v>0</v>
          </cell>
          <cell r="FC1190">
            <v>139</v>
          </cell>
          <cell r="FE1190">
            <v>0</v>
          </cell>
          <cell r="FN1190">
            <v>324</v>
          </cell>
          <cell r="FP1190">
            <v>1049</v>
          </cell>
          <cell r="FY1190">
            <v>262</v>
          </cell>
          <cell r="GA1190">
            <v>2122</v>
          </cell>
          <cell r="GJ1190">
            <v>187</v>
          </cell>
          <cell r="GL1190">
            <v>1000</v>
          </cell>
          <cell r="GU1190">
            <v>85</v>
          </cell>
          <cell r="GW1190">
            <v>2929.166666666667</v>
          </cell>
          <cell r="HF1190">
            <v>283</v>
          </cell>
          <cell r="HH1190">
            <v>0</v>
          </cell>
          <cell r="HQ1190">
            <v>283</v>
          </cell>
          <cell r="HS1190">
            <v>0</v>
          </cell>
          <cell r="IB1190">
            <v>78</v>
          </cell>
          <cell r="ID1190">
            <v>0</v>
          </cell>
        </row>
        <row r="1191">
          <cell r="C1191">
            <v>417</v>
          </cell>
          <cell r="E1191">
            <v>700</v>
          </cell>
          <cell r="O1191">
            <v>55</v>
          </cell>
          <cell r="Q1191">
            <v>0</v>
          </cell>
          <cell r="AA1191">
            <v>111</v>
          </cell>
          <cell r="AC1191">
            <v>1100</v>
          </cell>
          <cell r="AL1191">
            <v>242</v>
          </cell>
          <cell r="AN1191">
            <v>0</v>
          </cell>
          <cell r="AW1191">
            <v>114</v>
          </cell>
          <cell r="AY1191">
            <v>0</v>
          </cell>
          <cell r="BH1191">
            <v>118</v>
          </cell>
          <cell r="BJ1191">
            <v>1400</v>
          </cell>
          <cell r="BS1191">
            <v>95</v>
          </cell>
          <cell r="BU1191">
            <v>0</v>
          </cell>
          <cell r="CD1191">
            <v>203</v>
          </cell>
          <cell r="CF1191">
            <v>0</v>
          </cell>
          <cell r="CO1191">
            <v>271</v>
          </cell>
          <cell r="CQ1191">
            <v>480</v>
          </cell>
          <cell r="CZ1191">
            <v>218</v>
          </cell>
          <cell r="DB1191">
            <v>0</v>
          </cell>
          <cell r="DK1191">
            <v>203</v>
          </cell>
          <cell r="DM1191">
            <v>0</v>
          </cell>
          <cell r="DV1191">
            <v>354</v>
          </cell>
          <cell r="DX1191">
            <v>0</v>
          </cell>
          <cell r="EG1191">
            <v>430</v>
          </cell>
          <cell r="EI1191">
            <v>0</v>
          </cell>
          <cell r="ER1191">
            <v>321</v>
          </cell>
          <cell r="ET1191">
            <v>0</v>
          </cell>
          <cell r="FC1191">
            <v>139</v>
          </cell>
          <cell r="FE1191">
            <v>601</v>
          </cell>
          <cell r="FN1191">
            <v>324</v>
          </cell>
          <cell r="FP1191">
            <v>0</v>
          </cell>
          <cell r="FY1191">
            <v>262</v>
          </cell>
          <cell r="GA1191">
            <v>0</v>
          </cell>
          <cell r="GJ1191">
            <v>187</v>
          </cell>
          <cell r="GL1191">
            <v>0</v>
          </cell>
          <cell r="GU1191">
            <v>85</v>
          </cell>
          <cell r="GW1191">
            <v>2100</v>
          </cell>
          <cell r="HF1191">
            <v>283</v>
          </cell>
          <cell r="HH1191">
            <v>0</v>
          </cell>
          <cell r="HQ1191">
            <v>283</v>
          </cell>
          <cell r="HS1191">
            <v>0</v>
          </cell>
          <cell r="IB1191">
            <v>78</v>
          </cell>
          <cell r="ID1191">
            <v>0</v>
          </cell>
        </row>
        <row r="1192">
          <cell r="C1192">
            <v>417</v>
          </cell>
          <cell r="E1192">
            <v>600</v>
          </cell>
          <cell r="O1192">
            <v>55</v>
          </cell>
          <cell r="Q1192">
            <v>0</v>
          </cell>
          <cell r="AA1192">
            <v>111</v>
          </cell>
          <cell r="AC1192">
            <v>0</v>
          </cell>
          <cell r="AL1192">
            <v>242</v>
          </cell>
          <cell r="AN1192">
            <v>1500</v>
          </cell>
          <cell r="AW1192">
            <v>114</v>
          </cell>
          <cell r="AY1192">
            <v>0</v>
          </cell>
          <cell r="BH1192">
            <v>118</v>
          </cell>
          <cell r="BJ1192">
            <v>1400</v>
          </cell>
          <cell r="BS1192">
            <v>95</v>
          </cell>
          <cell r="BU1192">
            <v>0</v>
          </cell>
          <cell r="CD1192">
            <v>203</v>
          </cell>
          <cell r="CF1192">
            <v>900</v>
          </cell>
          <cell r="CO1192">
            <v>271</v>
          </cell>
          <cell r="CQ1192">
            <v>0</v>
          </cell>
          <cell r="CZ1192">
            <v>218</v>
          </cell>
          <cell r="DB1192">
            <v>1400</v>
          </cell>
          <cell r="DK1192">
            <v>203</v>
          </cell>
          <cell r="DM1192">
            <v>0</v>
          </cell>
          <cell r="DV1192">
            <v>354</v>
          </cell>
          <cell r="DX1192">
            <v>0</v>
          </cell>
          <cell r="EG1192">
            <v>430</v>
          </cell>
          <cell r="EI1192">
            <v>0</v>
          </cell>
          <cell r="ER1192">
            <v>321</v>
          </cell>
          <cell r="ET1192">
            <v>1245</v>
          </cell>
          <cell r="FC1192">
            <v>139</v>
          </cell>
          <cell r="FE1192">
            <v>213</v>
          </cell>
          <cell r="FN1192">
            <v>324</v>
          </cell>
          <cell r="FP1192">
            <v>0</v>
          </cell>
          <cell r="FY1192">
            <v>262</v>
          </cell>
          <cell r="GA1192">
            <v>0</v>
          </cell>
          <cell r="GJ1192">
            <v>187</v>
          </cell>
          <cell r="GL1192">
            <v>3558.3333333333335</v>
          </cell>
          <cell r="GU1192">
            <v>85</v>
          </cell>
          <cell r="GW1192">
            <v>0</v>
          </cell>
          <cell r="HF1192">
            <v>283</v>
          </cell>
          <cell r="HH1192">
            <v>600</v>
          </cell>
          <cell r="HQ1192">
            <v>283</v>
          </cell>
          <cell r="HS1192">
            <v>0</v>
          </cell>
          <cell r="IB1192">
            <v>78</v>
          </cell>
          <cell r="ID1192">
            <v>0</v>
          </cell>
        </row>
        <row r="1193">
          <cell r="C1193">
            <v>417</v>
          </cell>
          <cell r="E1193">
            <v>0</v>
          </cell>
          <cell r="O1193">
            <v>55</v>
          </cell>
          <cell r="Q1193">
            <v>3200</v>
          </cell>
          <cell r="AA1193">
            <v>111</v>
          </cell>
          <cell r="AC1193">
            <v>0</v>
          </cell>
          <cell r="AL1193">
            <v>242</v>
          </cell>
          <cell r="AN1193">
            <v>0</v>
          </cell>
          <cell r="AW1193">
            <v>114</v>
          </cell>
          <cell r="AY1193">
            <v>0</v>
          </cell>
          <cell r="BH1193">
            <v>118</v>
          </cell>
          <cell r="BJ1193">
            <v>5854.166666666667</v>
          </cell>
          <cell r="BS1193">
            <v>95</v>
          </cell>
          <cell r="BU1193">
            <v>0</v>
          </cell>
          <cell r="CD1193">
            <v>203</v>
          </cell>
          <cell r="CF1193">
            <v>0</v>
          </cell>
          <cell r="CO1193">
            <v>271</v>
          </cell>
          <cell r="CQ1193">
            <v>560</v>
          </cell>
          <cell r="CZ1193">
            <v>218</v>
          </cell>
          <cell r="DB1193">
            <v>0</v>
          </cell>
          <cell r="DK1193">
            <v>203</v>
          </cell>
          <cell r="DM1193">
            <v>0</v>
          </cell>
          <cell r="DV1193">
            <v>354</v>
          </cell>
          <cell r="DX1193">
            <v>1850</v>
          </cell>
          <cell r="EG1193">
            <v>430</v>
          </cell>
          <cell r="EI1193">
            <v>800</v>
          </cell>
          <cell r="ER1193">
            <v>321</v>
          </cell>
          <cell r="ET1193">
            <v>381</v>
          </cell>
          <cell r="FC1193">
            <v>139</v>
          </cell>
          <cell r="FE1193">
            <v>0</v>
          </cell>
          <cell r="FN1193">
            <v>324</v>
          </cell>
          <cell r="FP1193">
            <v>0</v>
          </cell>
          <cell r="FY1193">
            <v>262</v>
          </cell>
          <cell r="GA1193">
            <v>0</v>
          </cell>
          <cell r="GJ1193">
            <v>187</v>
          </cell>
          <cell r="GL1193">
            <v>0</v>
          </cell>
          <cell r="GU1193">
            <v>85</v>
          </cell>
          <cell r="GW1193">
            <v>4674</v>
          </cell>
          <cell r="HF1193">
            <v>283</v>
          </cell>
          <cell r="HH1193">
            <v>0</v>
          </cell>
          <cell r="HQ1193">
            <v>140</v>
          </cell>
          <cell r="HS1193">
            <v>1800</v>
          </cell>
          <cell r="IB1193">
            <v>78</v>
          </cell>
          <cell r="ID1193">
            <v>0</v>
          </cell>
        </row>
        <row r="1194">
          <cell r="C1194">
            <v>417</v>
          </cell>
          <cell r="E1194">
            <v>0</v>
          </cell>
          <cell r="O1194">
            <v>55</v>
          </cell>
          <cell r="Q1194">
            <v>0</v>
          </cell>
          <cell r="AA1194">
            <v>111</v>
          </cell>
          <cell r="AC1194">
            <v>4916.666666666667</v>
          </cell>
          <cell r="AL1194">
            <v>242</v>
          </cell>
          <cell r="AN1194">
            <v>4300</v>
          </cell>
          <cell r="AW1194">
            <v>114</v>
          </cell>
          <cell r="AY1194">
            <v>1680</v>
          </cell>
          <cell r="BH1194">
            <v>118</v>
          </cell>
          <cell r="BJ1194">
            <v>1667</v>
          </cell>
          <cell r="BS1194">
            <v>95</v>
          </cell>
          <cell r="BU1194">
            <v>0</v>
          </cell>
          <cell r="CD1194">
            <v>203</v>
          </cell>
          <cell r="CF1194">
            <v>3009</v>
          </cell>
          <cell r="CO1194">
            <v>271</v>
          </cell>
          <cell r="CQ1194">
            <v>0</v>
          </cell>
          <cell r="CZ1194">
            <v>218</v>
          </cell>
          <cell r="DB1194">
            <v>0</v>
          </cell>
          <cell r="DK1194">
            <v>203</v>
          </cell>
          <cell r="DM1194">
            <v>0</v>
          </cell>
          <cell r="DV1194">
            <v>354</v>
          </cell>
          <cell r="DX1194">
            <v>0</v>
          </cell>
          <cell r="EG1194">
            <v>430</v>
          </cell>
          <cell r="EI1194">
            <v>0</v>
          </cell>
          <cell r="ER1194">
            <v>321</v>
          </cell>
          <cell r="ET1194">
            <v>0</v>
          </cell>
          <cell r="FC1194">
            <v>139</v>
          </cell>
          <cell r="FE1194">
            <v>0</v>
          </cell>
          <cell r="FN1194">
            <v>324</v>
          </cell>
          <cell r="FP1194">
            <v>265</v>
          </cell>
          <cell r="FY1194">
            <v>262</v>
          </cell>
          <cell r="GA1194">
            <v>0</v>
          </cell>
          <cell r="GJ1194">
            <v>187</v>
          </cell>
          <cell r="GL1194">
            <v>0</v>
          </cell>
          <cell r="GU1194">
            <v>85</v>
          </cell>
          <cell r="GW1194">
            <v>0</v>
          </cell>
          <cell r="HF1194">
            <v>283</v>
          </cell>
          <cell r="HH1194">
            <v>0</v>
          </cell>
          <cell r="HQ1194">
            <v>140</v>
          </cell>
          <cell r="HS1194">
            <v>0</v>
          </cell>
          <cell r="IB1194">
            <v>78</v>
          </cell>
          <cell r="ID1194">
            <v>1800</v>
          </cell>
        </row>
        <row r="1195">
          <cell r="C1195">
            <v>417</v>
          </cell>
          <cell r="E1195">
            <v>1800</v>
          </cell>
          <cell r="O1195">
            <v>55</v>
          </cell>
          <cell r="Q1195">
            <v>0</v>
          </cell>
          <cell r="AA1195">
            <v>111</v>
          </cell>
          <cell r="AC1195">
            <v>2050</v>
          </cell>
          <cell r="AL1195">
            <v>242</v>
          </cell>
          <cell r="AN1195">
            <v>900</v>
          </cell>
          <cell r="AW1195">
            <v>114</v>
          </cell>
          <cell r="AY1195">
            <v>250</v>
          </cell>
          <cell r="BH1195">
            <v>118</v>
          </cell>
          <cell r="BJ1195">
            <v>0</v>
          </cell>
          <cell r="BS1195">
            <v>95</v>
          </cell>
          <cell r="BU1195">
            <v>0</v>
          </cell>
          <cell r="CD1195">
            <v>203</v>
          </cell>
          <cell r="CF1195">
            <v>0</v>
          </cell>
          <cell r="CO1195">
            <v>271</v>
          </cell>
          <cell r="CQ1195">
            <v>0</v>
          </cell>
          <cell r="CZ1195">
            <v>218</v>
          </cell>
          <cell r="DB1195">
            <v>0</v>
          </cell>
          <cell r="DK1195">
            <v>203</v>
          </cell>
          <cell r="DM1195">
            <v>6270.166666666667</v>
          </cell>
          <cell r="DV1195">
            <v>354</v>
          </cell>
          <cell r="DX1195">
            <v>0</v>
          </cell>
          <cell r="EG1195">
            <v>430</v>
          </cell>
          <cell r="EI1195">
            <v>0</v>
          </cell>
          <cell r="ER1195">
            <v>321</v>
          </cell>
          <cell r="ET1195">
            <v>0</v>
          </cell>
          <cell r="FC1195">
            <v>139</v>
          </cell>
          <cell r="FE1195">
            <v>60</v>
          </cell>
          <cell r="FN1195">
            <v>324</v>
          </cell>
          <cell r="FP1195">
            <v>0</v>
          </cell>
          <cell r="FY1195">
            <v>262</v>
          </cell>
          <cell r="GA1195">
            <v>600</v>
          </cell>
          <cell r="GJ1195">
            <v>187</v>
          </cell>
          <cell r="GL1195">
            <v>0</v>
          </cell>
          <cell r="GU1195">
            <v>85</v>
          </cell>
          <cell r="GW1195">
            <v>0</v>
          </cell>
          <cell r="HF1195">
            <v>283</v>
          </cell>
          <cell r="HH1195">
            <v>0</v>
          </cell>
          <cell r="HQ1195">
            <v>140</v>
          </cell>
          <cell r="HS1195">
            <v>88315</v>
          </cell>
          <cell r="IB1195">
            <v>78</v>
          </cell>
          <cell r="ID1195">
            <v>0</v>
          </cell>
        </row>
        <row r="1196">
          <cell r="C1196">
            <v>417</v>
          </cell>
          <cell r="E1196">
            <v>0</v>
          </cell>
          <cell r="O1196">
            <v>55</v>
          </cell>
          <cell r="Q1196">
            <v>0</v>
          </cell>
          <cell r="AA1196">
            <v>111</v>
          </cell>
          <cell r="AC1196">
            <v>3500</v>
          </cell>
          <cell r="AL1196">
            <v>242</v>
          </cell>
          <cell r="AN1196">
            <v>0</v>
          </cell>
          <cell r="AW1196">
            <v>114</v>
          </cell>
          <cell r="AY1196">
            <v>0</v>
          </cell>
          <cell r="BH1196">
            <v>118</v>
          </cell>
          <cell r="BJ1196">
            <v>0</v>
          </cell>
          <cell r="BS1196">
            <v>95</v>
          </cell>
          <cell r="BU1196">
            <v>650</v>
          </cell>
          <cell r="CD1196">
            <v>203</v>
          </cell>
          <cell r="CF1196">
            <v>0</v>
          </cell>
          <cell r="CO1196">
            <v>271</v>
          </cell>
          <cell r="CQ1196">
            <v>0</v>
          </cell>
          <cell r="CZ1196">
            <v>218</v>
          </cell>
          <cell r="DB1196">
            <v>0</v>
          </cell>
          <cell r="DK1196">
            <v>203</v>
          </cell>
          <cell r="DM1196">
            <v>2000</v>
          </cell>
          <cell r="DV1196">
            <v>354</v>
          </cell>
          <cell r="DX1196">
            <v>0</v>
          </cell>
          <cell r="EG1196">
            <v>430</v>
          </cell>
          <cell r="EI1196">
            <v>0</v>
          </cell>
          <cell r="ER1196">
            <v>321</v>
          </cell>
          <cell r="ET1196">
            <v>0</v>
          </cell>
          <cell r="FC1196">
            <v>139</v>
          </cell>
          <cell r="FE1196">
            <v>0</v>
          </cell>
          <cell r="FN1196">
            <v>324</v>
          </cell>
          <cell r="FP1196">
            <v>1050</v>
          </cell>
          <cell r="FY1196">
            <v>262</v>
          </cell>
          <cell r="GA1196">
            <v>1500</v>
          </cell>
          <cell r="GJ1196">
            <v>187</v>
          </cell>
          <cell r="GL1196">
            <v>0</v>
          </cell>
          <cell r="GU1196">
            <v>85</v>
          </cell>
          <cell r="GW1196">
            <v>0</v>
          </cell>
          <cell r="HF1196">
            <v>283</v>
          </cell>
          <cell r="HH1196">
            <v>0</v>
          </cell>
          <cell r="HQ1196">
            <v>140</v>
          </cell>
          <cell r="HS1196">
            <v>0</v>
          </cell>
          <cell r="IB1196">
            <v>78</v>
          </cell>
          <cell r="ID1196">
            <v>0</v>
          </cell>
        </row>
        <row r="1197">
          <cell r="C1197">
            <v>417</v>
          </cell>
          <cell r="E1197">
            <v>0</v>
          </cell>
          <cell r="O1197">
            <v>65</v>
          </cell>
          <cell r="Q1197">
            <v>400</v>
          </cell>
          <cell r="AA1197">
            <v>111</v>
          </cell>
          <cell r="AC1197">
            <v>1200</v>
          </cell>
          <cell r="AL1197">
            <v>242</v>
          </cell>
          <cell r="AN1197">
            <v>0</v>
          </cell>
          <cell r="AW1197">
            <v>114</v>
          </cell>
          <cell r="AY1197">
            <v>0</v>
          </cell>
          <cell r="BH1197">
            <v>118</v>
          </cell>
          <cell r="BJ1197">
            <v>1200</v>
          </cell>
          <cell r="BS1197">
            <v>95</v>
          </cell>
          <cell r="BU1197">
            <v>0</v>
          </cell>
          <cell r="CD1197">
            <v>203</v>
          </cell>
          <cell r="CF1197">
            <v>0</v>
          </cell>
          <cell r="CO1197">
            <v>271</v>
          </cell>
          <cell r="CQ1197">
            <v>1200</v>
          </cell>
          <cell r="CZ1197">
            <v>218</v>
          </cell>
          <cell r="DB1197">
            <v>0</v>
          </cell>
          <cell r="DK1197">
            <v>203</v>
          </cell>
          <cell r="DM1197">
            <v>0</v>
          </cell>
          <cell r="DV1197">
            <v>354</v>
          </cell>
          <cell r="DX1197">
            <v>0</v>
          </cell>
          <cell r="EG1197">
            <v>430</v>
          </cell>
          <cell r="EI1197">
            <v>0</v>
          </cell>
          <cell r="ER1197">
            <v>321</v>
          </cell>
          <cell r="ET1197">
            <v>2134</v>
          </cell>
          <cell r="FC1197">
            <v>139</v>
          </cell>
          <cell r="FE1197">
            <v>0</v>
          </cell>
          <cell r="FN1197">
            <v>324</v>
          </cell>
          <cell r="FP1197">
            <v>0</v>
          </cell>
          <cell r="FY1197">
            <v>262</v>
          </cell>
          <cell r="GA1197">
            <v>0</v>
          </cell>
          <cell r="GJ1197">
            <v>187</v>
          </cell>
          <cell r="GL1197">
            <v>9200</v>
          </cell>
          <cell r="GU1197">
            <v>85</v>
          </cell>
          <cell r="GW1197">
            <v>0</v>
          </cell>
          <cell r="HF1197">
            <v>283</v>
          </cell>
          <cell r="HH1197">
            <v>97</v>
          </cell>
          <cell r="HQ1197">
            <v>140</v>
          </cell>
          <cell r="HS1197">
            <v>0</v>
          </cell>
          <cell r="IB1197">
            <v>78</v>
          </cell>
          <cell r="ID1197">
            <v>0</v>
          </cell>
        </row>
        <row r="1198">
          <cell r="C1198">
            <v>417</v>
          </cell>
          <cell r="E1198">
            <v>0</v>
          </cell>
          <cell r="O1198">
            <v>65</v>
          </cell>
          <cell r="Q1198">
            <v>167</v>
          </cell>
          <cell r="AA1198">
            <v>111</v>
          </cell>
          <cell r="AC1198">
            <v>0</v>
          </cell>
          <cell r="AL1198">
            <v>242</v>
          </cell>
          <cell r="AN1198">
            <v>0</v>
          </cell>
          <cell r="AW1198">
            <v>114</v>
          </cell>
          <cell r="AY1198">
            <v>1100</v>
          </cell>
          <cell r="BH1198">
            <v>118</v>
          </cell>
          <cell r="BJ1198">
            <v>0</v>
          </cell>
          <cell r="BS1198">
            <v>95</v>
          </cell>
          <cell r="BU1198">
            <v>2750</v>
          </cell>
          <cell r="CD1198">
            <v>203</v>
          </cell>
          <cell r="CF1198">
            <v>0</v>
          </cell>
          <cell r="CO1198">
            <v>271</v>
          </cell>
          <cell r="CQ1198">
            <v>0</v>
          </cell>
          <cell r="CZ1198">
            <v>218</v>
          </cell>
          <cell r="DB1198">
            <v>1000</v>
          </cell>
          <cell r="DK1198">
            <v>203</v>
          </cell>
          <cell r="DM1198">
            <v>0</v>
          </cell>
          <cell r="DV1198">
            <v>354</v>
          </cell>
          <cell r="DX1198">
            <v>0</v>
          </cell>
          <cell r="EG1198">
            <v>430</v>
          </cell>
          <cell r="EI1198">
            <v>0</v>
          </cell>
          <cell r="ER1198">
            <v>321</v>
          </cell>
          <cell r="ET1198">
            <v>0</v>
          </cell>
          <cell r="FC1198">
            <v>139</v>
          </cell>
          <cell r="FE1198">
            <v>0</v>
          </cell>
          <cell r="FN1198">
            <v>324</v>
          </cell>
          <cell r="FP1198">
            <v>0</v>
          </cell>
          <cell r="FY1198">
            <v>262</v>
          </cell>
          <cell r="GA1198">
            <v>0</v>
          </cell>
          <cell r="GJ1198">
            <v>187</v>
          </cell>
          <cell r="GL1198">
            <v>3800</v>
          </cell>
          <cell r="GU1198">
            <v>85</v>
          </cell>
          <cell r="GW1198">
            <v>0</v>
          </cell>
          <cell r="HF1198">
            <v>283</v>
          </cell>
          <cell r="HH1198">
            <v>0</v>
          </cell>
          <cell r="HQ1198">
            <v>140</v>
          </cell>
          <cell r="HS1198">
            <v>0</v>
          </cell>
          <cell r="IB1198">
            <v>78</v>
          </cell>
          <cell r="ID1198">
            <v>0</v>
          </cell>
        </row>
        <row r="1199">
          <cell r="C1199">
            <v>1199</v>
          </cell>
          <cell r="E1199">
            <v>2800</v>
          </cell>
          <cell r="O1199">
            <v>65</v>
          </cell>
          <cell r="Q1199">
            <v>0</v>
          </cell>
          <cell r="AA1199">
            <v>111</v>
          </cell>
          <cell r="AC1199">
            <v>2608.3333333333335</v>
          </cell>
          <cell r="AL1199">
            <v>242</v>
          </cell>
          <cell r="AN1199">
            <v>0</v>
          </cell>
          <cell r="AW1199">
            <v>114</v>
          </cell>
          <cell r="AY1199">
            <v>103</v>
          </cell>
          <cell r="BH1199">
            <v>118</v>
          </cell>
          <cell r="BJ1199">
            <v>1900</v>
          </cell>
          <cell r="BS1199">
            <v>95</v>
          </cell>
          <cell r="BU1199">
            <v>0</v>
          </cell>
          <cell r="CD1199">
            <v>203</v>
          </cell>
          <cell r="CF1199">
            <v>0</v>
          </cell>
          <cell r="CO1199">
            <v>271</v>
          </cell>
          <cell r="CQ1199">
            <v>0</v>
          </cell>
          <cell r="CZ1199">
            <v>218</v>
          </cell>
          <cell r="DB1199">
            <v>200</v>
          </cell>
          <cell r="DK1199">
            <v>203</v>
          </cell>
          <cell r="DM1199">
            <v>0</v>
          </cell>
          <cell r="DV1199">
            <v>354</v>
          </cell>
          <cell r="DX1199">
            <v>0</v>
          </cell>
          <cell r="EG1199">
            <v>430</v>
          </cell>
          <cell r="EI1199">
            <v>0</v>
          </cell>
          <cell r="ER1199">
            <v>321</v>
          </cell>
          <cell r="ET1199">
            <v>4900</v>
          </cell>
          <cell r="FC1199">
            <v>139</v>
          </cell>
          <cell r="FE1199">
            <v>104</v>
          </cell>
          <cell r="FN1199">
            <v>324</v>
          </cell>
          <cell r="FP1199">
            <v>0</v>
          </cell>
          <cell r="FY1199">
            <v>262</v>
          </cell>
          <cell r="GA1199">
            <v>2962</v>
          </cell>
          <cell r="GJ1199">
            <v>187</v>
          </cell>
          <cell r="GL1199">
            <v>0</v>
          </cell>
          <cell r="GU1199">
            <v>85</v>
          </cell>
          <cell r="GW1199">
            <v>2000</v>
          </cell>
          <cell r="HF1199">
            <v>283</v>
          </cell>
          <cell r="HH1199">
            <v>1200</v>
          </cell>
          <cell r="HQ1199">
            <v>140</v>
          </cell>
          <cell r="HS1199">
            <v>0</v>
          </cell>
          <cell r="IB1199">
            <v>78</v>
          </cell>
          <cell r="ID1199">
            <v>0</v>
          </cell>
        </row>
        <row r="1200">
          <cell r="C1200">
            <v>1199</v>
          </cell>
          <cell r="E1200">
            <v>1600</v>
          </cell>
          <cell r="O1200">
            <v>65</v>
          </cell>
          <cell r="Q1200">
            <v>70</v>
          </cell>
          <cell r="AA1200">
            <v>111</v>
          </cell>
          <cell r="AC1200">
            <v>1200</v>
          </cell>
          <cell r="AL1200">
            <v>242</v>
          </cell>
          <cell r="AN1200">
            <v>0</v>
          </cell>
          <cell r="AW1200">
            <v>114</v>
          </cell>
          <cell r="AY1200">
            <v>0</v>
          </cell>
          <cell r="BH1200">
            <v>118</v>
          </cell>
          <cell r="BJ1200">
            <v>1500</v>
          </cell>
          <cell r="BS1200">
            <v>95</v>
          </cell>
          <cell r="BU1200">
            <v>2200</v>
          </cell>
          <cell r="CD1200">
            <v>203</v>
          </cell>
          <cell r="CF1200">
            <v>3959</v>
          </cell>
          <cell r="CO1200">
            <v>271</v>
          </cell>
          <cell r="CQ1200">
            <v>0</v>
          </cell>
          <cell r="CZ1200">
            <v>218</v>
          </cell>
          <cell r="DB1200">
            <v>0</v>
          </cell>
          <cell r="DK1200">
            <v>203</v>
          </cell>
          <cell r="DM1200">
            <v>0</v>
          </cell>
          <cell r="DV1200">
            <v>354</v>
          </cell>
          <cell r="DX1200">
            <v>0</v>
          </cell>
          <cell r="EG1200">
            <v>430</v>
          </cell>
          <cell r="EI1200">
            <v>0</v>
          </cell>
          <cell r="ER1200">
            <v>321</v>
          </cell>
          <cell r="ET1200">
            <v>0</v>
          </cell>
          <cell r="FC1200">
            <v>139</v>
          </cell>
          <cell r="FE1200">
            <v>115</v>
          </cell>
          <cell r="FN1200">
            <v>324</v>
          </cell>
          <cell r="FP1200">
            <v>0</v>
          </cell>
          <cell r="FY1200">
            <v>262</v>
          </cell>
          <cell r="GA1200">
            <v>0</v>
          </cell>
          <cell r="GJ1200">
            <v>187</v>
          </cell>
          <cell r="GL1200">
            <v>0</v>
          </cell>
          <cell r="GU1200">
            <v>85</v>
          </cell>
          <cell r="GW1200">
            <v>1000</v>
          </cell>
          <cell r="HF1200">
            <v>283</v>
          </cell>
          <cell r="HH1200">
            <v>3570</v>
          </cell>
          <cell r="HQ1200">
            <v>140</v>
          </cell>
          <cell r="HS1200">
            <v>0</v>
          </cell>
          <cell r="IB1200">
            <v>78</v>
          </cell>
          <cell r="ID1200">
            <v>0</v>
          </cell>
        </row>
        <row r="1201">
          <cell r="C1201">
            <v>1199</v>
          </cell>
          <cell r="E1201">
            <v>300</v>
          </cell>
          <cell r="O1201">
            <v>65</v>
          </cell>
          <cell r="Q1201">
            <v>0</v>
          </cell>
          <cell r="AA1201">
            <v>111</v>
          </cell>
          <cell r="AC1201">
            <v>1000</v>
          </cell>
          <cell r="AL1201">
            <v>242</v>
          </cell>
          <cell r="AN1201">
            <v>0</v>
          </cell>
          <cell r="AW1201">
            <v>114</v>
          </cell>
          <cell r="AY1201">
            <v>0</v>
          </cell>
          <cell r="BH1201">
            <v>118</v>
          </cell>
          <cell r="BJ1201">
            <v>500</v>
          </cell>
          <cell r="BS1201">
            <v>95</v>
          </cell>
          <cell r="BU1201">
            <v>2200</v>
          </cell>
          <cell r="CD1201">
            <v>203</v>
          </cell>
          <cell r="CF1201">
            <v>0</v>
          </cell>
          <cell r="CO1201">
            <v>271</v>
          </cell>
          <cell r="CQ1201">
            <v>1200</v>
          </cell>
          <cell r="CZ1201">
            <v>218</v>
          </cell>
          <cell r="DB1201">
            <v>0</v>
          </cell>
          <cell r="DK1201">
            <v>203</v>
          </cell>
          <cell r="DM1201">
            <v>2950</v>
          </cell>
          <cell r="DV1201">
            <v>354</v>
          </cell>
          <cell r="DX1201">
            <v>0</v>
          </cell>
          <cell r="EG1201">
            <v>430</v>
          </cell>
          <cell r="EI1201">
            <v>961</v>
          </cell>
          <cell r="ER1201">
            <v>321</v>
          </cell>
          <cell r="ET1201">
            <v>0</v>
          </cell>
          <cell r="FC1201">
            <v>139</v>
          </cell>
          <cell r="FE1201">
            <v>0</v>
          </cell>
          <cell r="FN1201">
            <v>462</v>
          </cell>
          <cell r="FP1201">
            <v>597</v>
          </cell>
          <cell r="FY1201">
            <v>262</v>
          </cell>
          <cell r="GA1201">
            <v>0</v>
          </cell>
          <cell r="GJ1201">
            <v>187</v>
          </cell>
          <cell r="GL1201">
            <v>0</v>
          </cell>
          <cell r="GU1201">
            <v>85</v>
          </cell>
          <cell r="GW1201">
            <v>3000</v>
          </cell>
          <cell r="HF1201">
            <v>283</v>
          </cell>
          <cell r="HH1201">
            <v>0</v>
          </cell>
          <cell r="HQ1201">
            <v>140</v>
          </cell>
          <cell r="HS1201">
            <v>0</v>
          </cell>
          <cell r="IB1201">
            <v>78</v>
          </cell>
          <cell r="ID1201">
            <v>0</v>
          </cell>
        </row>
        <row r="1202">
          <cell r="C1202">
            <v>1199</v>
          </cell>
          <cell r="E1202">
            <v>300</v>
          </cell>
          <cell r="O1202">
            <v>65</v>
          </cell>
          <cell r="Q1202">
            <v>0</v>
          </cell>
          <cell r="AA1202">
            <v>111</v>
          </cell>
          <cell r="AC1202">
            <v>0</v>
          </cell>
          <cell r="AL1202">
            <v>242</v>
          </cell>
          <cell r="AN1202">
            <v>540</v>
          </cell>
          <cell r="AW1202">
            <v>114</v>
          </cell>
          <cell r="AY1202">
            <v>0</v>
          </cell>
          <cell r="BH1202">
            <v>118</v>
          </cell>
          <cell r="BJ1202">
            <v>0</v>
          </cell>
          <cell r="BS1202">
            <v>95</v>
          </cell>
          <cell r="BU1202">
            <v>2200</v>
          </cell>
          <cell r="CD1202">
            <v>203</v>
          </cell>
          <cell r="CF1202">
            <v>0</v>
          </cell>
          <cell r="CO1202">
            <v>271</v>
          </cell>
          <cell r="CQ1202">
            <v>1000</v>
          </cell>
          <cell r="CZ1202">
            <v>218</v>
          </cell>
          <cell r="DB1202">
            <v>0</v>
          </cell>
          <cell r="DK1202">
            <v>203</v>
          </cell>
          <cell r="DM1202">
            <v>0</v>
          </cell>
          <cell r="DV1202">
            <v>354</v>
          </cell>
          <cell r="DX1202">
            <v>0</v>
          </cell>
          <cell r="EG1202">
            <v>430</v>
          </cell>
          <cell r="EI1202">
            <v>0</v>
          </cell>
          <cell r="ER1202">
            <v>321</v>
          </cell>
          <cell r="ET1202">
            <v>0</v>
          </cell>
          <cell r="FC1202">
            <v>139</v>
          </cell>
          <cell r="FE1202">
            <v>0</v>
          </cell>
          <cell r="FN1202">
            <v>462</v>
          </cell>
          <cell r="FP1202">
            <v>0</v>
          </cell>
          <cell r="FY1202">
            <v>262</v>
          </cell>
          <cell r="GA1202">
            <v>0</v>
          </cell>
          <cell r="GJ1202">
            <v>187</v>
          </cell>
          <cell r="GL1202">
            <v>0</v>
          </cell>
          <cell r="GU1202">
            <v>85</v>
          </cell>
          <cell r="GW1202">
            <v>0</v>
          </cell>
          <cell r="HF1202">
            <v>283</v>
          </cell>
          <cell r="HH1202">
            <v>0</v>
          </cell>
          <cell r="HQ1202">
            <v>140</v>
          </cell>
          <cell r="HS1202">
            <v>0</v>
          </cell>
          <cell r="IB1202">
            <v>78</v>
          </cell>
          <cell r="ID1202">
            <v>610</v>
          </cell>
        </row>
        <row r="1203">
          <cell r="C1203">
            <v>1199</v>
          </cell>
          <cell r="E1203">
            <v>3500</v>
          </cell>
          <cell r="O1203">
            <v>65</v>
          </cell>
          <cell r="Q1203">
            <v>0</v>
          </cell>
          <cell r="AA1203">
            <v>105</v>
          </cell>
          <cell r="AC1203">
            <v>1853.3333333333333</v>
          </cell>
          <cell r="AL1203">
            <v>242</v>
          </cell>
          <cell r="AN1203">
            <v>1500</v>
          </cell>
          <cell r="AW1203">
            <v>114</v>
          </cell>
          <cell r="AY1203">
            <v>1460</v>
          </cell>
          <cell r="BH1203">
            <v>118</v>
          </cell>
          <cell r="BJ1203">
            <v>1950</v>
          </cell>
          <cell r="BS1203">
            <v>95</v>
          </cell>
          <cell r="BU1203">
            <v>2200</v>
          </cell>
          <cell r="CD1203">
            <v>203</v>
          </cell>
          <cell r="CF1203">
            <v>0</v>
          </cell>
          <cell r="CO1203">
            <v>271</v>
          </cell>
          <cell r="CQ1203">
            <v>0</v>
          </cell>
          <cell r="CZ1203">
            <v>218</v>
          </cell>
          <cell r="DB1203">
            <v>1350</v>
          </cell>
          <cell r="DK1203">
            <v>203</v>
          </cell>
          <cell r="DM1203">
            <v>0</v>
          </cell>
          <cell r="DV1203">
            <v>354</v>
          </cell>
          <cell r="DX1203">
            <v>0</v>
          </cell>
          <cell r="EG1203">
            <v>430</v>
          </cell>
          <cell r="EI1203">
            <v>0</v>
          </cell>
          <cell r="ER1203">
            <v>321</v>
          </cell>
          <cell r="ET1203">
            <v>0</v>
          </cell>
          <cell r="FC1203">
            <v>102</v>
          </cell>
          <cell r="FE1203">
            <v>351</v>
          </cell>
          <cell r="FN1203">
            <v>462</v>
          </cell>
          <cell r="FP1203">
            <v>0</v>
          </cell>
          <cell r="FY1203">
            <v>262</v>
          </cell>
          <cell r="GA1203">
            <v>0</v>
          </cell>
          <cell r="GJ1203">
            <v>187</v>
          </cell>
          <cell r="GL1203">
            <v>2666.6666666666665</v>
          </cell>
          <cell r="GU1203">
            <v>85</v>
          </cell>
          <cell r="GW1203">
            <v>0</v>
          </cell>
          <cell r="HF1203">
            <v>283</v>
          </cell>
          <cell r="HH1203">
            <v>0</v>
          </cell>
          <cell r="HQ1203">
            <v>140</v>
          </cell>
          <cell r="HS1203">
            <v>0</v>
          </cell>
          <cell r="IB1203">
            <v>78</v>
          </cell>
          <cell r="ID1203">
            <v>750</v>
          </cell>
        </row>
        <row r="1204">
          <cell r="C1204">
            <v>1199</v>
          </cell>
          <cell r="E1204">
            <v>0</v>
          </cell>
          <cell r="O1204">
            <v>65</v>
          </cell>
          <cell r="Q1204">
            <v>0</v>
          </cell>
          <cell r="AA1204">
            <v>105</v>
          </cell>
          <cell r="AC1204">
            <v>0</v>
          </cell>
          <cell r="AL1204">
            <v>242</v>
          </cell>
          <cell r="AN1204">
            <v>360</v>
          </cell>
          <cell r="AW1204">
            <v>114</v>
          </cell>
          <cell r="AY1204">
            <v>0</v>
          </cell>
          <cell r="BH1204">
            <v>118</v>
          </cell>
          <cell r="BJ1204">
            <v>0</v>
          </cell>
          <cell r="BS1204">
            <v>95</v>
          </cell>
          <cell r="BU1204">
            <v>0</v>
          </cell>
          <cell r="CD1204">
            <v>203</v>
          </cell>
          <cell r="CF1204">
            <v>1062</v>
          </cell>
          <cell r="CO1204">
            <v>271</v>
          </cell>
          <cell r="CQ1204">
            <v>0</v>
          </cell>
          <cell r="CZ1204">
            <v>218</v>
          </cell>
          <cell r="DB1204">
            <v>1120</v>
          </cell>
          <cell r="DK1204">
            <v>203</v>
          </cell>
          <cell r="DM1204">
            <v>0</v>
          </cell>
          <cell r="DV1204">
            <v>354</v>
          </cell>
          <cell r="DX1204">
            <v>0</v>
          </cell>
          <cell r="EG1204">
            <v>430</v>
          </cell>
          <cell r="EI1204">
            <v>0</v>
          </cell>
          <cell r="ER1204">
            <v>321</v>
          </cell>
          <cell r="ET1204">
            <v>0</v>
          </cell>
          <cell r="FC1204">
            <v>102</v>
          </cell>
          <cell r="FE1204">
            <v>160</v>
          </cell>
          <cell r="FN1204">
            <v>462</v>
          </cell>
          <cell r="FP1204">
            <v>0</v>
          </cell>
          <cell r="FY1204">
            <v>262</v>
          </cell>
          <cell r="GA1204">
            <v>0</v>
          </cell>
          <cell r="GJ1204">
            <v>187</v>
          </cell>
          <cell r="GL1204">
            <v>1400</v>
          </cell>
          <cell r="GU1204">
            <v>85</v>
          </cell>
          <cell r="GW1204">
            <v>5850</v>
          </cell>
          <cell r="HF1204">
            <v>283</v>
          </cell>
          <cell r="HH1204">
            <v>1078</v>
          </cell>
          <cell r="HQ1204">
            <v>140</v>
          </cell>
          <cell r="HS1204">
            <v>293</v>
          </cell>
          <cell r="IB1204">
            <v>78</v>
          </cell>
          <cell r="ID1204">
            <v>763</v>
          </cell>
        </row>
        <row r="1205">
          <cell r="C1205">
            <v>1199</v>
          </cell>
          <cell r="E1205">
            <v>4125</v>
          </cell>
          <cell r="O1205">
            <v>65</v>
          </cell>
          <cell r="Q1205">
            <v>0</v>
          </cell>
          <cell r="AA1205">
            <v>105</v>
          </cell>
          <cell r="AC1205">
            <v>0</v>
          </cell>
          <cell r="AL1205">
            <v>242</v>
          </cell>
          <cell r="AN1205">
            <v>2300</v>
          </cell>
          <cell r="AW1205">
            <v>114</v>
          </cell>
          <cell r="AY1205">
            <v>0</v>
          </cell>
          <cell r="BH1205">
            <v>118</v>
          </cell>
          <cell r="BJ1205">
            <v>0</v>
          </cell>
          <cell r="BS1205">
            <v>95</v>
          </cell>
          <cell r="BU1205">
            <v>0</v>
          </cell>
          <cell r="CD1205">
            <v>203</v>
          </cell>
          <cell r="CF1205">
            <v>850</v>
          </cell>
          <cell r="CO1205">
            <v>271</v>
          </cell>
          <cell r="CQ1205">
            <v>0</v>
          </cell>
          <cell r="CZ1205">
            <v>218</v>
          </cell>
          <cell r="DB1205">
            <v>2041.6666666666665</v>
          </cell>
          <cell r="DK1205">
            <v>203</v>
          </cell>
          <cell r="DM1205">
            <v>500</v>
          </cell>
          <cell r="DV1205">
            <v>354</v>
          </cell>
          <cell r="DX1205">
            <v>0</v>
          </cell>
          <cell r="EG1205">
            <v>430</v>
          </cell>
          <cell r="EI1205">
            <v>0</v>
          </cell>
          <cell r="ER1205">
            <v>321</v>
          </cell>
          <cell r="ET1205">
            <v>450</v>
          </cell>
          <cell r="FC1205">
            <v>102</v>
          </cell>
          <cell r="FE1205">
            <v>2000</v>
          </cell>
          <cell r="FN1205">
            <v>462</v>
          </cell>
          <cell r="FP1205">
            <v>0</v>
          </cell>
          <cell r="FY1205">
            <v>262</v>
          </cell>
          <cell r="GA1205">
            <v>0</v>
          </cell>
          <cell r="GJ1205">
            <v>187</v>
          </cell>
          <cell r="GL1205">
            <v>600</v>
          </cell>
          <cell r="GU1205">
            <v>85</v>
          </cell>
          <cell r="GW1205">
            <v>2566.666666666667</v>
          </cell>
          <cell r="HF1205">
            <v>283</v>
          </cell>
          <cell r="HH1205">
            <v>0</v>
          </cell>
          <cell r="HQ1205">
            <v>140</v>
          </cell>
          <cell r="HS1205">
            <v>0</v>
          </cell>
          <cell r="IB1205">
            <v>78</v>
          </cell>
          <cell r="ID1205">
            <v>750</v>
          </cell>
        </row>
        <row r="1206">
          <cell r="C1206">
            <v>1199</v>
          </cell>
          <cell r="E1206">
            <v>4116.6666666666661</v>
          </cell>
          <cell r="O1206">
            <v>65</v>
          </cell>
          <cell r="Q1206">
            <v>646</v>
          </cell>
          <cell r="AA1206">
            <v>105</v>
          </cell>
          <cell r="AC1206">
            <v>2000</v>
          </cell>
          <cell r="AL1206">
            <v>242</v>
          </cell>
          <cell r="AN1206">
            <v>2683.333333333333</v>
          </cell>
          <cell r="AW1206">
            <v>114</v>
          </cell>
          <cell r="AY1206">
            <v>0</v>
          </cell>
          <cell r="BH1206">
            <v>118</v>
          </cell>
          <cell r="BJ1206">
            <v>0</v>
          </cell>
          <cell r="BS1206">
            <v>95</v>
          </cell>
          <cell r="BU1206">
            <v>0</v>
          </cell>
          <cell r="CD1206">
            <v>203</v>
          </cell>
          <cell r="CF1206">
            <v>0</v>
          </cell>
          <cell r="CO1206">
            <v>271</v>
          </cell>
          <cell r="CQ1206">
            <v>1200</v>
          </cell>
          <cell r="CZ1206">
            <v>218</v>
          </cell>
          <cell r="DB1206">
            <v>0</v>
          </cell>
          <cell r="DK1206">
            <v>203</v>
          </cell>
          <cell r="DM1206">
            <v>1200</v>
          </cell>
          <cell r="DV1206">
            <v>289</v>
          </cell>
          <cell r="DX1206">
            <v>1283</v>
          </cell>
          <cell r="EG1206">
            <v>430</v>
          </cell>
          <cell r="EI1206">
            <v>0</v>
          </cell>
          <cell r="ER1206">
            <v>321</v>
          </cell>
          <cell r="ET1206">
            <v>0</v>
          </cell>
          <cell r="FC1206">
            <v>102</v>
          </cell>
          <cell r="FE1206">
            <v>360</v>
          </cell>
          <cell r="FN1206">
            <v>462</v>
          </cell>
          <cell r="FP1206">
            <v>0</v>
          </cell>
          <cell r="FY1206">
            <v>262</v>
          </cell>
          <cell r="GA1206">
            <v>0</v>
          </cell>
          <cell r="GJ1206">
            <v>187</v>
          </cell>
          <cell r="GL1206">
            <v>0</v>
          </cell>
          <cell r="GU1206">
            <v>85</v>
          </cell>
          <cell r="GW1206">
            <v>0</v>
          </cell>
          <cell r="HF1206">
            <v>283</v>
          </cell>
          <cell r="HH1206">
            <v>1040</v>
          </cell>
          <cell r="HQ1206">
            <v>140</v>
          </cell>
          <cell r="HS1206">
            <v>0</v>
          </cell>
          <cell r="IB1206">
            <v>78</v>
          </cell>
          <cell r="ID1206">
            <v>2899.9999999999995</v>
          </cell>
        </row>
        <row r="1207">
          <cell r="C1207">
            <v>1199</v>
          </cell>
          <cell r="E1207">
            <v>2333.333333333333</v>
          </cell>
          <cell r="O1207">
            <v>65</v>
          </cell>
          <cell r="Q1207">
            <v>0</v>
          </cell>
          <cell r="AA1207">
            <v>105</v>
          </cell>
          <cell r="AC1207">
            <v>1800</v>
          </cell>
          <cell r="AL1207">
            <v>242</v>
          </cell>
          <cell r="AN1207">
            <v>900</v>
          </cell>
          <cell r="AW1207">
            <v>114</v>
          </cell>
          <cell r="AY1207">
            <v>0</v>
          </cell>
          <cell r="BH1207">
            <v>118</v>
          </cell>
          <cell r="BJ1207">
            <v>3273.666666666667</v>
          </cell>
          <cell r="BS1207">
            <v>95</v>
          </cell>
          <cell r="BU1207">
            <v>900</v>
          </cell>
          <cell r="CD1207">
            <v>203</v>
          </cell>
          <cell r="CF1207">
            <v>788</v>
          </cell>
          <cell r="CO1207">
            <v>271</v>
          </cell>
          <cell r="CQ1207">
            <v>0</v>
          </cell>
          <cell r="CZ1207">
            <v>218</v>
          </cell>
          <cell r="DB1207">
            <v>0</v>
          </cell>
          <cell r="DK1207">
            <v>203</v>
          </cell>
          <cell r="DM1207">
            <v>0</v>
          </cell>
          <cell r="DV1207">
            <v>289</v>
          </cell>
          <cell r="DX1207">
            <v>0</v>
          </cell>
          <cell r="EG1207">
            <v>430</v>
          </cell>
          <cell r="EI1207">
            <v>0</v>
          </cell>
          <cell r="ER1207">
            <v>321</v>
          </cell>
          <cell r="ET1207">
            <v>0</v>
          </cell>
          <cell r="FC1207">
            <v>102</v>
          </cell>
          <cell r="FE1207">
            <v>0</v>
          </cell>
          <cell r="FN1207">
            <v>462</v>
          </cell>
          <cell r="FP1207">
            <v>0</v>
          </cell>
          <cell r="FY1207">
            <v>262</v>
          </cell>
          <cell r="GA1207">
            <v>0</v>
          </cell>
          <cell r="GJ1207">
            <v>187</v>
          </cell>
          <cell r="GL1207">
            <v>0</v>
          </cell>
          <cell r="GU1207">
            <v>85</v>
          </cell>
          <cell r="GW1207">
            <v>2000</v>
          </cell>
          <cell r="HF1207">
            <v>283</v>
          </cell>
          <cell r="HH1207">
            <v>1040</v>
          </cell>
          <cell r="HQ1207">
            <v>140</v>
          </cell>
          <cell r="HS1207">
            <v>0</v>
          </cell>
          <cell r="IB1207">
            <v>78</v>
          </cell>
          <cell r="ID1207">
            <v>0</v>
          </cell>
        </row>
        <row r="1208">
          <cell r="C1208">
            <v>1199</v>
          </cell>
          <cell r="E1208">
            <v>0</v>
          </cell>
          <cell r="O1208">
            <v>65</v>
          </cell>
          <cell r="Q1208">
            <v>0</v>
          </cell>
          <cell r="AA1208">
            <v>105</v>
          </cell>
          <cell r="AC1208">
            <v>0</v>
          </cell>
          <cell r="AL1208">
            <v>242</v>
          </cell>
          <cell r="AN1208">
            <v>0</v>
          </cell>
          <cell r="AW1208">
            <v>114</v>
          </cell>
          <cell r="AY1208">
            <v>3216.666666666667</v>
          </cell>
          <cell r="BH1208">
            <v>118</v>
          </cell>
          <cell r="BJ1208">
            <v>0</v>
          </cell>
          <cell r="BS1208">
            <v>95</v>
          </cell>
          <cell r="BU1208">
            <v>200</v>
          </cell>
          <cell r="CD1208">
            <v>203</v>
          </cell>
          <cell r="CF1208">
            <v>110</v>
          </cell>
          <cell r="CO1208">
            <v>271</v>
          </cell>
          <cell r="CQ1208">
            <v>0</v>
          </cell>
          <cell r="CZ1208">
            <v>218</v>
          </cell>
          <cell r="DB1208">
            <v>0</v>
          </cell>
          <cell r="DK1208">
            <v>203</v>
          </cell>
          <cell r="DM1208">
            <v>0</v>
          </cell>
          <cell r="DV1208">
            <v>289</v>
          </cell>
          <cell r="DX1208">
            <v>0</v>
          </cell>
          <cell r="EG1208">
            <v>430</v>
          </cell>
          <cell r="EI1208">
            <v>278</v>
          </cell>
          <cell r="ER1208">
            <v>321</v>
          </cell>
          <cell r="ET1208">
            <v>0</v>
          </cell>
          <cell r="FC1208">
            <v>102</v>
          </cell>
          <cell r="FE1208">
            <v>360</v>
          </cell>
          <cell r="FN1208">
            <v>462</v>
          </cell>
          <cell r="FP1208">
            <v>176</v>
          </cell>
          <cell r="FY1208">
            <v>262</v>
          </cell>
          <cell r="GA1208">
            <v>0</v>
          </cell>
          <cell r="GJ1208">
            <v>187</v>
          </cell>
          <cell r="GL1208">
            <v>0</v>
          </cell>
          <cell r="GU1208">
            <v>85</v>
          </cell>
          <cell r="GW1208">
            <v>2460</v>
          </cell>
          <cell r="HF1208">
            <v>283</v>
          </cell>
          <cell r="HH1208">
            <v>0</v>
          </cell>
          <cell r="HQ1208">
            <v>140</v>
          </cell>
          <cell r="HS1208">
            <v>0</v>
          </cell>
          <cell r="IB1208">
            <v>78</v>
          </cell>
          <cell r="ID1208">
            <v>2383.333333333333</v>
          </cell>
        </row>
        <row r="1209">
          <cell r="C1209">
            <v>1199</v>
          </cell>
          <cell r="E1209">
            <v>2500</v>
          </cell>
          <cell r="O1209">
            <v>65</v>
          </cell>
          <cell r="Q1209">
            <v>112</v>
          </cell>
          <cell r="AA1209">
            <v>105</v>
          </cell>
          <cell r="AC1209">
            <v>0</v>
          </cell>
          <cell r="AL1209">
            <v>242</v>
          </cell>
          <cell r="AN1209">
            <v>0</v>
          </cell>
          <cell r="AW1209">
            <v>114</v>
          </cell>
          <cell r="AY1209">
            <v>0</v>
          </cell>
          <cell r="BH1209">
            <v>118</v>
          </cell>
          <cell r="BJ1209">
            <v>0</v>
          </cell>
          <cell r="BS1209">
            <v>95</v>
          </cell>
          <cell r="BU1209">
            <v>800</v>
          </cell>
          <cell r="CD1209">
            <v>203</v>
          </cell>
          <cell r="CF1209">
            <v>0</v>
          </cell>
          <cell r="CO1209">
            <v>271</v>
          </cell>
          <cell r="CQ1209">
            <v>0</v>
          </cell>
          <cell r="CZ1209">
            <v>218</v>
          </cell>
          <cell r="DB1209">
            <v>0</v>
          </cell>
          <cell r="DK1209">
            <v>203</v>
          </cell>
          <cell r="DM1209">
            <v>2400</v>
          </cell>
          <cell r="DV1209">
            <v>289</v>
          </cell>
          <cell r="DX1209">
            <v>2200</v>
          </cell>
          <cell r="EG1209">
            <v>430</v>
          </cell>
          <cell r="EI1209">
            <v>0</v>
          </cell>
          <cell r="ER1209">
            <v>321</v>
          </cell>
          <cell r="ET1209">
            <v>0</v>
          </cell>
          <cell r="FC1209">
            <v>102</v>
          </cell>
          <cell r="FE1209">
            <v>0</v>
          </cell>
          <cell r="FN1209">
            <v>462</v>
          </cell>
          <cell r="FP1209">
            <v>0</v>
          </cell>
          <cell r="FY1209">
            <v>262</v>
          </cell>
          <cell r="GA1209">
            <v>983</v>
          </cell>
          <cell r="GJ1209">
            <v>187</v>
          </cell>
          <cell r="GL1209">
            <v>0</v>
          </cell>
          <cell r="GU1209">
            <v>85</v>
          </cell>
          <cell r="GW1209">
            <v>0</v>
          </cell>
          <cell r="HF1209">
            <v>283</v>
          </cell>
          <cell r="HH1209">
            <v>0</v>
          </cell>
          <cell r="HQ1209">
            <v>140</v>
          </cell>
          <cell r="HS1209">
            <v>0</v>
          </cell>
          <cell r="IB1209">
            <v>78</v>
          </cell>
          <cell r="ID1209">
            <v>0</v>
          </cell>
        </row>
        <row r="1210">
          <cell r="C1210">
            <v>1199</v>
          </cell>
          <cell r="E1210">
            <v>0</v>
          </cell>
          <cell r="O1210">
            <v>65</v>
          </cell>
          <cell r="Q1210">
            <v>0</v>
          </cell>
          <cell r="AA1210">
            <v>105</v>
          </cell>
          <cell r="AC1210">
            <v>1900</v>
          </cell>
          <cell r="AL1210">
            <v>242</v>
          </cell>
          <cell r="AN1210">
            <v>360</v>
          </cell>
          <cell r="AW1210">
            <v>114</v>
          </cell>
          <cell r="AY1210">
            <v>0</v>
          </cell>
          <cell r="BH1210">
            <v>118</v>
          </cell>
          <cell r="BJ1210">
            <v>0</v>
          </cell>
          <cell r="BS1210">
            <v>95</v>
          </cell>
          <cell r="BU1210">
            <v>700</v>
          </cell>
          <cell r="CD1210">
            <v>203</v>
          </cell>
          <cell r="CF1210">
            <v>0</v>
          </cell>
          <cell r="CO1210">
            <v>271</v>
          </cell>
          <cell r="CQ1210">
            <v>0</v>
          </cell>
          <cell r="CZ1210">
            <v>218</v>
          </cell>
          <cell r="DB1210">
            <v>0</v>
          </cell>
          <cell r="DK1210">
            <v>203</v>
          </cell>
          <cell r="DM1210">
            <v>600</v>
          </cell>
          <cell r="DV1210">
            <v>289</v>
          </cell>
          <cell r="DX1210">
            <v>0</v>
          </cell>
          <cell r="EG1210">
            <v>430</v>
          </cell>
          <cell r="EI1210">
            <v>0</v>
          </cell>
          <cell r="ER1210">
            <v>321</v>
          </cell>
          <cell r="ET1210">
            <v>0</v>
          </cell>
          <cell r="FC1210">
            <v>102</v>
          </cell>
          <cell r="FE1210">
            <v>0</v>
          </cell>
          <cell r="FN1210">
            <v>462</v>
          </cell>
          <cell r="FP1210">
            <v>0</v>
          </cell>
          <cell r="FY1210">
            <v>262</v>
          </cell>
          <cell r="GA1210">
            <v>0</v>
          </cell>
          <cell r="GJ1210">
            <v>187</v>
          </cell>
          <cell r="GL1210">
            <v>0</v>
          </cell>
          <cell r="GU1210">
            <v>85</v>
          </cell>
          <cell r="GW1210">
            <v>0</v>
          </cell>
          <cell r="HF1210">
            <v>283</v>
          </cell>
          <cell r="HH1210">
            <v>1040</v>
          </cell>
          <cell r="HQ1210">
            <v>140</v>
          </cell>
          <cell r="HS1210">
            <v>0</v>
          </cell>
          <cell r="IB1210">
            <v>78</v>
          </cell>
          <cell r="ID1210">
            <v>0</v>
          </cell>
        </row>
        <row r="1211">
          <cell r="C1211">
            <v>1199</v>
          </cell>
          <cell r="E1211">
            <v>2000</v>
          </cell>
          <cell r="O1211">
            <v>65</v>
          </cell>
          <cell r="Q1211">
            <v>0</v>
          </cell>
          <cell r="AA1211">
            <v>105</v>
          </cell>
          <cell r="AC1211">
            <v>1160</v>
          </cell>
          <cell r="AL1211">
            <v>242</v>
          </cell>
          <cell r="AN1211">
            <v>0</v>
          </cell>
          <cell r="AW1211">
            <v>114</v>
          </cell>
          <cell r="AY1211">
            <v>830</v>
          </cell>
          <cell r="BH1211">
            <v>118</v>
          </cell>
          <cell r="BJ1211">
            <v>0</v>
          </cell>
          <cell r="BS1211">
            <v>95</v>
          </cell>
          <cell r="BU1211">
            <v>0</v>
          </cell>
          <cell r="CD1211">
            <v>203</v>
          </cell>
          <cell r="CF1211">
            <v>0</v>
          </cell>
          <cell r="CO1211">
            <v>271</v>
          </cell>
          <cell r="CQ1211">
            <v>750</v>
          </cell>
          <cell r="CZ1211">
            <v>218</v>
          </cell>
          <cell r="DB1211">
            <v>0</v>
          </cell>
          <cell r="DK1211">
            <v>203</v>
          </cell>
          <cell r="DM1211">
            <v>0</v>
          </cell>
          <cell r="DV1211">
            <v>289</v>
          </cell>
          <cell r="DX1211">
            <v>0</v>
          </cell>
          <cell r="EG1211">
            <v>430</v>
          </cell>
          <cell r="EI1211">
            <v>0</v>
          </cell>
          <cell r="ER1211">
            <v>321</v>
          </cell>
          <cell r="ET1211">
            <v>1077</v>
          </cell>
          <cell r="FC1211">
            <v>102</v>
          </cell>
          <cell r="FE1211">
            <v>120</v>
          </cell>
          <cell r="FN1211">
            <v>462</v>
          </cell>
          <cell r="FP1211">
            <v>0</v>
          </cell>
          <cell r="FY1211">
            <v>262</v>
          </cell>
          <cell r="GA1211">
            <v>500</v>
          </cell>
          <cell r="GJ1211">
            <v>187</v>
          </cell>
          <cell r="GL1211">
            <v>3135</v>
          </cell>
          <cell r="GU1211">
            <v>182</v>
          </cell>
          <cell r="GW1211">
            <v>0</v>
          </cell>
          <cell r="HF1211">
            <v>283</v>
          </cell>
          <cell r="HH1211">
            <v>1000</v>
          </cell>
          <cell r="HQ1211">
            <v>140</v>
          </cell>
          <cell r="HS1211">
            <v>0</v>
          </cell>
          <cell r="IB1211">
            <v>78</v>
          </cell>
          <cell r="ID1211">
            <v>0</v>
          </cell>
        </row>
        <row r="1212">
          <cell r="C1212">
            <v>1199</v>
          </cell>
          <cell r="E1212">
            <v>0</v>
          </cell>
          <cell r="O1212">
            <v>65</v>
          </cell>
          <cell r="Q1212">
            <v>0</v>
          </cell>
          <cell r="AA1212">
            <v>105</v>
          </cell>
          <cell r="AC1212">
            <v>0</v>
          </cell>
          <cell r="AL1212">
            <v>242</v>
          </cell>
          <cell r="AN1212">
            <v>2625</v>
          </cell>
          <cell r="AW1212">
            <v>114</v>
          </cell>
          <cell r="AY1212">
            <v>0</v>
          </cell>
          <cell r="BH1212">
            <v>118</v>
          </cell>
          <cell r="BJ1212">
            <v>0</v>
          </cell>
          <cell r="BS1212">
            <v>95</v>
          </cell>
          <cell r="BU1212">
            <v>700</v>
          </cell>
          <cell r="CD1212">
            <v>203</v>
          </cell>
          <cell r="CF1212">
            <v>0</v>
          </cell>
          <cell r="CO1212">
            <v>271</v>
          </cell>
          <cell r="CQ1212">
            <v>0</v>
          </cell>
          <cell r="CZ1212">
            <v>218</v>
          </cell>
          <cell r="DB1212">
            <v>1346.6666666666665</v>
          </cell>
          <cell r="DK1212">
            <v>203</v>
          </cell>
          <cell r="DM1212">
            <v>6450</v>
          </cell>
          <cell r="DV1212">
            <v>289</v>
          </cell>
          <cell r="DX1212">
            <v>0</v>
          </cell>
          <cell r="EG1212">
            <v>430</v>
          </cell>
          <cell r="EI1212">
            <v>0</v>
          </cell>
          <cell r="ER1212">
            <v>321</v>
          </cell>
          <cell r="ET1212">
            <v>0</v>
          </cell>
          <cell r="FC1212">
            <v>102</v>
          </cell>
          <cell r="FE1212">
            <v>0</v>
          </cell>
          <cell r="FN1212">
            <v>462</v>
          </cell>
          <cell r="FP1212">
            <v>0</v>
          </cell>
          <cell r="FY1212">
            <v>262</v>
          </cell>
          <cell r="GA1212">
            <v>0</v>
          </cell>
          <cell r="GJ1212">
            <v>187</v>
          </cell>
          <cell r="GL1212">
            <v>0</v>
          </cell>
          <cell r="GU1212">
            <v>182</v>
          </cell>
          <cell r="GW1212">
            <v>0</v>
          </cell>
          <cell r="HF1212">
            <v>283</v>
          </cell>
          <cell r="HH1212">
            <v>0</v>
          </cell>
          <cell r="HQ1212">
            <v>140</v>
          </cell>
          <cell r="HS1212">
            <v>10313</v>
          </cell>
          <cell r="IB1212">
            <v>78</v>
          </cell>
          <cell r="ID1212">
            <v>1250</v>
          </cell>
        </row>
        <row r="1213">
          <cell r="C1213">
            <v>1199</v>
          </cell>
          <cell r="E1213">
            <v>2933.3333333333335</v>
          </cell>
          <cell r="O1213">
            <v>65</v>
          </cell>
          <cell r="Q1213">
            <v>1800</v>
          </cell>
          <cell r="AA1213">
            <v>105</v>
          </cell>
          <cell r="AC1213">
            <v>0</v>
          </cell>
          <cell r="AL1213">
            <v>242</v>
          </cell>
          <cell r="AN1213">
            <v>3150.666666666667</v>
          </cell>
          <cell r="AW1213">
            <v>114</v>
          </cell>
          <cell r="AY1213">
            <v>0</v>
          </cell>
          <cell r="BH1213">
            <v>118</v>
          </cell>
          <cell r="BJ1213">
            <v>2000</v>
          </cell>
          <cell r="BS1213">
            <v>95</v>
          </cell>
          <cell r="BU1213">
            <v>600</v>
          </cell>
          <cell r="CD1213">
            <v>203</v>
          </cell>
          <cell r="CF1213">
            <v>0</v>
          </cell>
          <cell r="CO1213">
            <v>271</v>
          </cell>
          <cell r="CQ1213">
            <v>0</v>
          </cell>
          <cell r="CZ1213">
            <v>218</v>
          </cell>
          <cell r="DB1213">
            <v>0</v>
          </cell>
          <cell r="DK1213">
            <v>203</v>
          </cell>
          <cell r="DM1213">
            <v>2020</v>
          </cell>
          <cell r="DV1213">
            <v>289</v>
          </cell>
          <cell r="DX1213">
            <v>932</v>
          </cell>
          <cell r="EG1213">
            <v>430</v>
          </cell>
          <cell r="EI1213">
            <v>0</v>
          </cell>
          <cell r="ER1213">
            <v>321</v>
          </cell>
          <cell r="ET1213">
            <v>0</v>
          </cell>
          <cell r="FC1213">
            <v>102</v>
          </cell>
          <cell r="FE1213">
            <v>0</v>
          </cell>
          <cell r="FN1213">
            <v>462</v>
          </cell>
          <cell r="FP1213">
            <v>1300</v>
          </cell>
          <cell r="FY1213">
            <v>262</v>
          </cell>
          <cell r="GA1213">
            <v>0</v>
          </cell>
          <cell r="GJ1213">
            <v>187</v>
          </cell>
          <cell r="GL1213">
            <v>0</v>
          </cell>
          <cell r="GU1213">
            <v>182</v>
          </cell>
          <cell r="GW1213">
            <v>2550</v>
          </cell>
          <cell r="HF1213">
            <v>283</v>
          </cell>
          <cell r="HH1213">
            <v>0</v>
          </cell>
          <cell r="HQ1213">
            <v>140</v>
          </cell>
          <cell r="HS1213">
            <v>0</v>
          </cell>
          <cell r="IB1213">
            <v>78</v>
          </cell>
          <cell r="ID1213">
            <v>0</v>
          </cell>
        </row>
        <row r="1214">
          <cell r="C1214">
            <v>1199</v>
          </cell>
          <cell r="E1214">
            <v>1700</v>
          </cell>
          <cell r="O1214">
            <v>65</v>
          </cell>
          <cell r="Q1214">
            <v>0</v>
          </cell>
          <cell r="AA1214">
            <v>105</v>
          </cell>
          <cell r="AC1214">
            <v>0</v>
          </cell>
          <cell r="AL1214">
            <v>242</v>
          </cell>
          <cell r="AN1214">
            <v>0</v>
          </cell>
          <cell r="AW1214">
            <v>114</v>
          </cell>
          <cell r="AY1214">
            <v>0</v>
          </cell>
          <cell r="BH1214">
            <v>118</v>
          </cell>
          <cell r="BJ1214">
            <v>0</v>
          </cell>
          <cell r="BS1214">
            <v>95</v>
          </cell>
          <cell r="BU1214">
            <v>0</v>
          </cell>
          <cell r="CD1214">
            <v>203</v>
          </cell>
          <cell r="CF1214">
            <v>338</v>
          </cell>
          <cell r="CO1214">
            <v>271</v>
          </cell>
          <cell r="CQ1214">
            <v>0</v>
          </cell>
          <cell r="CZ1214">
            <v>218</v>
          </cell>
          <cell r="DB1214">
            <v>0</v>
          </cell>
          <cell r="DK1214">
            <v>203</v>
          </cell>
          <cell r="DM1214">
            <v>0</v>
          </cell>
          <cell r="DV1214">
            <v>289</v>
          </cell>
          <cell r="DX1214">
            <v>0</v>
          </cell>
          <cell r="EG1214">
            <v>430</v>
          </cell>
          <cell r="EI1214">
            <v>0</v>
          </cell>
          <cell r="ER1214">
            <v>321</v>
          </cell>
          <cell r="ET1214">
            <v>0</v>
          </cell>
          <cell r="FC1214">
            <v>102</v>
          </cell>
          <cell r="FE1214">
            <v>0</v>
          </cell>
          <cell r="FN1214">
            <v>462</v>
          </cell>
          <cell r="FP1214">
            <v>0</v>
          </cell>
          <cell r="FY1214">
            <v>262</v>
          </cell>
          <cell r="GA1214">
            <v>0</v>
          </cell>
          <cell r="GJ1214">
            <v>187</v>
          </cell>
          <cell r="GL1214">
            <v>0</v>
          </cell>
          <cell r="GU1214">
            <v>182</v>
          </cell>
          <cell r="GW1214">
            <v>0</v>
          </cell>
          <cell r="HF1214">
            <v>283</v>
          </cell>
          <cell r="HH1214">
            <v>0</v>
          </cell>
          <cell r="HQ1214">
            <v>140</v>
          </cell>
          <cell r="HS1214">
            <v>0</v>
          </cell>
          <cell r="IB1214">
            <v>78</v>
          </cell>
          <cell r="ID1214">
            <v>1250</v>
          </cell>
        </row>
        <row r="1215">
          <cell r="C1215">
            <v>1199</v>
          </cell>
          <cell r="E1215">
            <v>0</v>
          </cell>
          <cell r="O1215">
            <v>65</v>
          </cell>
          <cell r="Q1215">
            <v>0</v>
          </cell>
          <cell r="AA1215">
            <v>105</v>
          </cell>
          <cell r="AC1215">
            <v>0</v>
          </cell>
          <cell r="AL1215">
            <v>242</v>
          </cell>
          <cell r="AN1215">
            <v>0</v>
          </cell>
          <cell r="AW1215">
            <v>114</v>
          </cell>
          <cell r="AY1215">
            <v>2000</v>
          </cell>
          <cell r="BH1215">
            <v>118</v>
          </cell>
          <cell r="BJ1215">
            <v>2000</v>
          </cell>
          <cell r="BS1215">
            <v>95</v>
          </cell>
          <cell r="BU1215">
            <v>0</v>
          </cell>
          <cell r="CD1215">
            <v>203</v>
          </cell>
          <cell r="CF1215">
            <v>600</v>
          </cell>
          <cell r="CO1215">
            <v>271</v>
          </cell>
          <cell r="CQ1215">
            <v>1500</v>
          </cell>
          <cell r="CZ1215">
            <v>218</v>
          </cell>
          <cell r="DB1215">
            <v>1200</v>
          </cell>
          <cell r="DK1215">
            <v>203</v>
          </cell>
          <cell r="DM1215">
            <v>1500</v>
          </cell>
          <cell r="DV1215">
            <v>289</v>
          </cell>
          <cell r="DX1215">
            <v>4500</v>
          </cell>
          <cell r="EG1215">
            <v>430</v>
          </cell>
          <cell r="EI1215">
            <v>0</v>
          </cell>
          <cell r="ER1215">
            <v>321</v>
          </cell>
          <cell r="ET1215">
            <v>0</v>
          </cell>
          <cell r="FC1215">
            <v>102</v>
          </cell>
          <cell r="FE1215">
            <v>709</v>
          </cell>
          <cell r="FN1215">
            <v>462</v>
          </cell>
          <cell r="FP1215">
            <v>0</v>
          </cell>
          <cell r="FY1215">
            <v>262</v>
          </cell>
          <cell r="GA1215">
            <v>0</v>
          </cell>
          <cell r="GJ1215">
            <v>187</v>
          </cell>
          <cell r="GL1215">
            <v>0</v>
          </cell>
          <cell r="GU1215">
            <v>182</v>
          </cell>
          <cell r="GW1215">
            <v>0</v>
          </cell>
          <cell r="HF1215">
            <v>283</v>
          </cell>
          <cell r="HH1215">
            <v>0</v>
          </cell>
          <cell r="HQ1215">
            <v>140</v>
          </cell>
          <cell r="HS1215">
            <v>0</v>
          </cell>
          <cell r="IB1215">
            <v>78</v>
          </cell>
          <cell r="ID1215">
            <v>0</v>
          </cell>
        </row>
        <row r="1216">
          <cell r="C1216">
            <v>1199</v>
          </cell>
          <cell r="E1216">
            <v>0</v>
          </cell>
          <cell r="O1216">
            <v>65</v>
          </cell>
          <cell r="Q1216">
            <v>0</v>
          </cell>
          <cell r="AA1216">
            <v>105</v>
          </cell>
          <cell r="AC1216">
            <v>1215</v>
          </cell>
          <cell r="AL1216">
            <v>242</v>
          </cell>
          <cell r="AN1216">
            <v>0</v>
          </cell>
          <cell r="AW1216">
            <v>114</v>
          </cell>
          <cell r="AY1216">
            <v>0</v>
          </cell>
          <cell r="BH1216">
            <v>118</v>
          </cell>
          <cell r="BJ1216">
            <v>0</v>
          </cell>
          <cell r="BS1216">
            <v>95</v>
          </cell>
          <cell r="BU1216">
            <v>0</v>
          </cell>
          <cell r="CD1216">
            <v>203</v>
          </cell>
          <cell r="CF1216">
            <v>0</v>
          </cell>
          <cell r="CO1216">
            <v>271</v>
          </cell>
          <cell r="CQ1216">
            <v>1300</v>
          </cell>
          <cell r="CZ1216">
            <v>218</v>
          </cell>
          <cell r="DB1216">
            <v>0</v>
          </cell>
          <cell r="DK1216">
            <v>203</v>
          </cell>
          <cell r="DM1216">
            <v>0</v>
          </cell>
          <cell r="DV1216">
            <v>289</v>
          </cell>
          <cell r="DX1216">
            <v>600</v>
          </cell>
          <cell r="EG1216">
            <v>430</v>
          </cell>
          <cell r="EI1216">
            <v>0</v>
          </cell>
          <cell r="ER1216">
            <v>321</v>
          </cell>
          <cell r="ET1216">
            <v>4898</v>
          </cell>
          <cell r="FC1216">
            <v>102</v>
          </cell>
          <cell r="FE1216">
            <v>480</v>
          </cell>
          <cell r="FN1216">
            <v>462</v>
          </cell>
          <cell r="FP1216">
            <v>0</v>
          </cell>
          <cell r="FY1216">
            <v>262</v>
          </cell>
          <cell r="GA1216">
            <v>1716</v>
          </cell>
          <cell r="GJ1216">
            <v>187</v>
          </cell>
          <cell r="GL1216">
            <v>4516.6666666666661</v>
          </cell>
          <cell r="GU1216">
            <v>182</v>
          </cell>
          <cell r="GW1216">
            <v>2172.666666666667</v>
          </cell>
          <cell r="HF1216">
            <v>283</v>
          </cell>
          <cell r="HH1216">
            <v>0</v>
          </cell>
          <cell r="HQ1216">
            <v>140</v>
          </cell>
          <cell r="HS1216">
            <v>0</v>
          </cell>
          <cell r="IB1216">
            <v>78</v>
          </cell>
          <cell r="ID1216">
            <v>1250</v>
          </cell>
        </row>
        <row r="1217">
          <cell r="C1217">
            <v>1199</v>
          </cell>
          <cell r="E1217">
            <v>0</v>
          </cell>
          <cell r="O1217">
            <v>65</v>
          </cell>
          <cell r="Q1217">
            <v>1300</v>
          </cell>
          <cell r="AA1217">
            <v>105</v>
          </cell>
          <cell r="AC1217">
            <v>0</v>
          </cell>
          <cell r="AL1217">
            <v>242</v>
          </cell>
          <cell r="AN1217">
            <v>0</v>
          </cell>
          <cell r="AW1217">
            <v>114</v>
          </cell>
          <cell r="AY1217">
            <v>1875</v>
          </cell>
          <cell r="BH1217">
            <v>118</v>
          </cell>
          <cell r="BJ1217">
            <v>0</v>
          </cell>
          <cell r="BS1217">
            <v>95</v>
          </cell>
          <cell r="BU1217">
            <v>0</v>
          </cell>
          <cell r="CD1217">
            <v>203</v>
          </cell>
          <cell r="CF1217">
            <v>0</v>
          </cell>
          <cell r="CO1217">
            <v>271</v>
          </cell>
          <cell r="CQ1217">
            <v>0</v>
          </cell>
          <cell r="CZ1217">
            <v>218</v>
          </cell>
          <cell r="DB1217">
            <v>0</v>
          </cell>
          <cell r="DK1217">
            <v>203</v>
          </cell>
          <cell r="DM1217">
            <v>0</v>
          </cell>
          <cell r="DV1217">
            <v>289</v>
          </cell>
          <cell r="DX1217">
            <v>0</v>
          </cell>
          <cell r="EG1217">
            <v>430</v>
          </cell>
          <cell r="EI1217">
            <v>0</v>
          </cell>
          <cell r="ER1217">
            <v>321</v>
          </cell>
          <cell r="ET1217">
            <v>0</v>
          </cell>
          <cell r="FC1217">
            <v>102</v>
          </cell>
          <cell r="FE1217">
            <v>1610</v>
          </cell>
          <cell r="FN1217">
            <v>462</v>
          </cell>
          <cell r="FP1217">
            <v>920</v>
          </cell>
          <cell r="FY1217">
            <v>262</v>
          </cell>
          <cell r="GA1217">
            <v>0</v>
          </cell>
          <cell r="GJ1217">
            <v>187</v>
          </cell>
          <cell r="GL1217">
            <v>3700</v>
          </cell>
          <cell r="GU1217">
            <v>182</v>
          </cell>
          <cell r="GW1217">
            <v>0</v>
          </cell>
          <cell r="HF1217">
            <v>283</v>
          </cell>
          <cell r="HH1217">
            <v>0</v>
          </cell>
          <cell r="HQ1217">
            <v>140</v>
          </cell>
          <cell r="HS1217">
            <v>0</v>
          </cell>
          <cell r="IB1217">
            <v>78</v>
          </cell>
          <cell r="ID1217">
            <v>0</v>
          </cell>
        </row>
        <row r="1218">
          <cell r="C1218">
            <v>1199</v>
          </cell>
          <cell r="E1218">
            <v>0</v>
          </cell>
          <cell r="O1218">
            <v>65</v>
          </cell>
          <cell r="Q1218">
            <v>300</v>
          </cell>
          <cell r="AA1218">
            <v>105</v>
          </cell>
          <cell r="AC1218">
            <v>0</v>
          </cell>
          <cell r="AL1218">
            <v>242</v>
          </cell>
          <cell r="AN1218">
            <v>0</v>
          </cell>
          <cell r="AW1218">
            <v>114</v>
          </cell>
          <cell r="AY1218">
            <v>0</v>
          </cell>
          <cell r="BH1218">
            <v>118</v>
          </cell>
          <cell r="BJ1218">
            <v>0</v>
          </cell>
          <cell r="BS1218">
            <v>95</v>
          </cell>
          <cell r="BU1218">
            <v>233</v>
          </cell>
          <cell r="CD1218">
            <v>203</v>
          </cell>
          <cell r="CF1218">
            <v>600</v>
          </cell>
          <cell r="CO1218">
            <v>250</v>
          </cell>
          <cell r="CQ1218">
            <v>3266.666666666667</v>
          </cell>
          <cell r="CZ1218">
            <v>13</v>
          </cell>
          <cell r="DB1218">
            <v>0</v>
          </cell>
          <cell r="DK1218">
            <v>203</v>
          </cell>
          <cell r="DM1218">
            <v>1950</v>
          </cell>
          <cell r="DV1218">
            <v>289</v>
          </cell>
          <cell r="DX1218">
            <v>400</v>
          </cell>
          <cell r="EG1218">
            <v>430</v>
          </cell>
          <cell r="EI1218">
            <v>0</v>
          </cell>
          <cell r="ER1218">
            <v>321</v>
          </cell>
          <cell r="ET1218">
            <v>0</v>
          </cell>
          <cell r="FC1218">
            <v>102</v>
          </cell>
          <cell r="FE1218">
            <v>0</v>
          </cell>
          <cell r="FN1218">
            <v>462</v>
          </cell>
          <cell r="FP1218">
            <v>0</v>
          </cell>
          <cell r="FY1218">
            <v>262</v>
          </cell>
          <cell r="GA1218">
            <v>0</v>
          </cell>
          <cell r="GJ1218">
            <v>187</v>
          </cell>
          <cell r="GL1218">
            <v>5833.3333333333339</v>
          </cell>
          <cell r="GU1218">
            <v>182</v>
          </cell>
          <cell r="GW1218">
            <v>0</v>
          </cell>
          <cell r="HF1218">
            <v>283</v>
          </cell>
          <cell r="HH1218">
            <v>1160</v>
          </cell>
          <cell r="HQ1218">
            <v>140</v>
          </cell>
          <cell r="HS1218">
            <v>0</v>
          </cell>
          <cell r="IB1218">
            <v>78</v>
          </cell>
          <cell r="ID1218">
            <v>0</v>
          </cell>
        </row>
        <row r="1219">
          <cell r="C1219">
            <v>1199</v>
          </cell>
          <cell r="E1219">
            <v>2520</v>
          </cell>
          <cell r="O1219">
            <v>65</v>
          </cell>
          <cell r="Q1219">
            <v>300</v>
          </cell>
          <cell r="AA1219">
            <v>105</v>
          </cell>
          <cell r="AC1219">
            <v>1600</v>
          </cell>
          <cell r="AL1219">
            <v>242</v>
          </cell>
          <cell r="AN1219">
            <v>0</v>
          </cell>
          <cell r="AW1219">
            <v>114</v>
          </cell>
          <cell r="AY1219">
            <v>0</v>
          </cell>
          <cell r="BH1219">
            <v>118</v>
          </cell>
          <cell r="BJ1219">
            <v>1740</v>
          </cell>
          <cell r="BS1219">
            <v>95</v>
          </cell>
          <cell r="BU1219">
            <v>0</v>
          </cell>
          <cell r="CD1219">
            <v>203</v>
          </cell>
          <cell r="CF1219">
            <v>0</v>
          </cell>
          <cell r="CO1219">
            <v>250</v>
          </cell>
          <cell r="CQ1219">
            <v>0</v>
          </cell>
          <cell r="CZ1219">
            <v>13</v>
          </cell>
          <cell r="DB1219">
            <v>5850.0000000000009</v>
          </cell>
          <cell r="DK1219">
            <v>203</v>
          </cell>
          <cell r="DM1219">
            <v>0</v>
          </cell>
          <cell r="DV1219">
            <v>289</v>
          </cell>
          <cell r="DX1219">
            <v>0</v>
          </cell>
          <cell r="EG1219">
            <v>430</v>
          </cell>
          <cell r="EI1219">
            <v>0</v>
          </cell>
          <cell r="ER1219">
            <v>321</v>
          </cell>
          <cell r="ET1219">
            <v>0</v>
          </cell>
          <cell r="FC1219">
            <v>102</v>
          </cell>
          <cell r="FE1219">
            <v>0</v>
          </cell>
          <cell r="FN1219">
            <v>462</v>
          </cell>
          <cell r="FP1219">
            <v>0</v>
          </cell>
          <cell r="FY1219">
            <v>262</v>
          </cell>
          <cell r="GA1219">
            <v>0</v>
          </cell>
          <cell r="GJ1219">
            <v>187</v>
          </cell>
          <cell r="GL1219">
            <v>0</v>
          </cell>
          <cell r="GU1219">
            <v>182</v>
          </cell>
          <cell r="GW1219">
            <v>0</v>
          </cell>
          <cell r="HF1219">
            <v>283</v>
          </cell>
          <cell r="HH1219">
            <v>0</v>
          </cell>
          <cell r="HQ1219">
            <v>140</v>
          </cell>
          <cell r="HS1219">
            <v>336</v>
          </cell>
          <cell r="IB1219">
            <v>78</v>
          </cell>
          <cell r="ID1219">
            <v>0</v>
          </cell>
        </row>
        <row r="1220">
          <cell r="C1220">
            <v>1199</v>
          </cell>
          <cell r="E1220">
            <v>0</v>
          </cell>
          <cell r="O1220">
            <v>65</v>
          </cell>
          <cell r="Q1220">
            <v>0</v>
          </cell>
          <cell r="AA1220">
            <v>105</v>
          </cell>
          <cell r="AC1220">
            <v>0</v>
          </cell>
          <cell r="AL1220">
            <v>242</v>
          </cell>
          <cell r="AN1220">
            <v>3500</v>
          </cell>
          <cell r="AW1220">
            <v>114</v>
          </cell>
          <cell r="AY1220">
            <v>0</v>
          </cell>
          <cell r="BH1220">
            <v>118</v>
          </cell>
          <cell r="BJ1220">
            <v>0</v>
          </cell>
          <cell r="BS1220">
            <v>95</v>
          </cell>
          <cell r="BU1220">
            <v>150</v>
          </cell>
          <cell r="CD1220">
            <v>203</v>
          </cell>
          <cell r="CF1220">
            <v>0</v>
          </cell>
          <cell r="CO1220">
            <v>250</v>
          </cell>
          <cell r="CQ1220">
            <v>0</v>
          </cell>
          <cell r="CZ1220">
            <v>13</v>
          </cell>
          <cell r="DB1220">
            <v>0</v>
          </cell>
          <cell r="DK1220">
            <v>203</v>
          </cell>
          <cell r="DM1220">
            <v>0</v>
          </cell>
          <cell r="DV1220">
            <v>289</v>
          </cell>
          <cell r="DX1220">
            <v>0</v>
          </cell>
          <cell r="EG1220">
            <v>430</v>
          </cell>
          <cell r="EI1220">
            <v>0</v>
          </cell>
          <cell r="ER1220">
            <v>321</v>
          </cell>
          <cell r="ET1220">
            <v>0</v>
          </cell>
          <cell r="FC1220">
            <v>102</v>
          </cell>
          <cell r="FE1220">
            <v>78</v>
          </cell>
          <cell r="FN1220">
            <v>462</v>
          </cell>
          <cell r="FP1220">
            <v>0</v>
          </cell>
          <cell r="FY1220">
            <v>262</v>
          </cell>
          <cell r="GA1220">
            <v>0</v>
          </cell>
          <cell r="GJ1220">
            <v>187</v>
          </cell>
          <cell r="GL1220">
            <v>3693.3333333333335</v>
          </cell>
          <cell r="GU1220">
            <v>182</v>
          </cell>
          <cell r="GW1220">
            <v>750</v>
          </cell>
          <cell r="HF1220">
            <v>283</v>
          </cell>
          <cell r="HH1220">
            <v>860</v>
          </cell>
          <cell r="HQ1220">
            <v>140</v>
          </cell>
          <cell r="HS1220">
            <v>0</v>
          </cell>
          <cell r="IB1220">
            <v>78</v>
          </cell>
          <cell r="ID1220">
            <v>1000</v>
          </cell>
        </row>
        <row r="1221">
          <cell r="C1221">
            <v>1199</v>
          </cell>
          <cell r="E1221">
            <v>3626.666666666667</v>
          </cell>
          <cell r="O1221">
            <v>65</v>
          </cell>
          <cell r="Q1221">
            <v>0</v>
          </cell>
          <cell r="AA1221">
            <v>105</v>
          </cell>
          <cell r="AC1221">
            <v>2400</v>
          </cell>
          <cell r="AL1221">
            <v>242</v>
          </cell>
          <cell r="AN1221">
            <v>600</v>
          </cell>
          <cell r="AW1221">
            <v>114</v>
          </cell>
          <cell r="AY1221">
            <v>400</v>
          </cell>
          <cell r="BH1221">
            <v>118</v>
          </cell>
          <cell r="BJ1221">
            <v>200</v>
          </cell>
          <cell r="BS1221">
            <v>95</v>
          </cell>
          <cell r="BU1221">
            <v>500</v>
          </cell>
          <cell r="CD1221">
            <v>203</v>
          </cell>
          <cell r="CF1221">
            <v>950</v>
          </cell>
          <cell r="CO1221">
            <v>250</v>
          </cell>
          <cell r="CQ1221">
            <v>0</v>
          </cell>
          <cell r="CZ1221">
            <v>13</v>
          </cell>
          <cell r="DB1221">
            <v>0</v>
          </cell>
          <cell r="DK1221">
            <v>203</v>
          </cell>
          <cell r="DM1221">
            <v>0</v>
          </cell>
          <cell r="DV1221">
            <v>289</v>
          </cell>
          <cell r="DX1221">
            <v>960</v>
          </cell>
          <cell r="EG1221">
            <v>430</v>
          </cell>
          <cell r="EI1221">
            <v>4120</v>
          </cell>
          <cell r="ER1221">
            <v>321</v>
          </cell>
          <cell r="ET1221">
            <v>0</v>
          </cell>
          <cell r="FC1221">
            <v>102</v>
          </cell>
          <cell r="FE1221">
            <v>0</v>
          </cell>
          <cell r="FN1221">
            <v>462</v>
          </cell>
          <cell r="FP1221">
            <v>0</v>
          </cell>
          <cell r="FY1221">
            <v>262</v>
          </cell>
          <cell r="GA1221">
            <v>0</v>
          </cell>
          <cell r="GJ1221">
            <v>187</v>
          </cell>
          <cell r="GL1221">
            <v>0</v>
          </cell>
          <cell r="GU1221">
            <v>182</v>
          </cell>
          <cell r="GW1221">
            <v>1350</v>
          </cell>
          <cell r="HF1221">
            <v>283</v>
          </cell>
          <cell r="HH1221">
            <v>860</v>
          </cell>
          <cell r="HQ1221">
            <v>140</v>
          </cell>
          <cell r="HS1221">
            <v>3000</v>
          </cell>
          <cell r="IB1221">
            <v>78</v>
          </cell>
          <cell r="ID1221">
            <v>1000</v>
          </cell>
        </row>
        <row r="1222">
          <cell r="C1222">
            <v>1199</v>
          </cell>
          <cell r="E1222">
            <v>2600</v>
          </cell>
          <cell r="O1222">
            <v>65</v>
          </cell>
          <cell r="Q1222">
            <v>0</v>
          </cell>
          <cell r="AA1222">
            <v>105</v>
          </cell>
          <cell r="AC1222">
            <v>720</v>
          </cell>
          <cell r="AL1222">
            <v>242</v>
          </cell>
          <cell r="AN1222">
            <v>0</v>
          </cell>
          <cell r="AW1222">
            <v>114</v>
          </cell>
          <cell r="AY1222">
            <v>816</v>
          </cell>
          <cell r="BH1222">
            <v>118</v>
          </cell>
          <cell r="BJ1222">
            <v>0</v>
          </cell>
          <cell r="BS1222">
            <v>95</v>
          </cell>
          <cell r="BU1222">
            <v>150</v>
          </cell>
          <cell r="CD1222">
            <v>203</v>
          </cell>
          <cell r="CF1222">
            <v>0</v>
          </cell>
          <cell r="CO1222">
            <v>250</v>
          </cell>
          <cell r="CQ1222">
            <v>8166.6666666666661</v>
          </cell>
          <cell r="CZ1222">
            <v>13</v>
          </cell>
          <cell r="DB1222">
            <v>5266.666666666667</v>
          </cell>
          <cell r="DK1222">
            <v>203</v>
          </cell>
          <cell r="DM1222">
            <v>0</v>
          </cell>
          <cell r="DV1222">
            <v>289</v>
          </cell>
          <cell r="DX1222">
            <v>206</v>
          </cell>
          <cell r="EG1222">
            <v>430</v>
          </cell>
          <cell r="EI1222">
            <v>0</v>
          </cell>
          <cell r="ER1222">
            <v>321</v>
          </cell>
          <cell r="ET1222">
            <v>0</v>
          </cell>
          <cell r="FC1222">
            <v>102</v>
          </cell>
          <cell r="FE1222">
            <v>1250</v>
          </cell>
          <cell r="FN1222">
            <v>462</v>
          </cell>
          <cell r="FP1222">
            <v>0</v>
          </cell>
          <cell r="FY1222">
            <v>262</v>
          </cell>
          <cell r="GA1222">
            <v>1815</v>
          </cell>
          <cell r="GJ1222">
            <v>187</v>
          </cell>
          <cell r="GL1222">
            <v>0</v>
          </cell>
          <cell r="GU1222">
            <v>182</v>
          </cell>
          <cell r="GW1222">
            <v>1800</v>
          </cell>
          <cell r="HF1222">
            <v>283</v>
          </cell>
          <cell r="HH1222">
            <v>0</v>
          </cell>
          <cell r="HQ1222">
            <v>140</v>
          </cell>
          <cell r="HS1222">
            <v>0</v>
          </cell>
          <cell r="IB1222">
            <v>78</v>
          </cell>
          <cell r="ID1222">
            <v>1000</v>
          </cell>
        </row>
        <row r="1223">
          <cell r="C1223">
            <v>1199</v>
          </cell>
          <cell r="E1223">
            <v>1400</v>
          </cell>
          <cell r="O1223">
            <v>65</v>
          </cell>
          <cell r="Q1223">
            <v>4683.333333333333</v>
          </cell>
          <cell r="AA1223">
            <v>105</v>
          </cell>
          <cell r="AC1223">
            <v>0</v>
          </cell>
          <cell r="AL1223">
            <v>242</v>
          </cell>
          <cell r="AN1223">
            <v>0</v>
          </cell>
          <cell r="AW1223">
            <v>114</v>
          </cell>
          <cell r="AY1223">
            <v>1440</v>
          </cell>
          <cell r="BH1223">
            <v>118</v>
          </cell>
          <cell r="BJ1223">
            <v>0</v>
          </cell>
          <cell r="BS1223">
            <v>95</v>
          </cell>
          <cell r="BU1223">
            <v>150</v>
          </cell>
          <cell r="CD1223">
            <v>203</v>
          </cell>
          <cell r="CF1223">
            <v>1500</v>
          </cell>
          <cell r="CO1223">
            <v>250</v>
          </cell>
          <cell r="CQ1223">
            <v>0</v>
          </cell>
          <cell r="CZ1223">
            <v>13</v>
          </cell>
          <cell r="DB1223">
            <v>0</v>
          </cell>
          <cell r="DK1223">
            <v>203</v>
          </cell>
          <cell r="DM1223">
            <v>0</v>
          </cell>
          <cell r="DV1223">
            <v>289</v>
          </cell>
          <cell r="DX1223">
            <v>0</v>
          </cell>
          <cell r="EG1223">
            <v>430</v>
          </cell>
          <cell r="EI1223">
            <v>0</v>
          </cell>
          <cell r="ER1223">
            <v>321</v>
          </cell>
          <cell r="ET1223">
            <v>0</v>
          </cell>
          <cell r="FC1223">
            <v>102</v>
          </cell>
          <cell r="FE1223">
            <v>1250</v>
          </cell>
          <cell r="FN1223">
            <v>462</v>
          </cell>
          <cell r="FP1223">
            <v>0</v>
          </cell>
          <cell r="FY1223">
            <v>262</v>
          </cell>
          <cell r="GA1223">
            <v>0</v>
          </cell>
          <cell r="GJ1223">
            <v>187</v>
          </cell>
          <cell r="GL1223">
            <v>0</v>
          </cell>
          <cell r="GU1223">
            <v>182</v>
          </cell>
          <cell r="GW1223">
            <v>0</v>
          </cell>
          <cell r="HF1223">
            <v>283</v>
          </cell>
          <cell r="HH1223">
            <v>860</v>
          </cell>
          <cell r="HQ1223">
            <v>140</v>
          </cell>
          <cell r="HS1223">
            <v>0</v>
          </cell>
          <cell r="IB1223">
            <v>78</v>
          </cell>
          <cell r="ID1223">
            <v>0</v>
          </cell>
        </row>
        <row r="1224">
          <cell r="C1224">
            <v>1199</v>
          </cell>
          <cell r="E1224">
            <v>0</v>
          </cell>
          <cell r="O1224">
            <v>65</v>
          </cell>
          <cell r="Q1224">
            <v>0</v>
          </cell>
          <cell r="AA1224">
            <v>105</v>
          </cell>
          <cell r="AC1224">
            <v>0</v>
          </cell>
          <cell r="AL1224">
            <v>242</v>
          </cell>
          <cell r="AN1224">
            <v>0</v>
          </cell>
          <cell r="AW1224">
            <v>114</v>
          </cell>
          <cell r="AY1224">
            <v>1260</v>
          </cell>
          <cell r="BH1224">
            <v>118</v>
          </cell>
          <cell r="BJ1224">
            <v>0</v>
          </cell>
          <cell r="BS1224">
            <v>95</v>
          </cell>
          <cell r="BU1224">
            <v>0</v>
          </cell>
          <cell r="CD1224">
            <v>203</v>
          </cell>
          <cell r="CF1224">
            <v>0</v>
          </cell>
          <cell r="CO1224">
            <v>250</v>
          </cell>
          <cell r="CQ1224">
            <v>0</v>
          </cell>
          <cell r="CZ1224">
            <v>13</v>
          </cell>
          <cell r="DB1224">
            <v>0</v>
          </cell>
          <cell r="DK1224">
            <v>203</v>
          </cell>
          <cell r="DM1224">
            <v>0</v>
          </cell>
          <cell r="DV1224">
            <v>289</v>
          </cell>
          <cell r="DX1224">
            <v>0</v>
          </cell>
          <cell r="EG1224">
            <v>430</v>
          </cell>
          <cell r="EI1224">
            <v>0</v>
          </cell>
          <cell r="ER1224">
            <v>321</v>
          </cell>
          <cell r="ET1224">
            <v>650</v>
          </cell>
          <cell r="FC1224">
            <v>102</v>
          </cell>
          <cell r="FE1224">
            <v>1200</v>
          </cell>
          <cell r="FN1224">
            <v>462</v>
          </cell>
          <cell r="FP1224">
            <v>2146</v>
          </cell>
          <cell r="FY1224">
            <v>262</v>
          </cell>
          <cell r="GA1224">
            <v>0</v>
          </cell>
          <cell r="GJ1224">
            <v>187</v>
          </cell>
          <cell r="GL1224">
            <v>0</v>
          </cell>
          <cell r="GU1224">
            <v>182</v>
          </cell>
          <cell r="GW1224">
            <v>0</v>
          </cell>
          <cell r="HF1224">
            <v>283</v>
          </cell>
          <cell r="HH1224">
            <v>0</v>
          </cell>
          <cell r="HQ1224">
            <v>140</v>
          </cell>
          <cell r="HS1224">
            <v>0</v>
          </cell>
          <cell r="IB1224">
            <v>78</v>
          </cell>
          <cell r="ID1224">
            <v>0</v>
          </cell>
        </row>
        <row r="1225">
          <cell r="C1225">
            <v>1199</v>
          </cell>
          <cell r="E1225">
            <v>0</v>
          </cell>
          <cell r="O1225">
            <v>65</v>
          </cell>
          <cell r="Q1225">
            <v>0</v>
          </cell>
          <cell r="AA1225">
            <v>105</v>
          </cell>
          <cell r="AC1225">
            <v>0</v>
          </cell>
          <cell r="AL1225">
            <v>254</v>
          </cell>
          <cell r="AN1225">
            <v>2100</v>
          </cell>
          <cell r="AW1225">
            <v>114</v>
          </cell>
          <cell r="AY1225">
            <v>1200</v>
          </cell>
          <cell r="BH1225">
            <v>118</v>
          </cell>
          <cell r="BJ1225">
            <v>2415</v>
          </cell>
          <cell r="BS1225">
            <v>95</v>
          </cell>
          <cell r="BU1225">
            <v>0</v>
          </cell>
          <cell r="CD1225">
            <v>203</v>
          </cell>
          <cell r="CF1225">
            <v>0</v>
          </cell>
          <cell r="CO1225">
            <v>250</v>
          </cell>
          <cell r="CQ1225">
            <v>2940</v>
          </cell>
          <cell r="CZ1225">
            <v>13</v>
          </cell>
          <cell r="DB1225">
            <v>0</v>
          </cell>
          <cell r="DK1225">
            <v>203</v>
          </cell>
          <cell r="DM1225">
            <v>600</v>
          </cell>
          <cell r="DV1225">
            <v>289</v>
          </cell>
          <cell r="DX1225">
            <v>0</v>
          </cell>
          <cell r="EG1225">
            <v>430</v>
          </cell>
          <cell r="EI1225">
            <v>0</v>
          </cell>
          <cell r="ER1225">
            <v>321</v>
          </cell>
          <cell r="ET1225">
            <v>3200</v>
          </cell>
          <cell r="FC1225">
            <v>102</v>
          </cell>
          <cell r="FE1225">
            <v>1140</v>
          </cell>
          <cell r="FN1225">
            <v>462</v>
          </cell>
          <cell r="FP1225">
            <v>125</v>
          </cell>
          <cell r="FY1225">
            <v>262</v>
          </cell>
          <cell r="GA1225">
            <v>1200</v>
          </cell>
          <cell r="GJ1225">
            <v>187</v>
          </cell>
          <cell r="GL1225">
            <v>2831.833333333333</v>
          </cell>
          <cell r="GU1225">
            <v>182</v>
          </cell>
          <cell r="GW1225">
            <v>0</v>
          </cell>
          <cell r="HF1225">
            <v>283</v>
          </cell>
          <cell r="HH1225">
            <v>0</v>
          </cell>
          <cell r="HQ1225">
            <v>140</v>
          </cell>
          <cell r="HS1225">
            <v>0</v>
          </cell>
          <cell r="IB1225">
            <v>78</v>
          </cell>
          <cell r="ID1225">
            <v>0</v>
          </cell>
        </row>
        <row r="1226">
          <cell r="C1226">
            <v>1199</v>
          </cell>
          <cell r="E1226">
            <v>0</v>
          </cell>
          <cell r="O1226">
            <v>65</v>
          </cell>
          <cell r="Q1226">
            <v>0</v>
          </cell>
          <cell r="AA1226">
            <v>105</v>
          </cell>
          <cell r="AC1226">
            <v>0</v>
          </cell>
          <cell r="AL1226">
            <v>254</v>
          </cell>
          <cell r="AN1226">
            <v>0</v>
          </cell>
          <cell r="AW1226">
            <v>114</v>
          </cell>
          <cell r="AY1226">
            <v>0</v>
          </cell>
          <cell r="BH1226">
            <v>118</v>
          </cell>
          <cell r="BJ1226">
            <v>1500</v>
          </cell>
          <cell r="BS1226">
            <v>95</v>
          </cell>
          <cell r="BU1226">
            <v>0</v>
          </cell>
          <cell r="CD1226">
            <v>203</v>
          </cell>
          <cell r="CF1226">
            <v>0</v>
          </cell>
          <cell r="CO1226">
            <v>250</v>
          </cell>
          <cell r="CQ1226">
            <v>0</v>
          </cell>
          <cell r="CZ1226">
            <v>13</v>
          </cell>
          <cell r="DB1226">
            <v>0</v>
          </cell>
          <cell r="DK1226">
            <v>203</v>
          </cell>
          <cell r="DM1226">
            <v>2800</v>
          </cell>
          <cell r="DV1226">
            <v>289</v>
          </cell>
          <cell r="DX1226">
            <v>0</v>
          </cell>
          <cell r="EG1226">
            <v>430</v>
          </cell>
          <cell r="EI1226">
            <v>0</v>
          </cell>
          <cell r="ER1226">
            <v>321</v>
          </cell>
          <cell r="ET1226">
            <v>800</v>
          </cell>
          <cell r="FC1226">
            <v>102</v>
          </cell>
          <cell r="FE1226">
            <v>1650</v>
          </cell>
          <cell r="FN1226">
            <v>462</v>
          </cell>
          <cell r="FP1226">
            <v>507</v>
          </cell>
          <cell r="FY1226">
            <v>262</v>
          </cell>
          <cell r="GA1226">
            <v>0</v>
          </cell>
          <cell r="GJ1226">
            <v>187</v>
          </cell>
          <cell r="GL1226">
            <v>1083.3333333333335</v>
          </cell>
          <cell r="GU1226">
            <v>182</v>
          </cell>
          <cell r="GW1226">
            <v>2400</v>
          </cell>
          <cell r="HF1226">
            <v>276</v>
          </cell>
          <cell r="HH1226">
            <v>515</v>
          </cell>
          <cell r="HQ1226">
            <v>140</v>
          </cell>
          <cell r="HS1226">
            <v>608</v>
          </cell>
          <cell r="IB1226">
            <v>78</v>
          </cell>
          <cell r="ID1226">
            <v>0</v>
          </cell>
        </row>
        <row r="1227">
          <cell r="C1227">
            <v>1199</v>
          </cell>
          <cell r="E1227">
            <v>4623.3333333333339</v>
          </cell>
          <cell r="O1227">
            <v>65</v>
          </cell>
          <cell r="Q1227">
            <v>0</v>
          </cell>
          <cell r="AA1227">
            <v>105</v>
          </cell>
          <cell r="AC1227">
            <v>2000</v>
          </cell>
          <cell r="AL1227">
            <v>254</v>
          </cell>
          <cell r="AN1227">
            <v>0</v>
          </cell>
          <cell r="AW1227">
            <v>114</v>
          </cell>
          <cell r="AY1227">
            <v>0</v>
          </cell>
          <cell r="BH1227">
            <v>118</v>
          </cell>
          <cell r="BJ1227">
            <v>6100</v>
          </cell>
          <cell r="BS1227">
            <v>95</v>
          </cell>
          <cell r="BU1227">
            <v>0</v>
          </cell>
          <cell r="CD1227">
            <v>203</v>
          </cell>
          <cell r="CF1227">
            <v>0</v>
          </cell>
          <cell r="CO1227">
            <v>250</v>
          </cell>
          <cell r="CQ1227">
            <v>0</v>
          </cell>
          <cell r="CZ1227">
            <v>13</v>
          </cell>
          <cell r="DB1227">
            <v>2356.6666666666665</v>
          </cell>
          <cell r="DK1227">
            <v>203</v>
          </cell>
          <cell r="DM1227">
            <v>3033.333333333333</v>
          </cell>
          <cell r="DV1227">
            <v>289</v>
          </cell>
          <cell r="DX1227">
            <v>5235</v>
          </cell>
          <cell r="EG1227">
            <v>430</v>
          </cell>
          <cell r="EI1227">
            <v>0</v>
          </cell>
          <cell r="ER1227">
            <v>321</v>
          </cell>
          <cell r="ET1227">
            <v>0</v>
          </cell>
          <cell r="FC1227">
            <v>102</v>
          </cell>
          <cell r="FE1227">
            <v>0</v>
          </cell>
          <cell r="FN1227">
            <v>462</v>
          </cell>
          <cell r="FP1227">
            <v>2146</v>
          </cell>
          <cell r="FY1227">
            <v>637</v>
          </cell>
          <cell r="GA1227">
            <v>1699</v>
          </cell>
          <cell r="GJ1227">
            <v>187</v>
          </cell>
          <cell r="GL1227">
            <v>0</v>
          </cell>
          <cell r="GU1227">
            <v>182</v>
          </cell>
          <cell r="GW1227">
            <v>0</v>
          </cell>
          <cell r="HF1227">
            <v>276</v>
          </cell>
          <cell r="HH1227">
            <v>0</v>
          </cell>
          <cell r="HQ1227">
            <v>140</v>
          </cell>
          <cell r="HS1227">
            <v>0</v>
          </cell>
          <cell r="IB1227">
            <v>78</v>
          </cell>
          <cell r="ID1227">
            <v>1200</v>
          </cell>
        </row>
        <row r="1228">
          <cell r="C1228">
            <v>1199</v>
          </cell>
          <cell r="E1228">
            <v>1500</v>
          </cell>
          <cell r="O1228">
            <v>65</v>
          </cell>
          <cell r="Q1228">
            <v>960</v>
          </cell>
          <cell r="AA1228">
            <v>105</v>
          </cell>
          <cell r="AC1228">
            <v>0</v>
          </cell>
          <cell r="AL1228">
            <v>254</v>
          </cell>
          <cell r="AN1228">
            <v>0</v>
          </cell>
          <cell r="AW1228">
            <v>114</v>
          </cell>
          <cell r="AY1228">
            <v>0</v>
          </cell>
          <cell r="BH1228">
            <v>118</v>
          </cell>
          <cell r="BJ1228">
            <v>0</v>
          </cell>
          <cell r="BS1228">
            <v>95</v>
          </cell>
          <cell r="BU1228">
            <v>0</v>
          </cell>
          <cell r="CD1228">
            <v>203</v>
          </cell>
          <cell r="CF1228">
            <v>0</v>
          </cell>
          <cell r="CO1228">
            <v>250</v>
          </cell>
          <cell r="CQ1228">
            <v>0</v>
          </cell>
          <cell r="CZ1228">
            <v>13</v>
          </cell>
          <cell r="DB1228">
            <v>0</v>
          </cell>
          <cell r="DK1228">
            <v>203</v>
          </cell>
          <cell r="DM1228">
            <v>0</v>
          </cell>
          <cell r="DV1228">
            <v>289</v>
          </cell>
          <cell r="DX1228">
            <v>500</v>
          </cell>
          <cell r="EG1228">
            <v>430</v>
          </cell>
          <cell r="EI1228">
            <v>0</v>
          </cell>
          <cell r="ER1228">
            <v>321</v>
          </cell>
          <cell r="ET1228">
            <v>0</v>
          </cell>
          <cell r="FC1228">
            <v>102</v>
          </cell>
          <cell r="FE1228">
            <v>0</v>
          </cell>
          <cell r="FN1228">
            <v>462</v>
          </cell>
          <cell r="FP1228">
            <v>2146</v>
          </cell>
          <cell r="FY1228">
            <v>637</v>
          </cell>
          <cell r="GA1228">
            <v>0</v>
          </cell>
          <cell r="GJ1228">
            <v>187</v>
          </cell>
          <cell r="GL1228">
            <v>0</v>
          </cell>
          <cell r="GU1228">
            <v>182</v>
          </cell>
          <cell r="GW1228">
            <v>0</v>
          </cell>
          <cell r="HF1228">
            <v>276</v>
          </cell>
          <cell r="HH1228">
            <v>0</v>
          </cell>
          <cell r="HQ1228">
            <v>140</v>
          </cell>
          <cell r="HS1228">
            <v>0</v>
          </cell>
          <cell r="IB1228">
            <v>78</v>
          </cell>
          <cell r="ID1228">
            <v>0</v>
          </cell>
        </row>
        <row r="1229">
          <cell r="C1229">
            <v>1199</v>
          </cell>
          <cell r="E1229">
            <v>0</v>
          </cell>
          <cell r="O1229">
            <v>65</v>
          </cell>
          <cell r="Q1229">
            <v>300</v>
          </cell>
          <cell r="AA1229">
            <v>105</v>
          </cell>
          <cell r="AC1229">
            <v>0</v>
          </cell>
          <cell r="AL1229">
            <v>254</v>
          </cell>
          <cell r="AN1229">
            <v>0</v>
          </cell>
          <cell r="AW1229">
            <v>114</v>
          </cell>
          <cell r="AY1229">
            <v>0</v>
          </cell>
          <cell r="BH1229">
            <v>118</v>
          </cell>
          <cell r="BJ1229">
            <v>1914.5</v>
          </cell>
          <cell r="BS1229">
            <v>95</v>
          </cell>
          <cell r="BU1229">
            <v>0</v>
          </cell>
          <cell r="CD1229">
            <v>203</v>
          </cell>
          <cell r="CF1229">
            <v>0</v>
          </cell>
          <cell r="CO1229">
            <v>250</v>
          </cell>
          <cell r="CQ1229">
            <v>0</v>
          </cell>
          <cell r="CZ1229">
            <v>13</v>
          </cell>
          <cell r="DB1229">
            <v>0</v>
          </cell>
          <cell r="DK1229">
            <v>203</v>
          </cell>
          <cell r="DM1229">
            <v>0</v>
          </cell>
          <cell r="DV1229">
            <v>289</v>
          </cell>
          <cell r="DX1229">
            <v>2883.3333333333335</v>
          </cell>
          <cell r="EG1229">
            <v>430</v>
          </cell>
          <cell r="EI1229">
            <v>3525</v>
          </cell>
          <cell r="ER1229">
            <v>321</v>
          </cell>
          <cell r="ET1229">
            <v>0</v>
          </cell>
          <cell r="FC1229">
            <v>102</v>
          </cell>
          <cell r="FE1229">
            <v>0</v>
          </cell>
          <cell r="FN1229">
            <v>462</v>
          </cell>
          <cell r="FP1229">
            <v>0</v>
          </cell>
          <cell r="FY1229">
            <v>637</v>
          </cell>
          <cell r="GA1229">
            <v>0</v>
          </cell>
          <cell r="GJ1229">
            <v>187</v>
          </cell>
          <cell r="GL1229">
            <v>0</v>
          </cell>
          <cell r="GU1229">
            <v>182</v>
          </cell>
          <cell r="GW1229">
            <v>0</v>
          </cell>
          <cell r="HF1229">
            <v>276</v>
          </cell>
          <cell r="HH1229">
            <v>0</v>
          </cell>
          <cell r="HQ1229">
            <v>140</v>
          </cell>
          <cell r="HS1229">
            <v>0</v>
          </cell>
          <cell r="IB1229">
            <v>78</v>
          </cell>
          <cell r="ID1229">
            <v>0</v>
          </cell>
        </row>
        <row r="1230">
          <cell r="C1230">
            <v>1199</v>
          </cell>
          <cell r="E1230">
            <v>0</v>
          </cell>
          <cell r="O1230">
            <v>65</v>
          </cell>
          <cell r="Q1230">
            <v>0</v>
          </cell>
          <cell r="AA1230">
            <v>105</v>
          </cell>
          <cell r="AC1230">
            <v>0</v>
          </cell>
          <cell r="AL1230">
            <v>254</v>
          </cell>
          <cell r="AN1230">
            <v>0</v>
          </cell>
          <cell r="AW1230">
            <v>114</v>
          </cell>
          <cell r="AY1230">
            <v>0</v>
          </cell>
          <cell r="BH1230">
            <v>118</v>
          </cell>
          <cell r="BJ1230">
            <v>0</v>
          </cell>
          <cell r="BS1230">
            <v>308</v>
          </cell>
          <cell r="BU1230">
            <v>2554</v>
          </cell>
          <cell r="CD1230">
            <v>203</v>
          </cell>
          <cell r="CF1230">
            <v>0</v>
          </cell>
          <cell r="CO1230">
            <v>250</v>
          </cell>
          <cell r="CQ1230">
            <v>0</v>
          </cell>
          <cell r="CZ1230">
            <v>13</v>
          </cell>
          <cell r="DB1230">
            <v>0</v>
          </cell>
          <cell r="DK1230">
            <v>212</v>
          </cell>
          <cell r="DM1230">
            <v>900</v>
          </cell>
          <cell r="DV1230">
            <v>289</v>
          </cell>
          <cell r="DX1230">
            <v>0</v>
          </cell>
          <cell r="EG1230">
            <v>430</v>
          </cell>
          <cell r="EI1230">
            <v>0</v>
          </cell>
          <cell r="ER1230">
            <v>156</v>
          </cell>
          <cell r="ET1230">
            <v>2676</v>
          </cell>
          <cell r="FC1230">
            <v>102</v>
          </cell>
          <cell r="FE1230">
            <v>0</v>
          </cell>
          <cell r="FN1230">
            <v>462</v>
          </cell>
          <cell r="FP1230">
            <v>575</v>
          </cell>
          <cell r="FY1230">
            <v>637</v>
          </cell>
          <cell r="GA1230">
            <v>0</v>
          </cell>
          <cell r="GJ1230">
            <v>187</v>
          </cell>
          <cell r="GL1230">
            <v>300</v>
          </cell>
          <cell r="GU1230">
            <v>182</v>
          </cell>
          <cell r="GW1230">
            <v>1600</v>
          </cell>
          <cell r="HF1230">
            <v>276</v>
          </cell>
          <cell r="HH1230">
            <v>0</v>
          </cell>
          <cell r="HQ1230">
            <v>140</v>
          </cell>
          <cell r="HS1230">
            <v>92</v>
          </cell>
          <cell r="IB1230">
            <v>78</v>
          </cell>
          <cell r="ID1230">
            <v>0</v>
          </cell>
        </row>
        <row r="1231">
          <cell r="C1231">
            <v>1199</v>
          </cell>
          <cell r="E1231">
            <v>0</v>
          </cell>
          <cell r="O1231">
            <v>65</v>
          </cell>
          <cell r="Q1231">
            <v>0</v>
          </cell>
          <cell r="AA1231">
            <v>105</v>
          </cell>
          <cell r="AC1231">
            <v>1200</v>
          </cell>
          <cell r="AL1231">
            <v>254</v>
          </cell>
          <cell r="AN1231">
            <v>0</v>
          </cell>
          <cell r="AW1231">
            <v>114</v>
          </cell>
          <cell r="AY1231">
            <v>0</v>
          </cell>
          <cell r="BH1231">
            <v>118</v>
          </cell>
          <cell r="BJ1231">
            <v>0</v>
          </cell>
          <cell r="BS1231">
            <v>308</v>
          </cell>
          <cell r="BU1231">
            <v>0</v>
          </cell>
          <cell r="CD1231">
            <v>114</v>
          </cell>
          <cell r="CF1231">
            <v>490</v>
          </cell>
          <cell r="CO1231">
            <v>250</v>
          </cell>
          <cell r="CQ1231">
            <v>1217</v>
          </cell>
          <cell r="CZ1231">
            <v>13</v>
          </cell>
          <cell r="DB1231">
            <v>6408.333333333333</v>
          </cell>
          <cell r="DK1231">
            <v>212</v>
          </cell>
          <cell r="DM1231">
            <v>2900</v>
          </cell>
          <cell r="DV1231">
            <v>289</v>
          </cell>
          <cell r="DX1231">
            <v>0</v>
          </cell>
          <cell r="EG1231">
            <v>430</v>
          </cell>
          <cell r="EI1231">
            <v>0</v>
          </cell>
          <cell r="ER1231">
            <v>156</v>
          </cell>
          <cell r="ET1231">
            <v>0</v>
          </cell>
          <cell r="FC1231">
            <v>102</v>
          </cell>
          <cell r="FE1231">
            <v>0</v>
          </cell>
          <cell r="FN1231">
            <v>462</v>
          </cell>
          <cell r="FP1231">
            <v>920</v>
          </cell>
          <cell r="FY1231">
            <v>637</v>
          </cell>
          <cell r="GA1231">
            <v>1250</v>
          </cell>
          <cell r="GJ1231">
            <v>187</v>
          </cell>
          <cell r="GL1231">
            <v>1500</v>
          </cell>
          <cell r="GU1231">
            <v>182</v>
          </cell>
          <cell r="GW1231">
            <v>0</v>
          </cell>
          <cell r="HF1231">
            <v>276</v>
          </cell>
          <cell r="HH1231">
            <v>0</v>
          </cell>
          <cell r="HQ1231">
            <v>140</v>
          </cell>
          <cell r="HS1231">
            <v>2000</v>
          </cell>
          <cell r="IB1231">
            <v>78</v>
          </cell>
          <cell r="ID1231">
            <v>0</v>
          </cell>
        </row>
        <row r="1232">
          <cell r="C1232">
            <v>1199</v>
          </cell>
          <cell r="E1232">
            <v>0</v>
          </cell>
          <cell r="O1232">
            <v>65</v>
          </cell>
          <cell r="Q1232">
            <v>0</v>
          </cell>
          <cell r="AA1232">
            <v>105</v>
          </cell>
          <cell r="AC1232">
            <v>0</v>
          </cell>
          <cell r="AL1232">
            <v>254</v>
          </cell>
          <cell r="AN1232">
            <v>1800</v>
          </cell>
          <cell r="AW1232">
            <v>114</v>
          </cell>
          <cell r="AY1232">
            <v>1500</v>
          </cell>
          <cell r="BH1232">
            <v>118</v>
          </cell>
          <cell r="BJ1232">
            <v>0</v>
          </cell>
          <cell r="BS1232">
            <v>308</v>
          </cell>
          <cell r="BU1232">
            <v>900</v>
          </cell>
          <cell r="CD1232">
            <v>114</v>
          </cell>
          <cell r="CF1232">
            <v>3500</v>
          </cell>
          <cell r="CO1232">
            <v>250</v>
          </cell>
          <cell r="CQ1232">
            <v>600</v>
          </cell>
          <cell r="CZ1232">
            <v>13</v>
          </cell>
          <cell r="DB1232">
            <v>0</v>
          </cell>
          <cell r="DK1232">
            <v>212</v>
          </cell>
          <cell r="DM1232">
            <v>0</v>
          </cell>
          <cell r="DV1232">
            <v>289</v>
          </cell>
          <cell r="DX1232">
            <v>960</v>
          </cell>
          <cell r="EG1232">
            <v>430</v>
          </cell>
          <cell r="EI1232">
            <v>1121</v>
          </cell>
          <cell r="ER1232">
            <v>156</v>
          </cell>
          <cell r="ET1232">
            <v>0</v>
          </cell>
          <cell r="FC1232">
            <v>102</v>
          </cell>
          <cell r="FE1232">
            <v>150</v>
          </cell>
          <cell r="FN1232">
            <v>462</v>
          </cell>
          <cell r="FP1232">
            <v>0</v>
          </cell>
          <cell r="FY1232">
            <v>637</v>
          </cell>
          <cell r="GA1232">
            <v>0</v>
          </cell>
          <cell r="GJ1232">
            <v>187</v>
          </cell>
          <cell r="GL1232">
            <v>0</v>
          </cell>
          <cell r="GU1232">
            <v>182</v>
          </cell>
          <cell r="GW1232">
            <v>0</v>
          </cell>
          <cell r="HF1232">
            <v>276</v>
          </cell>
          <cell r="HH1232">
            <v>1020</v>
          </cell>
          <cell r="HQ1232">
            <v>140</v>
          </cell>
          <cell r="HS1232">
            <v>0</v>
          </cell>
          <cell r="IB1232">
            <v>78</v>
          </cell>
          <cell r="ID1232">
            <v>0</v>
          </cell>
        </row>
        <row r="1233">
          <cell r="C1233">
            <v>1199</v>
          </cell>
          <cell r="E1233">
            <v>422</v>
          </cell>
          <cell r="O1233">
            <v>65</v>
          </cell>
          <cell r="Q1233">
            <v>696</v>
          </cell>
          <cell r="AA1233">
            <v>105</v>
          </cell>
          <cell r="AC1233">
            <v>1800</v>
          </cell>
          <cell r="AL1233">
            <v>254</v>
          </cell>
          <cell r="AN1233">
            <v>200</v>
          </cell>
          <cell r="AW1233">
            <v>114</v>
          </cell>
          <cell r="AY1233">
            <v>0</v>
          </cell>
          <cell r="BH1233">
            <v>118</v>
          </cell>
          <cell r="BJ1233">
            <v>2293.333333333333</v>
          </cell>
          <cell r="BS1233">
            <v>308</v>
          </cell>
          <cell r="BU1233">
            <v>0</v>
          </cell>
          <cell r="CD1233">
            <v>114</v>
          </cell>
          <cell r="CF1233">
            <v>0</v>
          </cell>
          <cell r="CO1233">
            <v>250</v>
          </cell>
          <cell r="CQ1233">
            <v>0</v>
          </cell>
          <cell r="CZ1233">
            <v>13</v>
          </cell>
          <cell r="DB1233">
            <v>0</v>
          </cell>
          <cell r="DK1233">
            <v>212</v>
          </cell>
          <cell r="DM1233">
            <v>0</v>
          </cell>
          <cell r="DV1233">
            <v>289</v>
          </cell>
          <cell r="DX1233">
            <v>0</v>
          </cell>
          <cell r="EG1233">
            <v>430</v>
          </cell>
          <cell r="EI1233">
            <v>0</v>
          </cell>
          <cell r="ER1233">
            <v>156</v>
          </cell>
          <cell r="ET1233">
            <v>0</v>
          </cell>
          <cell r="FC1233">
            <v>102</v>
          </cell>
          <cell r="FE1233">
            <v>250</v>
          </cell>
          <cell r="FN1233">
            <v>462</v>
          </cell>
          <cell r="FP1233">
            <v>0</v>
          </cell>
          <cell r="FY1233">
            <v>637</v>
          </cell>
          <cell r="GA1233">
            <v>750</v>
          </cell>
          <cell r="GJ1233">
            <v>187</v>
          </cell>
          <cell r="GL1233">
            <v>0</v>
          </cell>
          <cell r="GU1233">
            <v>182</v>
          </cell>
          <cell r="GW1233">
            <v>0</v>
          </cell>
          <cell r="HF1233">
            <v>276</v>
          </cell>
          <cell r="HH1233">
            <v>0</v>
          </cell>
          <cell r="HQ1233">
            <v>140</v>
          </cell>
          <cell r="HS1233">
            <v>0</v>
          </cell>
          <cell r="IB1233">
            <v>105</v>
          </cell>
          <cell r="ID1233">
            <v>1860</v>
          </cell>
        </row>
        <row r="1234">
          <cell r="C1234">
            <v>1199</v>
          </cell>
          <cell r="E1234">
            <v>1100</v>
          </cell>
          <cell r="O1234">
            <v>65</v>
          </cell>
          <cell r="Q1234">
            <v>0</v>
          </cell>
          <cell r="AA1234">
            <v>105</v>
          </cell>
          <cell r="AC1234">
            <v>0</v>
          </cell>
          <cell r="AL1234">
            <v>254</v>
          </cell>
          <cell r="AN1234">
            <v>0</v>
          </cell>
          <cell r="AW1234">
            <v>114</v>
          </cell>
          <cell r="AY1234">
            <v>0</v>
          </cell>
          <cell r="BH1234">
            <v>118</v>
          </cell>
          <cell r="BJ1234">
            <v>0</v>
          </cell>
          <cell r="BS1234">
            <v>308</v>
          </cell>
          <cell r="BU1234">
            <v>2000</v>
          </cell>
          <cell r="CD1234">
            <v>114</v>
          </cell>
          <cell r="CF1234">
            <v>0</v>
          </cell>
          <cell r="CO1234">
            <v>250</v>
          </cell>
          <cell r="CQ1234">
            <v>600</v>
          </cell>
          <cell r="CZ1234">
            <v>13</v>
          </cell>
          <cell r="DB1234">
            <v>3620</v>
          </cell>
          <cell r="DK1234">
            <v>212</v>
          </cell>
          <cell r="DM1234">
            <v>0</v>
          </cell>
          <cell r="DV1234">
            <v>289</v>
          </cell>
          <cell r="DX1234">
            <v>0</v>
          </cell>
          <cell r="EG1234">
            <v>430</v>
          </cell>
          <cell r="EI1234">
            <v>0</v>
          </cell>
          <cell r="ER1234">
            <v>156</v>
          </cell>
          <cell r="ET1234">
            <v>0</v>
          </cell>
          <cell r="FC1234">
            <v>102</v>
          </cell>
          <cell r="FE1234">
            <v>0</v>
          </cell>
          <cell r="FN1234">
            <v>462</v>
          </cell>
          <cell r="FP1234">
            <v>0</v>
          </cell>
          <cell r="FY1234">
            <v>637</v>
          </cell>
          <cell r="GA1234">
            <v>0</v>
          </cell>
          <cell r="GJ1234">
            <v>187</v>
          </cell>
          <cell r="GL1234">
            <v>2500</v>
          </cell>
          <cell r="GU1234">
            <v>182</v>
          </cell>
          <cell r="GW1234">
            <v>0</v>
          </cell>
          <cell r="HF1234">
            <v>276</v>
          </cell>
          <cell r="HH1234">
            <v>1324</v>
          </cell>
          <cell r="HQ1234">
            <v>140</v>
          </cell>
          <cell r="HS1234">
            <v>0</v>
          </cell>
          <cell r="IB1234">
            <v>105</v>
          </cell>
          <cell r="ID1234">
            <v>0</v>
          </cell>
        </row>
        <row r="1235">
          <cell r="C1235">
            <v>1199</v>
          </cell>
          <cell r="E1235">
            <v>5216.666666666667</v>
          </cell>
          <cell r="O1235">
            <v>65</v>
          </cell>
          <cell r="Q1235">
            <v>400</v>
          </cell>
          <cell r="AA1235">
            <v>105</v>
          </cell>
          <cell r="AC1235">
            <v>0</v>
          </cell>
          <cell r="AL1235">
            <v>254</v>
          </cell>
          <cell r="AN1235">
            <v>0</v>
          </cell>
          <cell r="AW1235">
            <v>114</v>
          </cell>
          <cell r="AY1235">
            <v>0</v>
          </cell>
          <cell r="BH1235">
            <v>118</v>
          </cell>
          <cell r="BJ1235">
            <v>0</v>
          </cell>
          <cell r="BS1235">
            <v>308</v>
          </cell>
          <cell r="BU1235">
            <v>900</v>
          </cell>
          <cell r="CD1235">
            <v>114</v>
          </cell>
          <cell r="CF1235">
            <v>0</v>
          </cell>
          <cell r="CO1235">
            <v>250</v>
          </cell>
          <cell r="CQ1235">
            <v>0</v>
          </cell>
          <cell r="CZ1235">
            <v>13</v>
          </cell>
          <cell r="DB1235">
            <v>2605</v>
          </cell>
          <cell r="DK1235">
            <v>212</v>
          </cell>
          <cell r="DM1235">
            <v>0</v>
          </cell>
          <cell r="DV1235">
            <v>289</v>
          </cell>
          <cell r="DX1235">
            <v>0</v>
          </cell>
          <cell r="EG1235">
            <v>430</v>
          </cell>
          <cell r="EI1235">
            <v>0</v>
          </cell>
          <cell r="ER1235">
            <v>156</v>
          </cell>
          <cell r="ET1235">
            <v>1350</v>
          </cell>
          <cell r="FC1235">
            <v>102</v>
          </cell>
          <cell r="FE1235">
            <v>300</v>
          </cell>
          <cell r="FN1235">
            <v>462</v>
          </cell>
          <cell r="FP1235">
            <v>0</v>
          </cell>
          <cell r="FY1235">
            <v>637</v>
          </cell>
          <cell r="GA1235">
            <v>0</v>
          </cell>
          <cell r="GJ1235">
            <v>187</v>
          </cell>
          <cell r="GL1235">
            <v>760</v>
          </cell>
          <cell r="GU1235">
            <v>182</v>
          </cell>
          <cell r="GW1235">
            <v>3550</v>
          </cell>
          <cell r="HF1235">
            <v>276</v>
          </cell>
          <cell r="HH1235">
            <v>0</v>
          </cell>
          <cell r="HQ1235">
            <v>140</v>
          </cell>
          <cell r="HS1235">
            <v>0</v>
          </cell>
          <cell r="IB1235">
            <v>105</v>
          </cell>
          <cell r="ID1235">
            <v>0</v>
          </cell>
        </row>
        <row r="1236">
          <cell r="C1236">
            <v>1199</v>
          </cell>
          <cell r="E1236">
            <v>3000</v>
          </cell>
          <cell r="O1236">
            <v>65</v>
          </cell>
          <cell r="Q1236">
            <v>400</v>
          </cell>
          <cell r="AA1236">
            <v>105</v>
          </cell>
          <cell r="AC1236">
            <v>0</v>
          </cell>
          <cell r="AL1236">
            <v>254</v>
          </cell>
          <cell r="AN1236">
            <v>0</v>
          </cell>
          <cell r="AW1236">
            <v>444</v>
          </cell>
          <cell r="AY1236">
            <v>1400</v>
          </cell>
          <cell r="BH1236">
            <v>118</v>
          </cell>
          <cell r="BJ1236">
            <v>0</v>
          </cell>
          <cell r="BS1236">
            <v>308</v>
          </cell>
          <cell r="BU1236">
            <v>0</v>
          </cell>
          <cell r="CD1236">
            <v>114</v>
          </cell>
          <cell r="CF1236">
            <v>157</v>
          </cell>
          <cell r="CO1236">
            <v>250</v>
          </cell>
          <cell r="CQ1236">
            <v>0</v>
          </cell>
          <cell r="CZ1236">
            <v>13</v>
          </cell>
          <cell r="DB1236">
            <v>0</v>
          </cell>
          <cell r="DK1236">
            <v>212</v>
          </cell>
          <cell r="DM1236">
            <v>800</v>
          </cell>
          <cell r="DV1236">
            <v>289</v>
          </cell>
          <cell r="DX1236">
            <v>0</v>
          </cell>
          <cell r="EG1236">
            <v>430</v>
          </cell>
          <cell r="EI1236">
            <v>1581</v>
          </cell>
          <cell r="ER1236">
            <v>156</v>
          </cell>
          <cell r="ET1236">
            <v>0</v>
          </cell>
          <cell r="FC1236">
            <v>102</v>
          </cell>
          <cell r="FE1236">
            <v>0</v>
          </cell>
          <cell r="FN1236">
            <v>462</v>
          </cell>
          <cell r="FP1236">
            <v>0</v>
          </cell>
          <cell r="FY1236">
            <v>637</v>
          </cell>
          <cell r="GA1236">
            <v>0</v>
          </cell>
          <cell r="GJ1236">
            <v>187</v>
          </cell>
          <cell r="GL1236">
            <v>0</v>
          </cell>
          <cell r="GU1236">
            <v>182</v>
          </cell>
          <cell r="GW1236">
            <v>5600</v>
          </cell>
          <cell r="HF1236">
            <v>276</v>
          </cell>
          <cell r="HH1236">
            <v>0</v>
          </cell>
          <cell r="HQ1236">
            <v>140</v>
          </cell>
          <cell r="HS1236">
            <v>0</v>
          </cell>
          <cell r="IB1236">
            <v>105</v>
          </cell>
          <cell r="ID1236">
            <v>0</v>
          </cell>
        </row>
        <row r="1237">
          <cell r="C1237">
            <v>1199</v>
          </cell>
          <cell r="E1237">
            <v>2950.0000000000005</v>
          </cell>
          <cell r="O1237">
            <v>65</v>
          </cell>
          <cell r="Q1237">
            <v>400</v>
          </cell>
          <cell r="AA1237">
            <v>105</v>
          </cell>
          <cell r="AC1237">
            <v>0</v>
          </cell>
          <cell r="AL1237">
            <v>254</v>
          </cell>
          <cell r="AN1237">
            <v>0</v>
          </cell>
          <cell r="AW1237">
            <v>444</v>
          </cell>
          <cell r="AY1237">
            <v>500</v>
          </cell>
          <cell r="BH1237">
            <v>118</v>
          </cell>
          <cell r="BJ1237">
            <v>0</v>
          </cell>
          <cell r="BS1237">
            <v>308</v>
          </cell>
          <cell r="BU1237">
            <v>1200</v>
          </cell>
          <cell r="CD1237">
            <v>114</v>
          </cell>
          <cell r="CF1237">
            <v>0</v>
          </cell>
          <cell r="CO1237">
            <v>250</v>
          </cell>
          <cell r="CQ1237">
            <v>2900</v>
          </cell>
          <cell r="CZ1237">
            <v>13</v>
          </cell>
          <cell r="DB1237">
            <v>0</v>
          </cell>
          <cell r="DK1237">
            <v>212</v>
          </cell>
          <cell r="DM1237">
            <v>0</v>
          </cell>
          <cell r="DV1237">
            <v>289</v>
          </cell>
          <cell r="DX1237">
            <v>0</v>
          </cell>
          <cell r="EG1237">
            <v>430</v>
          </cell>
          <cell r="EI1237">
            <v>0</v>
          </cell>
          <cell r="ER1237">
            <v>156</v>
          </cell>
          <cell r="ET1237">
            <v>0</v>
          </cell>
          <cell r="FC1237">
            <v>102</v>
          </cell>
          <cell r="FE1237">
            <v>0</v>
          </cell>
          <cell r="FN1237">
            <v>462</v>
          </cell>
          <cell r="FP1237">
            <v>854</v>
          </cell>
          <cell r="FY1237">
            <v>637</v>
          </cell>
          <cell r="GA1237">
            <v>900</v>
          </cell>
          <cell r="GJ1237">
            <v>187</v>
          </cell>
          <cell r="GL1237">
            <v>2400</v>
          </cell>
          <cell r="GU1237">
            <v>182</v>
          </cell>
          <cell r="GW1237">
            <v>0</v>
          </cell>
          <cell r="HF1237">
            <v>276</v>
          </cell>
          <cell r="HH1237">
            <v>0</v>
          </cell>
          <cell r="HQ1237">
            <v>140</v>
          </cell>
          <cell r="HS1237">
            <v>0</v>
          </cell>
          <cell r="IB1237">
            <v>105</v>
          </cell>
          <cell r="ID1237">
            <v>0</v>
          </cell>
        </row>
        <row r="1238">
          <cell r="C1238">
            <v>1199</v>
          </cell>
          <cell r="E1238">
            <v>2958.3333333333335</v>
          </cell>
          <cell r="O1238">
            <v>65</v>
          </cell>
          <cell r="Q1238">
            <v>0</v>
          </cell>
          <cell r="AA1238">
            <v>105</v>
          </cell>
          <cell r="AC1238">
            <v>0</v>
          </cell>
          <cell r="AL1238">
            <v>254</v>
          </cell>
          <cell r="AN1238">
            <v>0</v>
          </cell>
          <cell r="AW1238">
            <v>444</v>
          </cell>
          <cell r="AY1238">
            <v>0</v>
          </cell>
          <cell r="BH1238">
            <v>118</v>
          </cell>
          <cell r="BJ1238">
            <v>0</v>
          </cell>
          <cell r="BS1238">
            <v>308</v>
          </cell>
          <cell r="BU1238">
            <v>0</v>
          </cell>
          <cell r="CD1238">
            <v>114</v>
          </cell>
          <cell r="CF1238">
            <v>120</v>
          </cell>
          <cell r="CO1238">
            <v>250</v>
          </cell>
          <cell r="CQ1238">
            <v>600</v>
          </cell>
          <cell r="CZ1238">
            <v>13</v>
          </cell>
          <cell r="DB1238">
            <v>15000</v>
          </cell>
          <cell r="DK1238">
            <v>212</v>
          </cell>
          <cell r="DM1238">
            <v>0</v>
          </cell>
          <cell r="DV1238">
            <v>289</v>
          </cell>
          <cell r="DX1238">
            <v>1997</v>
          </cell>
          <cell r="EG1238">
            <v>430</v>
          </cell>
          <cell r="EI1238">
            <v>0</v>
          </cell>
          <cell r="ER1238">
            <v>156</v>
          </cell>
          <cell r="ET1238">
            <v>0</v>
          </cell>
          <cell r="FC1238">
            <v>102</v>
          </cell>
          <cell r="FE1238">
            <v>1200</v>
          </cell>
          <cell r="FN1238">
            <v>462</v>
          </cell>
          <cell r="FP1238">
            <v>0</v>
          </cell>
          <cell r="FY1238">
            <v>637</v>
          </cell>
          <cell r="GA1238">
            <v>0</v>
          </cell>
          <cell r="GJ1238">
            <v>187</v>
          </cell>
          <cell r="GL1238">
            <v>700</v>
          </cell>
          <cell r="GU1238">
            <v>182</v>
          </cell>
          <cell r="GW1238">
            <v>0</v>
          </cell>
          <cell r="HF1238">
            <v>276</v>
          </cell>
          <cell r="HH1238">
            <v>0</v>
          </cell>
          <cell r="HQ1238">
            <v>140</v>
          </cell>
          <cell r="HS1238">
            <v>0</v>
          </cell>
          <cell r="IB1238">
            <v>105</v>
          </cell>
          <cell r="ID1238">
            <v>1560</v>
          </cell>
        </row>
        <row r="1239">
          <cell r="C1239">
            <v>1199</v>
          </cell>
          <cell r="E1239">
            <v>0</v>
          </cell>
          <cell r="O1239">
            <v>65</v>
          </cell>
          <cell r="Q1239">
            <v>0</v>
          </cell>
          <cell r="AA1239">
            <v>105</v>
          </cell>
          <cell r="AC1239">
            <v>10633.333333333332</v>
          </cell>
          <cell r="AL1239">
            <v>254</v>
          </cell>
          <cell r="AN1239">
            <v>0</v>
          </cell>
          <cell r="AW1239">
            <v>444</v>
          </cell>
          <cell r="AY1239">
            <v>0</v>
          </cell>
          <cell r="BH1239">
            <v>257</v>
          </cell>
          <cell r="BJ1239">
            <v>3383.3333333333335</v>
          </cell>
          <cell r="BS1239">
            <v>308</v>
          </cell>
          <cell r="BU1239">
            <v>0</v>
          </cell>
          <cell r="CD1239">
            <v>114</v>
          </cell>
          <cell r="CF1239">
            <v>1200</v>
          </cell>
          <cell r="CO1239">
            <v>250</v>
          </cell>
          <cell r="CQ1239">
            <v>0</v>
          </cell>
          <cell r="CZ1239">
            <v>13</v>
          </cell>
          <cell r="DB1239">
            <v>4966.6666666666661</v>
          </cell>
          <cell r="DK1239">
            <v>212</v>
          </cell>
          <cell r="DM1239">
            <v>0</v>
          </cell>
          <cell r="DV1239">
            <v>289</v>
          </cell>
          <cell r="DX1239">
            <v>780</v>
          </cell>
          <cell r="EG1239">
            <v>430</v>
          </cell>
          <cell r="EI1239">
            <v>0</v>
          </cell>
          <cell r="ER1239">
            <v>156</v>
          </cell>
          <cell r="ET1239">
            <v>0</v>
          </cell>
          <cell r="FC1239">
            <v>102</v>
          </cell>
          <cell r="FE1239">
            <v>0</v>
          </cell>
          <cell r="FN1239">
            <v>462</v>
          </cell>
          <cell r="FP1239">
            <v>0</v>
          </cell>
          <cell r="FY1239">
            <v>637</v>
          </cell>
          <cell r="GA1239">
            <v>3110</v>
          </cell>
          <cell r="GJ1239">
            <v>187</v>
          </cell>
          <cell r="GL1239">
            <v>0</v>
          </cell>
          <cell r="GU1239">
            <v>182</v>
          </cell>
          <cell r="GW1239">
            <v>0</v>
          </cell>
          <cell r="HF1239">
            <v>276</v>
          </cell>
          <cell r="HH1239">
            <v>0</v>
          </cell>
          <cell r="HQ1239">
            <v>140</v>
          </cell>
          <cell r="HS1239">
            <v>0</v>
          </cell>
          <cell r="IB1239">
            <v>105</v>
          </cell>
          <cell r="ID1239">
            <v>1850</v>
          </cell>
        </row>
        <row r="1240">
          <cell r="C1240">
            <v>1199</v>
          </cell>
          <cell r="E1240">
            <v>0</v>
          </cell>
          <cell r="O1240">
            <v>65</v>
          </cell>
          <cell r="Q1240">
            <v>0</v>
          </cell>
          <cell r="AA1240">
            <v>105</v>
          </cell>
          <cell r="AC1240">
            <v>0</v>
          </cell>
          <cell r="AL1240">
            <v>254</v>
          </cell>
          <cell r="AN1240">
            <v>2000</v>
          </cell>
          <cell r="AW1240">
            <v>444</v>
          </cell>
          <cell r="AY1240">
            <v>375</v>
          </cell>
          <cell r="BH1240">
            <v>257</v>
          </cell>
          <cell r="BJ1240">
            <v>300</v>
          </cell>
          <cell r="BS1240">
            <v>308</v>
          </cell>
          <cell r="BU1240">
            <v>2153</v>
          </cell>
          <cell r="CD1240">
            <v>114</v>
          </cell>
          <cell r="CF1240">
            <v>0</v>
          </cell>
          <cell r="CO1240">
            <v>250</v>
          </cell>
          <cell r="CQ1240">
            <v>0</v>
          </cell>
          <cell r="CZ1240">
            <v>13</v>
          </cell>
          <cell r="DB1240">
            <v>0</v>
          </cell>
          <cell r="DK1240">
            <v>212</v>
          </cell>
          <cell r="DM1240">
            <v>0</v>
          </cell>
          <cell r="DV1240">
            <v>289</v>
          </cell>
          <cell r="DX1240">
            <v>0</v>
          </cell>
          <cell r="EG1240">
            <v>430</v>
          </cell>
          <cell r="EI1240">
            <v>0</v>
          </cell>
          <cell r="ER1240">
            <v>156</v>
          </cell>
          <cell r="ET1240">
            <v>2550</v>
          </cell>
          <cell r="FC1240">
            <v>102</v>
          </cell>
          <cell r="FE1240">
            <v>0</v>
          </cell>
          <cell r="FN1240">
            <v>462</v>
          </cell>
          <cell r="FP1240">
            <v>0</v>
          </cell>
          <cell r="FY1240">
            <v>637</v>
          </cell>
          <cell r="GA1240">
            <v>0</v>
          </cell>
          <cell r="GJ1240">
            <v>187</v>
          </cell>
          <cell r="GL1240">
            <v>0</v>
          </cell>
          <cell r="GU1240">
            <v>182</v>
          </cell>
          <cell r="GW1240">
            <v>2240</v>
          </cell>
          <cell r="HF1240">
            <v>276</v>
          </cell>
          <cell r="HH1240">
            <v>1352</v>
          </cell>
          <cell r="HQ1240">
            <v>140</v>
          </cell>
          <cell r="HS1240">
            <v>0</v>
          </cell>
          <cell r="IB1240">
            <v>105</v>
          </cell>
          <cell r="ID1240">
            <v>0</v>
          </cell>
        </row>
        <row r="1241">
          <cell r="C1241">
            <v>1199</v>
          </cell>
          <cell r="E1241">
            <v>2950.0000000000005</v>
          </cell>
          <cell r="O1241">
            <v>65</v>
          </cell>
          <cell r="Q1241">
            <v>0</v>
          </cell>
          <cell r="AA1241">
            <v>105</v>
          </cell>
          <cell r="AC1241">
            <v>2000</v>
          </cell>
          <cell r="AL1241">
            <v>254</v>
          </cell>
          <cell r="AN1241">
            <v>0</v>
          </cell>
          <cell r="AW1241">
            <v>444</v>
          </cell>
          <cell r="AY1241">
            <v>1500</v>
          </cell>
          <cell r="BH1241">
            <v>257</v>
          </cell>
          <cell r="BJ1241">
            <v>0</v>
          </cell>
          <cell r="BS1241">
            <v>308</v>
          </cell>
          <cell r="BU1241">
            <v>0</v>
          </cell>
          <cell r="CD1241">
            <v>114</v>
          </cell>
          <cell r="CF1241">
            <v>0</v>
          </cell>
          <cell r="CO1241">
            <v>250</v>
          </cell>
          <cell r="CQ1241">
            <v>0</v>
          </cell>
          <cell r="CZ1241">
            <v>13</v>
          </cell>
          <cell r="DB1241">
            <v>0</v>
          </cell>
          <cell r="DK1241">
            <v>212</v>
          </cell>
          <cell r="DM1241">
            <v>0</v>
          </cell>
          <cell r="DV1241">
            <v>289</v>
          </cell>
          <cell r="DX1241">
            <v>1163</v>
          </cell>
          <cell r="EG1241">
            <v>430</v>
          </cell>
          <cell r="EI1241">
            <v>0</v>
          </cell>
          <cell r="ER1241">
            <v>156</v>
          </cell>
          <cell r="ET1241">
            <v>0</v>
          </cell>
          <cell r="FC1241">
            <v>102</v>
          </cell>
          <cell r="FE1241">
            <v>2386</v>
          </cell>
          <cell r="FN1241">
            <v>462</v>
          </cell>
          <cell r="FP1241">
            <v>900</v>
          </cell>
          <cell r="FY1241">
            <v>637</v>
          </cell>
          <cell r="GA1241">
            <v>2500</v>
          </cell>
          <cell r="GJ1241">
            <v>117</v>
          </cell>
          <cell r="GL1241">
            <v>2200</v>
          </cell>
          <cell r="GU1241">
            <v>182</v>
          </cell>
          <cell r="GW1241">
            <v>0</v>
          </cell>
          <cell r="HF1241">
            <v>276</v>
          </cell>
          <cell r="HH1241">
            <v>300</v>
          </cell>
          <cell r="HQ1241">
            <v>140</v>
          </cell>
          <cell r="HS1241">
            <v>0</v>
          </cell>
          <cell r="IB1241">
            <v>105</v>
          </cell>
          <cell r="ID1241">
            <v>0</v>
          </cell>
        </row>
        <row r="1242">
          <cell r="C1242">
            <v>1199</v>
          </cell>
          <cell r="E1242">
            <v>5883.3333333333339</v>
          </cell>
          <cell r="O1242">
            <v>65</v>
          </cell>
          <cell r="Q1242">
            <v>0</v>
          </cell>
          <cell r="AA1242">
            <v>105</v>
          </cell>
          <cell r="AC1242">
            <v>2500</v>
          </cell>
          <cell r="AL1242">
            <v>254</v>
          </cell>
          <cell r="AN1242">
            <v>0</v>
          </cell>
          <cell r="AW1242">
            <v>444</v>
          </cell>
          <cell r="AY1242">
            <v>0</v>
          </cell>
          <cell r="BH1242">
            <v>257</v>
          </cell>
          <cell r="BJ1242">
            <v>0</v>
          </cell>
          <cell r="BS1242">
            <v>308</v>
          </cell>
          <cell r="BU1242">
            <v>0</v>
          </cell>
          <cell r="CD1242">
            <v>114</v>
          </cell>
          <cell r="CF1242">
            <v>1248</v>
          </cell>
          <cell r="CO1242">
            <v>250</v>
          </cell>
          <cell r="CQ1242">
            <v>2050</v>
          </cell>
          <cell r="CZ1242">
            <v>13</v>
          </cell>
          <cell r="DB1242">
            <v>0</v>
          </cell>
          <cell r="DK1242">
            <v>212</v>
          </cell>
          <cell r="DM1242">
            <v>0</v>
          </cell>
          <cell r="DV1242">
            <v>289</v>
          </cell>
          <cell r="DX1242">
            <v>1200</v>
          </cell>
          <cell r="EG1242">
            <v>430</v>
          </cell>
          <cell r="EI1242">
            <v>0</v>
          </cell>
          <cell r="ER1242">
            <v>156</v>
          </cell>
          <cell r="ET1242">
            <v>0</v>
          </cell>
          <cell r="FC1242">
            <v>102</v>
          </cell>
          <cell r="FE1242">
            <v>480</v>
          </cell>
          <cell r="FN1242">
            <v>462</v>
          </cell>
          <cell r="FP1242">
            <v>0</v>
          </cell>
          <cell r="FY1242">
            <v>637</v>
          </cell>
          <cell r="GA1242">
            <v>0</v>
          </cell>
          <cell r="GJ1242">
            <v>117</v>
          </cell>
          <cell r="GL1242">
            <v>0</v>
          </cell>
          <cell r="GU1242">
            <v>182</v>
          </cell>
          <cell r="GW1242">
            <v>0</v>
          </cell>
          <cell r="HF1242">
            <v>276</v>
          </cell>
          <cell r="HH1242">
            <v>1464</v>
          </cell>
          <cell r="HQ1242">
            <v>140</v>
          </cell>
          <cell r="HS1242">
            <v>298</v>
          </cell>
          <cell r="IB1242">
            <v>105</v>
          </cell>
          <cell r="ID1242">
            <v>0</v>
          </cell>
        </row>
        <row r="1243">
          <cell r="C1243">
            <v>1199</v>
          </cell>
          <cell r="E1243">
            <v>4666.6666666666661</v>
          </cell>
          <cell r="O1243">
            <v>65</v>
          </cell>
          <cell r="Q1243">
            <v>0</v>
          </cell>
          <cell r="AA1243">
            <v>105</v>
          </cell>
          <cell r="AC1243">
            <v>0</v>
          </cell>
          <cell r="AL1243">
            <v>254</v>
          </cell>
          <cell r="AN1243">
            <v>0</v>
          </cell>
          <cell r="AW1243">
            <v>444</v>
          </cell>
          <cell r="AY1243">
            <v>0</v>
          </cell>
          <cell r="BH1243">
            <v>257</v>
          </cell>
          <cell r="BJ1243">
            <v>4000</v>
          </cell>
          <cell r="BS1243">
            <v>308</v>
          </cell>
          <cell r="BU1243">
            <v>0</v>
          </cell>
          <cell r="CD1243">
            <v>114</v>
          </cell>
          <cell r="CF1243">
            <v>1300</v>
          </cell>
          <cell r="CO1243">
            <v>250</v>
          </cell>
          <cell r="CQ1243">
            <v>0</v>
          </cell>
          <cell r="CZ1243">
            <v>13</v>
          </cell>
          <cell r="DB1243">
            <v>0</v>
          </cell>
          <cell r="DK1243">
            <v>212</v>
          </cell>
          <cell r="DM1243">
            <v>4725.0000000000009</v>
          </cell>
          <cell r="DV1243">
            <v>289</v>
          </cell>
          <cell r="DX1243">
            <v>1200</v>
          </cell>
          <cell r="EG1243">
            <v>430</v>
          </cell>
          <cell r="EI1243">
            <v>0</v>
          </cell>
          <cell r="ER1243">
            <v>156</v>
          </cell>
          <cell r="ET1243">
            <v>1059</v>
          </cell>
          <cell r="FC1243">
            <v>102</v>
          </cell>
          <cell r="FE1243">
            <v>1010</v>
          </cell>
          <cell r="FN1243">
            <v>462</v>
          </cell>
          <cell r="FP1243">
            <v>0</v>
          </cell>
          <cell r="FY1243">
            <v>637</v>
          </cell>
          <cell r="GA1243">
            <v>0</v>
          </cell>
          <cell r="GJ1243">
            <v>117</v>
          </cell>
          <cell r="GL1243">
            <v>0</v>
          </cell>
          <cell r="GU1243">
            <v>182</v>
          </cell>
          <cell r="GW1243">
            <v>0</v>
          </cell>
          <cell r="HF1243">
            <v>276</v>
          </cell>
          <cell r="HH1243">
            <v>1440</v>
          </cell>
          <cell r="HQ1243">
            <v>140</v>
          </cell>
          <cell r="HS1243">
            <v>0</v>
          </cell>
          <cell r="IB1243">
            <v>105</v>
          </cell>
          <cell r="ID1243">
            <v>1500</v>
          </cell>
        </row>
        <row r="1244">
          <cell r="C1244">
            <v>1199</v>
          </cell>
          <cell r="E1244">
            <v>0</v>
          </cell>
          <cell r="O1244">
            <v>65</v>
          </cell>
          <cell r="Q1244">
            <v>0</v>
          </cell>
          <cell r="AA1244">
            <v>105</v>
          </cell>
          <cell r="AC1244">
            <v>2000</v>
          </cell>
          <cell r="AL1244">
            <v>254</v>
          </cell>
          <cell r="AN1244">
            <v>0</v>
          </cell>
          <cell r="AW1244">
            <v>444</v>
          </cell>
          <cell r="AY1244">
            <v>0</v>
          </cell>
          <cell r="BH1244">
            <v>257</v>
          </cell>
          <cell r="BJ1244">
            <v>1406.6666666666665</v>
          </cell>
          <cell r="BS1244">
            <v>308</v>
          </cell>
          <cell r="BU1244">
            <v>0</v>
          </cell>
          <cell r="CD1244">
            <v>114</v>
          </cell>
          <cell r="CF1244">
            <v>0</v>
          </cell>
          <cell r="CO1244">
            <v>250</v>
          </cell>
          <cell r="CQ1244">
            <v>0</v>
          </cell>
          <cell r="CZ1244">
            <v>13</v>
          </cell>
          <cell r="DB1244">
            <v>13766.666666666668</v>
          </cell>
          <cell r="DK1244">
            <v>212</v>
          </cell>
          <cell r="DM1244">
            <v>0</v>
          </cell>
          <cell r="DV1244">
            <v>289</v>
          </cell>
          <cell r="DX1244">
            <v>0</v>
          </cell>
          <cell r="EG1244">
            <v>430</v>
          </cell>
          <cell r="EI1244">
            <v>675</v>
          </cell>
          <cell r="ER1244">
            <v>156</v>
          </cell>
          <cell r="ET1244">
            <v>0</v>
          </cell>
          <cell r="FC1244">
            <v>102</v>
          </cell>
          <cell r="FE1244">
            <v>0</v>
          </cell>
          <cell r="FN1244">
            <v>462</v>
          </cell>
          <cell r="FP1244">
            <v>0</v>
          </cell>
          <cell r="FY1244">
            <v>637</v>
          </cell>
          <cell r="GA1244">
            <v>0</v>
          </cell>
          <cell r="GJ1244">
            <v>117</v>
          </cell>
          <cell r="GL1244">
            <v>0</v>
          </cell>
          <cell r="GU1244">
            <v>182</v>
          </cell>
          <cell r="GW1244">
            <v>0</v>
          </cell>
          <cell r="HF1244">
            <v>276</v>
          </cell>
          <cell r="HH1244">
            <v>0</v>
          </cell>
          <cell r="HQ1244">
            <v>140</v>
          </cell>
          <cell r="HS1244">
            <v>0</v>
          </cell>
          <cell r="IB1244">
            <v>105</v>
          </cell>
          <cell r="ID1244">
            <v>1500</v>
          </cell>
        </row>
        <row r="1245">
          <cell r="C1245">
            <v>1199</v>
          </cell>
          <cell r="E1245">
            <v>0</v>
          </cell>
          <cell r="O1245">
            <v>65</v>
          </cell>
          <cell r="Q1245">
            <v>20</v>
          </cell>
          <cell r="AA1245">
            <v>105</v>
          </cell>
          <cell r="AC1245">
            <v>0</v>
          </cell>
          <cell r="AL1245">
            <v>254</v>
          </cell>
          <cell r="AN1245">
            <v>0</v>
          </cell>
          <cell r="AW1245">
            <v>444</v>
          </cell>
          <cell r="AY1245">
            <v>600</v>
          </cell>
          <cell r="BH1245">
            <v>257</v>
          </cell>
          <cell r="BJ1245">
            <v>0</v>
          </cell>
          <cell r="BS1245">
            <v>308</v>
          </cell>
          <cell r="BU1245">
            <v>0</v>
          </cell>
          <cell r="CD1245">
            <v>114</v>
          </cell>
          <cell r="CF1245">
            <v>2100</v>
          </cell>
          <cell r="CO1245">
            <v>250</v>
          </cell>
          <cell r="CQ1245">
            <v>9466.6666666666679</v>
          </cell>
          <cell r="CZ1245">
            <v>13</v>
          </cell>
          <cell r="DB1245">
            <v>320.83333333333331</v>
          </cell>
          <cell r="DK1245">
            <v>212</v>
          </cell>
          <cell r="DM1245">
            <v>0</v>
          </cell>
          <cell r="DV1245">
            <v>289</v>
          </cell>
          <cell r="DX1245">
            <v>0</v>
          </cell>
          <cell r="EG1245">
            <v>430</v>
          </cell>
          <cell r="EI1245">
            <v>0</v>
          </cell>
          <cell r="ER1245">
            <v>156</v>
          </cell>
          <cell r="ET1245">
            <v>916.66666666666663</v>
          </cell>
          <cell r="FC1245">
            <v>102</v>
          </cell>
          <cell r="FE1245">
            <v>0</v>
          </cell>
          <cell r="FN1245">
            <v>462</v>
          </cell>
          <cell r="FP1245">
            <v>0</v>
          </cell>
          <cell r="FY1245">
            <v>637</v>
          </cell>
          <cell r="GA1245">
            <v>0</v>
          </cell>
          <cell r="GJ1245">
            <v>117</v>
          </cell>
          <cell r="GL1245">
            <v>4000</v>
          </cell>
          <cell r="GU1245">
            <v>182</v>
          </cell>
          <cell r="GW1245">
            <v>0</v>
          </cell>
          <cell r="HF1245">
            <v>276</v>
          </cell>
          <cell r="HH1245">
            <v>0</v>
          </cell>
          <cell r="HQ1245">
            <v>140</v>
          </cell>
          <cell r="HS1245">
            <v>0</v>
          </cell>
          <cell r="IB1245">
            <v>105</v>
          </cell>
          <cell r="ID1245">
            <v>1760</v>
          </cell>
        </row>
        <row r="1246">
          <cell r="C1246">
            <v>1199</v>
          </cell>
          <cell r="E1246">
            <v>2533.3333333333335</v>
          </cell>
          <cell r="O1246">
            <v>65</v>
          </cell>
          <cell r="Q1246">
            <v>1800</v>
          </cell>
          <cell r="AA1246">
            <v>105</v>
          </cell>
          <cell r="AC1246">
            <v>1200</v>
          </cell>
          <cell r="AL1246">
            <v>254</v>
          </cell>
          <cell r="AN1246">
            <v>1800</v>
          </cell>
          <cell r="AW1246">
            <v>444</v>
          </cell>
          <cell r="AY1246">
            <v>0</v>
          </cell>
          <cell r="BH1246">
            <v>257</v>
          </cell>
          <cell r="BJ1246">
            <v>0</v>
          </cell>
          <cell r="BS1246">
            <v>308</v>
          </cell>
          <cell r="BU1246">
            <v>0</v>
          </cell>
          <cell r="CD1246">
            <v>114</v>
          </cell>
          <cell r="CF1246">
            <v>775</v>
          </cell>
          <cell r="CO1246">
            <v>250</v>
          </cell>
          <cell r="CQ1246">
            <v>200</v>
          </cell>
          <cell r="CZ1246">
            <v>13</v>
          </cell>
          <cell r="DB1246">
            <v>3110</v>
          </cell>
          <cell r="DK1246">
            <v>212</v>
          </cell>
          <cell r="DM1246">
            <v>0</v>
          </cell>
          <cell r="DV1246">
            <v>289</v>
          </cell>
          <cell r="DX1246">
            <v>0</v>
          </cell>
          <cell r="EG1246">
            <v>430</v>
          </cell>
          <cell r="EI1246">
            <v>0</v>
          </cell>
          <cell r="ER1246">
            <v>156</v>
          </cell>
          <cell r="ET1246">
            <v>0</v>
          </cell>
          <cell r="FC1246">
            <v>102</v>
          </cell>
          <cell r="FE1246">
            <v>0</v>
          </cell>
          <cell r="FN1246">
            <v>462</v>
          </cell>
          <cell r="FP1246">
            <v>3315</v>
          </cell>
          <cell r="FY1246">
            <v>637</v>
          </cell>
          <cell r="GA1246">
            <v>1200</v>
          </cell>
          <cell r="GJ1246">
            <v>117</v>
          </cell>
          <cell r="GL1246">
            <v>1000</v>
          </cell>
          <cell r="GU1246">
            <v>182</v>
          </cell>
          <cell r="GW1246">
            <v>3098.3333333333335</v>
          </cell>
          <cell r="HF1246">
            <v>276</v>
          </cell>
          <cell r="HH1246">
            <v>353</v>
          </cell>
          <cell r="HQ1246">
            <v>140</v>
          </cell>
          <cell r="HS1246">
            <v>0</v>
          </cell>
          <cell r="IB1246">
            <v>105</v>
          </cell>
          <cell r="ID1246">
            <v>0</v>
          </cell>
        </row>
        <row r="1247">
          <cell r="C1247">
            <v>826</v>
          </cell>
          <cell r="E1247">
            <v>600</v>
          </cell>
          <cell r="O1247">
            <v>65</v>
          </cell>
          <cell r="Q1247">
            <v>5483.3333333333339</v>
          </cell>
          <cell r="AA1247">
            <v>105</v>
          </cell>
          <cell r="AC1247">
            <v>320</v>
          </cell>
          <cell r="AL1247">
            <v>254</v>
          </cell>
          <cell r="AN1247">
            <v>0</v>
          </cell>
          <cell r="AW1247">
            <v>444</v>
          </cell>
          <cell r="AY1247">
            <v>0</v>
          </cell>
          <cell r="BH1247">
            <v>257</v>
          </cell>
          <cell r="BJ1247">
            <v>0</v>
          </cell>
          <cell r="BS1247">
            <v>308</v>
          </cell>
          <cell r="BU1247">
            <v>1222</v>
          </cell>
          <cell r="CD1247">
            <v>114</v>
          </cell>
          <cell r="CF1247">
            <v>6354</v>
          </cell>
          <cell r="CO1247">
            <v>250</v>
          </cell>
          <cell r="CQ1247">
            <v>0</v>
          </cell>
          <cell r="CZ1247">
            <v>13</v>
          </cell>
          <cell r="DB1247">
            <v>1241.6666666666667</v>
          </cell>
          <cell r="DK1247">
            <v>212</v>
          </cell>
          <cell r="DM1247">
            <v>5833.3333333333339</v>
          </cell>
          <cell r="DV1247">
            <v>289</v>
          </cell>
          <cell r="DX1247">
            <v>0</v>
          </cell>
          <cell r="EG1247">
            <v>430</v>
          </cell>
          <cell r="EI1247">
            <v>0</v>
          </cell>
          <cell r="ER1247">
            <v>156</v>
          </cell>
          <cell r="ET1247">
            <v>0</v>
          </cell>
          <cell r="FC1247">
            <v>102</v>
          </cell>
          <cell r="FE1247">
            <v>1572</v>
          </cell>
          <cell r="FN1247">
            <v>462</v>
          </cell>
          <cell r="FP1247">
            <v>0</v>
          </cell>
          <cell r="FY1247">
            <v>637</v>
          </cell>
          <cell r="GA1247">
            <v>0</v>
          </cell>
          <cell r="GJ1247">
            <v>117</v>
          </cell>
          <cell r="GL1247">
            <v>0</v>
          </cell>
          <cell r="GU1247">
            <v>182</v>
          </cell>
          <cell r="GW1247">
            <v>0</v>
          </cell>
          <cell r="HF1247">
            <v>276</v>
          </cell>
          <cell r="HH1247">
            <v>0</v>
          </cell>
          <cell r="HQ1247">
            <v>140</v>
          </cell>
          <cell r="HS1247">
            <v>0</v>
          </cell>
          <cell r="IB1247">
            <v>105</v>
          </cell>
          <cell r="ID1247">
            <v>1140</v>
          </cell>
        </row>
        <row r="1248">
          <cell r="C1248">
            <v>826</v>
          </cell>
          <cell r="E1248">
            <v>0</v>
          </cell>
          <cell r="O1248">
            <v>65</v>
          </cell>
          <cell r="Q1248">
            <v>0</v>
          </cell>
          <cell r="AA1248">
            <v>105</v>
          </cell>
          <cell r="AC1248">
            <v>1800</v>
          </cell>
          <cell r="AL1248">
            <v>254</v>
          </cell>
          <cell r="AN1248">
            <v>1200</v>
          </cell>
          <cell r="AW1248">
            <v>444</v>
          </cell>
          <cell r="AY1248">
            <v>0</v>
          </cell>
          <cell r="BH1248">
            <v>257</v>
          </cell>
          <cell r="BJ1248">
            <v>800</v>
          </cell>
          <cell r="BS1248">
            <v>308</v>
          </cell>
          <cell r="BU1248">
            <v>0</v>
          </cell>
          <cell r="CD1248">
            <v>114</v>
          </cell>
          <cell r="CF1248">
            <v>0</v>
          </cell>
          <cell r="CO1248">
            <v>250</v>
          </cell>
          <cell r="CQ1248">
            <v>0</v>
          </cell>
          <cell r="CZ1248">
            <v>13</v>
          </cell>
          <cell r="DB1248">
            <v>0</v>
          </cell>
          <cell r="DK1248">
            <v>212</v>
          </cell>
          <cell r="DM1248">
            <v>2000</v>
          </cell>
          <cell r="DV1248">
            <v>289</v>
          </cell>
          <cell r="DX1248">
            <v>0</v>
          </cell>
          <cell r="EG1248">
            <v>430</v>
          </cell>
          <cell r="EI1248">
            <v>0</v>
          </cell>
          <cell r="ER1248">
            <v>156</v>
          </cell>
          <cell r="ET1248">
            <v>1749</v>
          </cell>
          <cell r="FC1248">
            <v>102</v>
          </cell>
          <cell r="FE1248">
            <v>69</v>
          </cell>
          <cell r="FN1248">
            <v>462</v>
          </cell>
          <cell r="FP1248">
            <v>2191.666666666667</v>
          </cell>
          <cell r="FY1248">
            <v>637</v>
          </cell>
          <cell r="GA1248">
            <v>0</v>
          </cell>
          <cell r="GJ1248">
            <v>117</v>
          </cell>
          <cell r="GL1248">
            <v>2100</v>
          </cell>
          <cell r="GU1248">
            <v>182</v>
          </cell>
          <cell r="GW1248">
            <v>0</v>
          </cell>
          <cell r="HF1248">
            <v>276</v>
          </cell>
          <cell r="HH1248">
            <v>1013</v>
          </cell>
          <cell r="HQ1248">
            <v>140</v>
          </cell>
          <cell r="HS1248">
            <v>2250</v>
          </cell>
          <cell r="IB1248">
            <v>105</v>
          </cell>
          <cell r="ID1248">
            <v>0</v>
          </cell>
        </row>
        <row r="1249">
          <cell r="C1249">
            <v>826</v>
          </cell>
          <cell r="E1249">
            <v>240</v>
          </cell>
          <cell r="O1249">
            <v>65</v>
          </cell>
          <cell r="Q1249">
            <v>0</v>
          </cell>
          <cell r="AA1249">
            <v>105</v>
          </cell>
          <cell r="AC1249">
            <v>320</v>
          </cell>
          <cell r="AL1249">
            <v>254</v>
          </cell>
          <cell r="AN1249">
            <v>800</v>
          </cell>
          <cell r="AW1249">
            <v>444</v>
          </cell>
          <cell r="AY1249">
            <v>0</v>
          </cell>
          <cell r="BH1249">
            <v>257</v>
          </cell>
          <cell r="BJ1249">
            <v>720</v>
          </cell>
          <cell r="BS1249">
            <v>308</v>
          </cell>
          <cell r="BU1249">
            <v>0</v>
          </cell>
          <cell r="CD1249">
            <v>114</v>
          </cell>
          <cell r="CF1249">
            <v>4720.4999999999991</v>
          </cell>
          <cell r="CO1249">
            <v>250</v>
          </cell>
          <cell r="CQ1249">
            <v>0</v>
          </cell>
          <cell r="CZ1249">
            <v>13</v>
          </cell>
          <cell r="DB1249">
            <v>0</v>
          </cell>
          <cell r="DK1249">
            <v>212</v>
          </cell>
          <cell r="DM1249">
            <v>0</v>
          </cell>
          <cell r="DV1249">
            <v>1019</v>
          </cell>
          <cell r="DX1249">
            <v>60</v>
          </cell>
          <cell r="EG1249">
            <v>317</v>
          </cell>
          <cell r="EI1249">
            <v>2110</v>
          </cell>
          <cell r="ER1249">
            <v>156</v>
          </cell>
          <cell r="ET1249">
            <v>1500</v>
          </cell>
          <cell r="FC1249">
            <v>102</v>
          </cell>
          <cell r="FE1249">
            <v>1350</v>
          </cell>
          <cell r="FN1249">
            <v>462</v>
          </cell>
          <cell r="FP1249">
            <v>0</v>
          </cell>
          <cell r="FY1249">
            <v>637</v>
          </cell>
          <cell r="GA1249">
            <v>0</v>
          </cell>
          <cell r="GJ1249">
            <v>117</v>
          </cell>
          <cell r="GL1249">
            <v>0</v>
          </cell>
          <cell r="GU1249">
            <v>182</v>
          </cell>
          <cell r="GW1249">
            <v>0</v>
          </cell>
          <cell r="HF1249">
            <v>276</v>
          </cell>
          <cell r="HH1249">
            <v>0</v>
          </cell>
          <cell r="HQ1249">
            <v>140</v>
          </cell>
          <cell r="HS1249">
            <v>0</v>
          </cell>
          <cell r="IB1249">
            <v>105</v>
          </cell>
          <cell r="ID1249">
            <v>0</v>
          </cell>
        </row>
        <row r="1250">
          <cell r="C1250">
            <v>826</v>
          </cell>
          <cell r="E1250">
            <v>600</v>
          </cell>
          <cell r="O1250">
            <v>65</v>
          </cell>
          <cell r="Q1250">
            <v>0</v>
          </cell>
          <cell r="AA1250">
            <v>105</v>
          </cell>
          <cell r="AC1250">
            <v>0</v>
          </cell>
          <cell r="AL1250">
            <v>254</v>
          </cell>
          <cell r="AN1250">
            <v>0</v>
          </cell>
          <cell r="AW1250">
            <v>444</v>
          </cell>
          <cell r="AY1250">
            <v>0</v>
          </cell>
          <cell r="BH1250">
            <v>257</v>
          </cell>
          <cell r="BJ1250">
            <v>0</v>
          </cell>
          <cell r="BS1250">
            <v>308</v>
          </cell>
          <cell r="BU1250">
            <v>500</v>
          </cell>
          <cell r="CD1250">
            <v>114</v>
          </cell>
          <cell r="CF1250">
            <v>3099.9999999999995</v>
          </cell>
          <cell r="CO1250">
            <v>250</v>
          </cell>
          <cell r="CQ1250">
            <v>8166.6666666666661</v>
          </cell>
          <cell r="CZ1250">
            <v>13</v>
          </cell>
          <cell r="DB1250">
            <v>0</v>
          </cell>
          <cell r="DK1250">
            <v>212</v>
          </cell>
          <cell r="DM1250">
            <v>0</v>
          </cell>
          <cell r="DV1250">
            <v>1019</v>
          </cell>
          <cell r="DX1250">
            <v>0</v>
          </cell>
          <cell r="EG1250">
            <v>317</v>
          </cell>
          <cell r="EI1250">
            <v>0</v>
          </cell>
          <cell r="ER1250">
            <v>156</v>
          </cell>
          <cell r="ET1250">
            <v>0</v>
          </cell>
          <cell r="FC1250">
            <v>102</v>
          </cell>
          <cell r="FE1250">
            <v>0</v>
          </cell>
          <cell r="FN1250">
            <v>462</v>
          </cell>
          <cell r="FP1250">
            <v>0</v>
          </cell>
          <cell r="FY1250">
            <v>637</v>
          </cell>
          <cell r="GA1250">
            <v>0</v>
          </cell>
          <cell r="GJ1250">
            <v>117</v>
          </cell>
          <cell r="GL1250">
            <v>0</v>
          </cell>
          <cell r="GU1250">
            <v>182</v>
          </cell>
          <cell r="GW1250">
            <v>0</v>
          </cell>
          <cell r="HF1250">
            <v>276</v>
          </cell>
          <cell r="HH1250">
            <v>960</v>
          </cell>
          <cell r="HQ1250">
            <v>140</v>
          </cell>
          <cell r="HS1250">
            <v>0</v>
          </cell>
          <cell r="IB1250">
            <v>105</v>
          </cell>
          <cell r="ID1250">
            <v>0</v>
          </cell>
        </row>
        <row r="1251">
          <cell r="C1251">
            <v>826</v>
          </cell>
          <cell r="E1251">
            <v>0</v>
          </cell>
          <cell r="O1251">
            <v>65</v>
          </cell>
          <cell r="Q1251">
            <v>0</v>
          </cell>
          <cell r="AA1251">
            <v>105</v>
          </cell>
          <cell r="AC1251">
            <v>710</v>
          </cell>
          <cell r="AL1251">
            <v>254</v>
          </cell>
          <cell r="AN1251">
            <v>0</v>
          </cell>
          <cell r="AW1251">
            <v>444</v>
          </cell>
          <cell r="AY1251">
            <v>600</v>
          </cell>
          <cell r="BH1251">
            <v>257</v>
          </cell>
          <cell r="BJ1251">
            <v>0</v>
          </cell>
          <cell r="BS1251">
            <v>308</v>
          </cell>
          <cell r="BU1251">
            <v>600</v>
          </cell>
          <cell r="CD1251">
            <v>114</v>
          </cell>
          <cell r="CF1251">
            <v>0</v>
          </cell>
          <cell r="CO1251">
            <v>250</v>
          </cell>
          <cell r="CQ1251">
            <v>3291.6666666666665</v>
          </cell>
          <cell r="CZ1251">
            <v>13</v>
          </cell>
          <cell r="DB1251">
            <v>50625</v>
          </cell>
          <cell r="DK1251">
            <v>212</v>
          </cell>
          <cell r="DM1251">
            <v>0</v>
          </cell>
          <cell r="DV1251">
            <v>1019</v>
          </cell>
          <cell r="DX1251">
            <v>980</v>
          </cell>
          <cell r="EG1251">
            <v>317</v>
          </cell>
          <cell r="EI1251">
            <v>0</v>
          </cell>
          <cell r="ER1251">
            <v>156</v>
          </cell>
          <cell r="ET1251">
            <v>0</v>
          </cell>
          <cell r="FC1251">
            <v>102</v>
          </cell>
          <cell r="FE1251">
            <v>1350</v>
          </cell>
          <cell r="FN1251">
            <v>462</v>
          </cell>
          <cell r="FP1251">
            <v>0</v>
          </cell>
          <cell r="FY1251">
            <v>637</v>
          </cell>
          <cell r="GA1251">
            <v>1440</v>
          </cell>
          <cell r="GJ1251">
            <v>117</v>
          </cell>
          <cell r="GL1251">
            <v>2000</v>
          </cell>
          <cell r="GU1251">
            <v>182</v>
          </cell>
          <cell r="GW1251">
            <v>1000</v>
          </cell>
          <cell r="HF1251">
            <v>276</v>
          </cell>
          <cell r="HH1251">
            <v>960</v>
          </cell>
          <cell r="HQ1251">
            <v>140</v>
          </cell>
          <cell r="HS1251">
            <v>0</v>
          </cell>
          <cell r="IB1251">
            <v>105</v>
          </cell>
          <cell r="ID1251">
            <v>1200</v>
          </cell>
        </row>
        <row r="1252">
          <cell r="C1252">
            <v>826</v>
          </cell>
          <cell r="E1252">
            <v>0</v>
          </cell>
          <cell r="O1252">
            <v>132</v>
          </cell>
          <cell r="Q1252">
            <v>1100</v>
          </cell>
          <cell r="AA1252">
            <v>105</v>
          </cell>
          <cell r="AC1252">
            <v>0</v>
          </cell>
          <cell r="AL1252">
            <v>254</v>
          </cell>
          <cell r="AN1252">
            <v>0</v>
          </cell>
          <cell r="AW1252">
            <v>444</v>
          </cell>
          <cell r="AY1252">
            <v>2200</v>
          </cell>
          <cell r="BH1252">
            <v>257</v>
          </cell>
          <cell r="BJ1252">
            <v>400</v>
          </cell>
          <cell r="BS1252">
            <v>308</v>
          </cell>
          <cell r="BU1252">
            <v>0</v>
          </cell>
          <cell r="CD1252">
            <v>114</v>
          </cell>
          <cell r="CF1252">
            <v>0</v>
          </cell>
          <cell r="CO1252">
            <v>250</v>
          </cell>
          <cell r="CQ1252">
            <v>0</v>
          </cell>
          <cell r="CZ1252">
            <v>13</v>
          </cell>
          <cell r="DB1252">
            <v>0</v>
          </cell>
          <cell r="DK1252">
            <v>212</v>
          </cell>
          <cell r="DM1252">
            <v>0</v>
          </cell>
          <cell r="DV1252">
            <v>1019</v>
          </cell>
          <cell r="DX1252">
            <v>0</v>
          </cell>
          <cell r="EG1252">
            <v>317</v>
          </cell>
          <cell r="EI1252">
            <v>0</v>
          </cell>
          <cell r="ER1252">
            <v>156</v>
          </cell>
          <cell r="ET1252">
            <v>0</v>
          </cell>
          <cell r="FC1252">
            <v>102</v>
          </cell>
          <cell r="FE1252">
            <v>960</v>
          </cell>
          <cell r="FN1252">
            <v>462</v>
          </cell>
          <cell r="FP1252">
            <v>0</v>
          </cell>
          <cell r="FY1252">
            <v>637</v>
          </cell>
          <cell r="GA1252">
            <v>1230</v>
          </cell>
          <cell r="GJ1252">
            <v>117</v>
          </cell>
          <cell r="GL1252">
            <v>0</v>
          </cell>
          <cell r="GU1252">
            <v>182</v>
          </cell>
          <cell r="GW1252">
            <v>2972.916666666667</v>
          </cell>
          <cell r="HF1252">
            <v>276</v>
          </cell>
          <cell r="HH1252">
            <v>960</v>
          </cell>
          <cell r="HQ1252">
            <v>140</v>
          </cell>
          <cell r="HS1252">
            <v>0</v>
          </cell>
          <cell r="IB1252">
            <v>105</v>
          </cell>
          <cell r="ID1252">
            <v>0</v>
          </cell>
        </row>
        <row r="1253">
          <cell r="C1253">
            <v>826</v>
          </cell>
          <cell r="E1253">
            <v>2200</v>
          </cell>
          <cell r="O1253">
            <v>132</v>
          </cell>
          <cell r="Q1253">
            <v>1350</v>
          </cell>
          <cell r="AA1253">
            <v>105</v>
          </cell>
          <cell r="AC1253">
            <v>0</v>
          </cell>
          <cell r="AL1253">
            <v>254</v>
          </cell>
          <cell r="AN1253">
            <v>0</v>
          </cell>
          <cell r="AW1253">
            <v>444</v>
          </cell>
          <cell r="AY1253">
            <v>1000</v>
          </cell>
          <cell r="BH1253">
            <v>257</v>
          </cell>
          <cell r="BJ1253">
            <v>0</v>
          </cell>
          <cell r="BS1253">
            <v>308</v>
          </cell>
          <cell r="BU1253">
            <v>0</v>
          </cell>
          <cell r="CD1253">
            <v>114</v>
          </cell>
          <cell r="CF1253">
            <v>4000</v>
          </cell>
          <cell r="CO1253">
            <v>250</v>
          </cell>
          <cell r="CQ1253">
            <v>2208.3333333333335</v>
          </cell>
          <cell r="CZ1253">
            <v>13</v>
          </cell>
          <cell r="DB1253">
            <v>0</v>
          </cell>
          <cell r="DK1253">
            <v>212</v>
          </cell>
          <cell r="DM1253">
            <v>2640</v>
          </cell>
          <cell r="DV1253">
            <v>1019</v>
          </cell>
          <cell r="DX1253">
            <v>980</v>
          </cell>
          <cell r="EG1253">
            <v>317</v>
          </cell>
          <cell r="EI1253">
            <v>0</v>
          </cell>
          <cell r="ER1253">
            <v>156</v>
          </cell>
          <cell r="ET1253">
            <v>0</v>
          </cell>
          <cell r="FC1253">
            <v>102</v>
          </cell>
          <cell r="FE1253">
            <v>0</v>
          </cell>
          <cell r="FN1253">
            <v>462</v>
          </cell>
          <cell r="FP1253">
            <v>0</v>
          </cell>
          <cell r="FY1253">
            <v>637</v>
          </cell>
          <cell r="GA1253">
            <v>0</v>
          </cell>
          <cell r="GJ1253">
            <v>117</v>
          </cell>
          <cell r="GL1253">
            <v>0</v>
          </cell>
          <cell r="GU1253">
            <v>182</v>
          </cell>
          <cell r="GW1253">
            <v>113942.00000000001</v>
          </cell>
          <cell r="HF1253">
            <v>276</v>
          </cell>
          <cell r="HH1253">
            <v>0</v>
          </cell>
          <cell r="HQ1253">
            <v>140</v>
          </cell>
          <cell r="HS1253">
            <v>751</v>
          </cell>
          <cell r="IB1253">
            <v>105</v>
          </cell>
          <cell r="ID1253">
            <v>0</v>
          </cell>
        </row>
        <row r="1254">
          <cell r="C1254">
            <v>826</v>
          </cell>
          <cell r="E1254">
            <v>5750</v>
          </cell>
          <cell r="O1254">
            <v>132</v>
          </cell>
          <cell r="Q1254">
            <v>1350</v>
          </cell>
          <cell r="AA1254">
            <v>105</v>
          </cell>
          <cell r="AC1254">
            <v>2000</v>
          </cell>
          <cell r="AL1254">
            <v>254</v>
          </cell>
          <cell r="AN1254">
            <v>1200</v>
          </cell>
          <cell r="AW1254">
            <v>444</v>
          </cell>
          <cell r="AY1254">
            <v>1500</v>
          </cell>
          <cell r="BH1254">
            <v>257</v>
          </cell>
          <cell r="BJ1254">
            <v>0</v>
          </cell>
          <cell r="BS1254">
            <v>308</v>
          </cell>
          <cell r="BU1254">
            <v>0</v>
          </cell>
          <cell r="CD1254">
            <v>114</v>
          </cell>
          <cell r="CF1254">
            <v>0</v>
          </cell>
          <cell r="CO1254">
            <v>250</v>
          </cell>
          <cell r="CQ1254">
            <v>2208.3333333333335</v>
          </cell>
          <cell r="CZ1254">
            <v>13</v>
          </cell>
          <cell r="DB1254">
            <v>0</v>
          </cell>
          <cell r="DK1254">
            <v>212</v>
          </cell>
          <cell r="DM1254">
            <v>0</v>
          </cell>
          <cell r="DV1254">
            <v>1019</v>
          </cell>
          <cell r="DX1254">
            <v>0</v>
          </cell>
          <cell r="EG1254">
            <v>317</v>
          </cell>
          <cell r="EI1254">
            <v>0</v>
          </cell>
          <cell r="ER1254">
            <v>156</v>
          </cell>
          <cell r="ET1254">
            <v>2500</v>
          </cell>
          <cell r="FC1254">
            <v>102</v>
          </cell>
          <cell r="FE1254">
            <v>840</v>
          </cell>
          <cell r="FN1254">
            <v>462</v>
          </cell>
          <cell r="FP1254">
            <v>708</v>
          </cell>
          <cell r="FY1254">
            <v>637</v>
          </cell>
          <cell r="GA1254">
            <v>0</v>
          </cell>
          <cell r="GJ1254">
            <v>117</v>
          </cell>
          <cell r="GL1254">
            <v>0</v>
          </cell>
          <cell r="GU1254">
            <v>182</v>
          </cell>
          <cell r="GW1254">
            <v>1387</v>
          </cell>
          <cell r="HF1254">
            <v>276</v>
          </cell>
          <cell r="HH1254">
            <v>960</v>
          </cell>
          <cell r="HQ1254">
            <v>140</v>
          </cell>
          <cell r="HS1254">
            <v>0</v>
          </cell>
          <cell r="IB1254">
            <v>105</v>
          </cell>
          <cell r="ID1254">
            <v>0</v>
          </cell>
        </row>
        <row r="1255">
          <cell r="C1255">
            <v>826</v>
          </cell>
          <cell r="E1255">
            <v>0</v>
          </cell>
          <cell r="O1255">
            <v>132</v>
          </cell>
          <cell r="Q1255">
            <v>0</v>
          </cell>
          <cell r="AA1255">
            <v>105</v>
          </cell>
          <cell r="AC1255">
            <v>0</v>
          </cell>
          <cell r="AL1255">
            <v>254</v>
          </cell>
          <cell r="AN1255">
            <v>1500</v>
          </cell>
          <cell r="AW1255">
            <v>444</v>
          </cell>
          <cell r="AY1255">
            <v>1500</v>
          </cell>
          <cell r="BH1255">
            <v>257</v>
          </cell>
          <cell r="BJ1255">
            <v>0</v>
          </cell>
          <cell r="BS1255">
            <v>308</v>
          </cell>
          <cell r="BU1255">
            <v>0</v>
          </cell>
          <cell r="CD1255">
            <v>114</v>
          </cell>
          <cell r="CF1255">
            <v>0</v>
          </cell>
          <cell r="CO1255">
            <v>250</v>
          </cell>
          <cell r="CQ1255">
            <v>0</v>
          </cell>
          <cell r="CZ1255">
            <v>13</v>
          </cell>
          <cell r="DB1255">
            <v>9600</v>
          </cell>
          <cell r="DK1255">
            <v>212</v>
          </cell>
          <cell r="DM1255">
            <v>0</v>
          </cell>
          <cell r="DV1255">
            <v>1019</v>
          </cell>
          <cell r="DX1255">
            <v>0</v>
          </cell>
          <cell r="EG1255">
            <v>317</v>
          </cell>
          <cell r="EI1255">
            <v>0</v>
          </cell>
          <cell r="ER1255">
            <v>156</v>
          </cell>
          <cell r="ET1255">
            <v>0</v>
          </cell>
          <cell r="FC1255">
            <v>102</v>
          </cell>
          <cell r="FE1255">
            <v>0</v>
          </cell>
          <cell r="FN1255">
            <v>462</v>
          </cell>
          <cell r="FP1255">
            <v>0</v>
          </cell>
          <cell r="FY1255">
            <v>637</v>
          </cell>
          <cell r="GA1255">
            <v>0</v>
          </cell>
          <cell r="GJ1255">
            <v>117</v>
          </cell>
          <cell r="GL1255">
            <v>0</v>
          </cell>
          <cell r="GU1255">
            <v>182</v>
          </cell>
          <cell r="GW1255">
            <v>0</v>
          </cell>
          <cell r="HF1255">
            <v>276</v>
          </cell>
          <cell r="HH1255">
            <v>0</v>
          </cell>
          <cell r="HQ1255">
            <v>140</v>
          </cell>
          <cell r="HS1255">
            <v>0</v>
          </cell>
          <cell r="IB1255">
            <v>105</v>
          </cell>
          <cell r="ID1255">
            <v>0</v>
          </cell>
        </row>
        <row r="1256">
          <cell r="C1256">
            <v>826</v>
          </cell>
          <cell r="E1256">
            <v>2400</v>
          </cell>
          <cell r="O1256">
            <v>132</v>
          </cell>
          <cell r="Q1256">
            <v>1300</v>
          </cell>
          <cell r="AA1256">
            <v>105</v>
          </cell>
          <cell r="AC1256">
            <v>0</v>
          </cell>
          <cell r="AL1256">
            <v>254</v>
          </cell>
          <cell r="AN1256">
            <v>900</v>
          </cell>
          <cell r="AW1256">
            <v>444</v>
          </cell>
          <cell r="AY1256">
            <v>0</v>
          </cell>
          <cell r="BH1256">
            <v>257</v>
          </cell>
          <cell r="BJ1256">
            <v>0</v>
          </cell>
          <cell r="BS1256">
            <v>308</v>
          </cell>
          <cell r="BU1256">
            <v>0</v>
          </cell>
          <cell r="CD1256">
            <v>114</v>
          </cell>
          <cell r="CF1256">
            <v>4000</v>
          </cell>
          <cell r="CO1256">
            <v>250</v>
          </cell>
          <cell r="CQ1256">
            <v>0</v>
          </cell>
          <cell r="CZ1256">
            <v>13</v>
          </cell>
          <cell r="DB1256">
            <v>0</v>
          </cell>
          <cell r="DK1256">
            <v>212</v>
          </cell>
          <cell r="DM1256">
            <v>0</v>
          </cell>
          <cell r="DV1256">
            <v>1019</v>
          </cell>
          <cell r="DX1256">
            <v>0</v>
          </cell>
          <cell r="EG1256">
            <v>317</v>
          </cell>
          <cell r="EI1256">
            <v>88</v>
          </cell>
          <cell r="ER1256">
            <v>156</v>
          </cell>
          <cell r="ET1256">
            <v>1080</v>
          </cell>
          <cell r="FC1256">
            <v>102</v>
          </cell>
          <cell r="FE1256">
            <v>0</v>
          </cell>
          <cell r="FN1256">
            <v>462</v>
          </cell>
          <cell r="FP1256">
            <v>0</v>
          </cell>
          <cell r="FY1256">
            <v>637</v>
          </cell>
          <cell r="GA1256">
            <v>0</v>
          </cell>
          <cell r="GJ1256">
            <v>117</v>
          </cell>
          <cell r="GL1256">
            <v>0</v>
          </cell>
          <cell r="GU1256">
            <v>182</v>
          </cell>
          <cell r="GW1256">
            <v>0</v>
          </cell>
          <cell r="HF1256">
            <v>276</v>
          </cell>
          <cell r="HH1256">
            <v>0</v>
          </cell>
          <cell r="HQ1256">
            <v>140</v>
          </cell>
          <cell r="HS1256">
            <v>0</v>
          </cell>
          <cell r="IB1256">
            <v>105</v>
          </cell>
          <cell r="ID1256">
            <v>0</v>
          </cell>
        </row>
        <row r="1257">
          <cell r="C1257">
            <v>826</v>
          </cell>
          <cell r="E1257">
            <v>2100</v>
          </cell>
          <cell r="O1257">
            <v>132</v>
          </cell>
          <cell r="Q1257">
            <v>0</v>
          </cell>
          <cell r="AA1257">
            <v>105</v>
          </cell>
          <cell r="AC1257">
            <v>800</v>
          </cell>
          <cell r="AL1257">
            <v>254</v>
          </cell>
          <cell r="AN1257">
            <v>0</v>
          </cell>
          <cell r="AW1257">
            <v>444</v>
          </cell>
          <cell r="AY1257">
            <v>0</v>
          </cell>
          <cell r="BH1257">
            <v>257</v>
          </cell>
          <cell r="BJ1257">
            <v>1212.4999999999998</v>
          </cell>
          <cell r="BS1257">
            <v>308</v>
          </cell>
          <cell r="BU1257">
            <v>315</v>
          </cell>
          <cell r="CD1257">
            <v>114</v>
          </cell>
          <cell r="CF1257">
            <v>0</v>
          </cell>
          <cell r="CO1257">
            <v>250</v>
          </cell>
          <cell r="CQ1257">
            <v>10666.666666666666</v>
          </cell>
          <cell r="CZ1257">
            <v>13</v>
          </cell>
          <cell r="DB1257">
            <v>0</v>
          </cell>
          <cell r="DK1257">
            <v>212</v>
          </cell>
          <cell r="DM1257">
            <v>1332</v>
          </cell>
          <cell r="DV1257">
            <v>1019</v>
          </cell>
          <cell r="DX1257">
            <v>0</v>
          </cell>
          <cell r="EG1257">
            <v>317</v>
          </cell>
          <cell r="EI1257">
            <v>0</v>
          </cell>
          <cell r="ER1257">
            <v>156</v>
          </cell>
          <cell r="ET1257">
            <v>1080</v>
          </cell>
          <cell r="FC1257">
            <v>102</v>
          </cell>
          <cell r="FE1257">
            <v>0</v>
          </cell>
          <cell r="FN1257">
            <v>462</v>
          </cell>
          <cell r="FP1257">
            <v>0</v>
          </cell>
          <cell r="FY1257">
            <v>637</v>
          </cell>
          <cell r="GA1257">
            <v>475</v>
          </cell>
          <cell r="GJ1257">
            <v>117</v>
          </cell>
          <cell r="GL1257">
            <v>1500</v>
          </cell>
          <cell r="GU1257">
            <v>182</v>
          </cell>
          <cell r="GW1257">
            <v>1800</v>
          </cell>
          <cell r="HF1257">
            <v>276</v>
          </cell>
          <cell r="HH1257">
            <v>4705</v>
          </cell>
          <cell r="HQ1257">
            <v>140</v>
          </cell>
          <cell r="HS1257">
            <v>0</v>
          </cell>
          <cell r="IB1257">
            <v>105</v>
          </cell>
          <cell r="ID1257">
            <v>1008</v>
          </cell>
        </row>
        <row r="1258">
          <cell r="C1258">
            <v>826</v>
          </cell>
          <cell r="E1258">
            <v>200</v>
          </cell>
          <cell r="O1258">
            <v>132</v>
          </cell>
          <cell r="Q1258">
            <v>1300</v>
          </cell>
          <cell r="AA1258">
            <v>105</v>
          </cell>
          <cell r="AC1258">
            <v>560</v>
          </cell>
          <cell r="AL1258">
            <v>254</v>
          </cell>
          <cell r="AN1258">
            <v>0</v>
          </cell>
          <cell r="AW1258">
            <v>444</v>
          </cell>
          <cell r="AY1258">
            <v>2000</v>
          </cell>
          <cell r="BH1258">
            <v>257</v>
          </cell>
          <cell r="BJ1258">
            <v>3354.1666666666665</v>
          </cell>
          <cell r="BS1258">
            <v>308</v>
          </cell>
          <cell r="BU1258">
            <v>1200</v>
          </cell>
          <cell r="CD1258">
            <v>114</v>
          </cell>
          <cell r="CF1258">
            <v>0</v>
          </cell>
          <cell r="CO1258">
            <v>250</v>
          </cell>
          <cell r="CQ1258">
            <v>2600</v>
          </cell>
          <cell r="CZ1258">
            <v>13</v>
          </cell>
          <cell r="DB1258">
            <v>5833.3333333333339</v>
          </cell>
          <cell r="DK1258">
            <v>212</v>
          </cell>
          <cell r="DM1258">
            <v>700</v>
          </cell>
          <cell r="DV1258">
            <v>1019</v>
          </cell>
          <cell r="DX1258">
            <v>1253</v>
          </cell>
          <cell r="EG1258">
            <v>317</v>
          </cell>
          <cell r="EI1258">
            <v>0</v>
          </cell>
          <cell r="ER1258">
            <v>156</v>
          </cell>
          <cell r="ET1258">
            <v>0</v>
          </cell>
          <cell r="FC1258">
            <v>102</v>
          </cell>
          <cell r="FE1258">
            <v>0</v>
          </cell>
          <cell r="FN1258">
            <v>462</v>
          </cell>
          <cell r="FP1258">
            <v>0</v>
          </cell>
          <cell r="FY1258">
            <v>637</v>
          </cell>
          <cell r="GA1258">
            <v>1440</v>
          </cell>
          <cell r="GJ1258">
            <v>117</v>
          </cell>
          <cell r="GL1258">
            <v>0</v>
          </cell>
          <cell r="GU1258">
            <v>182</v>
          </cell>
          <cell r="GW1258">
            <v>0</v>
          </cell>
          <cell r="HF1258">
            <v>276</v>
          </cell>
          <cell r="HH1258">
            <v>0</v>
          </cell>
          <cell r="HQ1258">
            <v>140</v>
          </cell>
          <cell r="HS1258">
            <v>1200</v>
          </cell>
          <cell r="IB1258">
            <v>105</v>
          </cell>
          <cell r="ID1258">
            <v>0</v>
          </cell>
        </row>
        <row r="1259">
          <cell r="C1259">
            <v>826</v>
          </cell>
          <cell r="E1259">
            <v>0</v>
          </cell>
          <cell r="O1259">
            <v>132</v>
          </cell>
          <cell r="Q1259">
            <v>0</v>
          </cell>
          <cell r="AA1259">
            <v>74</v>
          </cell>
          <cell r="AC1259">
            <v>226</v>
          </cell>
          <cell r="AL1259">
            <v>254</v>
          </cell>
          <cell r="AN1259">
            <v>0</v>
          </cell>
          <cell r="AW1259">
            <v>444</v>
          </cell>
          <cell r="AY1259">
            <v>1315</v>
          </cell>
          <cell r="BH1259">
            <v>257</v>
          </cell>
          <cell r="BJ1259">
            <v>0</v>
          </cell>
          <cell r="BS1259">
            <v>308</v>
          </cell>
          <cell r="BU1259">
            <v>0</v>
          </cell>
          <cell r="CD1259">
            <v>114</v>
          </cell>
          <cell r="CF1259">
            <v>90</v>
          </cell>
          <cell r="CO1259">
            <v>250</v>
          </cell>
          <cell r="CQ1259">
            <v>0</v>
          </cell>
          <cell r="CZ1259">
            <v>13</v>
          </cell>
          <cell r="DB1259">
            <v>0</v>
          </cell>
          <cell r="DK1259">
            <v>212</v>
          </cell>
          <cell r="DM1259">
            <v>0</v>
          </cell>
          <cell r="DV1259">
            <v>1019</v>
          </cell>
          <cell r="DX1259">
            <v>350</v>
          </cell>
          <cell r="EG1259">
            <v>317</v>
          </cell>
          <cell r="EI1259">
            <v>1461</v>
          </cell>
          <cell r="ER1259">
            <v>156</v>
          </cell>
          <cell r="ET1259">
            <v>0</v>
          </cell>
          <cell r="FC1259">
            <v>102</v>
          </cell>
          <cell r="FE1259">
            <v>0</v>
          </cell>
          <cell r="FN1259">
            <v>462</v>
          </cell>
          <cell r="FP1259">
            <v>0</v>
          </cell>
          <cell r="FY1259">
            <v>637</v>
          </cell>
          <cell r="GA1259">
            <v>660</v>
          </cell>
          <cell r="GJ1259">
            <v>117</v>
          </cell>
          <cell r="GL1259">
            <v>1500</v>
          </cell>
          <cell r="GU1259">
            <v>182</v>
          </cell>
          <cell r="GW1259">
            <v>0</v>
          </cell>
          <cell r="HF1259">
            <v>276</v>
          </cell>
          <cell r="HH1259">
            <v>0</v>
          </cell>
          <cell r="HQ1259">
            <v>140</v>
          </cell>
          <cell r="HS1259">
            <v>0</v>
          </cell>
          <cell r="IB1259">
            <v>105</v>
          </cell>
          <cell r="ID1259">
            <v>0</v>
          </cell>
        </row>
        <row r="1260">
          <cell r="C1260">
            <v>826</v>
          </cell>
          <cell r="E1260">
            <v>0</v>
          </cell>
          <cell r="O1260">
            <v>132</v>
          </cell>
          <cell r="Q1260">
            <v>0</v>
          </cell>
          <cell r="AA1260">
            <v>74</v>
          </cell>
          <cell r="AC1260">
            <v>16800</v>
          </cell>
          <cell r="AL1260">
            <v>254</v>
          </cell>
          <cell r="AN1260">
            <v>0</v>
          </cell>
          <cell r="AW1260">
            <v>444</v>
          </cell>
          <cell r="AY1260">
            <v>0</v>
          </cell>
          <cell r="BH1260">
            <v>257</v>
          </cell>
          <cell r="BJ1260">
            <v>400</v>
          </cell>
          <cell r="BS1260">
            <v>308</v>
          </cell>
          <cell r="BU1260">
            <v>0</v>
          </cell>
          <cell r="CD1260">
            <v>114</v>
          </cell>
          <cell r="CF1260">
            <v>3800</v>
          </cell>
          <cell r="CO1260">
            <v>250</v>
          </cell>
          <cell r="CQ1260">
            <v>0</v>
          </cell>
          <cell r="CZ1260">
            <v>13</v>
          </cell>
          <cell r="DB1260">
            <v>1200</v>
          </cell>
          <cell r="DK1260">
            <v>212</v>
          </cell>
          <cell r="DM1260">
            <v>0</v>
          </cell>
          <cell r="DV1260">
            <v>1019</v>
          </cell>
          <cell r="DX1260">
            <v>0</v>
          </cell>
          <cell r="EG1260">
            <v>317</v>
          </cell>
          <cell r="EI1260">
            <v>0</v>
          </cell>
          <cell r="ER1260">
            <v>156</v>
          </cell>
          <cell r="ET1260">
            <v>0</v>
          </cell>
          <cell r="FC1260">
            <v>102</v>
          </cell>
          <cell r="FE1260">
            <v>840</v>
          </cell>
          <cell r="FN1260">
            <v>462</v>
          </cell>
          <cell r="FP1260">
            <v>0</v>
          </cell>
          <cell r="FY1260">
            <v>637</v>
          </cell>
          <cell r="GA1260">
            <v>0</v>
          </cell>
          <cell r="GJ1260">
            <v>117</v>
          </cell>
          <cell r="GL1260">
            <v>0</v>
          </cell>
          <cell r="GU1260">
            <v>240</v>
          </cell>
          <cell r="GW1260">
            <v>1800</v>
          </cell>
          <cell r="HF1260">
            <v>276</v>
          </cell>
          <cell r="HH1260">
            <v>0</v>
          </cell>
          <cell r="HQ1260">
            <v>140</v>
          </cell>
          <cell r="HS1260">
            <v>0</v>
          </cell>
          <cell r="IB1260">
            <v>105</v>
          </cell>
          <cell r="ID1260">
            <v>0</v>
          </cell>
        </row>
        <row r="1261">
          <cell r="C1261">
            <v>826</v>
          </cell>
          <cell r="E1261">
            <v>4000</v>
          </cell>
          <cell r="O1261">
            <v>132</v>
          </cell>
          <cell r="Q1261">
            <v>0</v>
          </cell>
          <cell r="AA1261">
            <v>74</v>
          </cell>
          <cell r="AC1261">
            <v>0</v>
          </cell>
          <cell r="AL1261">
            <v>254</v>
          </cell>
          <cell r="AN1261">
            <v>0</v>
          </cell>
          <cell r="AW1261">
            <v>444</v>
          </cell>
          <cell r="AY1261">
            <v>0</v>
          </cell>
          <cell r="BH1261">
            <v>257</v>
          </cell>
          <cell r="BJ1261">
            <v>0</v>
          </cell>
          <cell r="BS1261">
            <v>308</v>
          </cell>
          <cell r="BU1261">
            <v>1200</v>
          </cell>
          <cell r="CD1261">
            <v>114</v>
          </cell>
          <cell r="CF1261">
            <v>0</v>
          </cell>
          <cell r="CO1261">
            <v>143</v>
          </cell>
          <cell r="CQ1261">
            <v>1000</v>
          </cell>
          <cell r="CZ1261">
            <v>13</v>
          </cell>
          <cell r="DB1261">
            <v>1733.3333333333333</v>
          </cell>
          <cell r="DK1261">
            <v>212</v>
          </cell>
          <cell r="DM1261">
            <v>0</v>
          </cell>
          <cell r="DV1261">
            <v>1019</v>
          </cell>
          <cell r="DX1261">
            <v>0</v>
          </cell>
          <cell r="EG1261">
            <v>317</v>
          </cell>
          <cell r="EI1261">
            <v>1400</v>
          </cell>
          <cell r="ER1261">
            <v>156</v>
          </cell>
          <cell r="ET1261">
            <v>0</v>
          </cell>
          <cell r="FC1261">
            <v>102</v>
          </cell>
          <cell r="FE1261">
            <v>963</v>
          </cell>
          <cell r="FN1261">
            <v>462</v>
          </cell>
          <cell r="FP1261">
            <v>978</v>
          </cell>
          <cell r="FY1261">
            <v>637</v>
          </cell>
          <cell r="GA1261">
            <v>0</v>
          </cell>
          <cell r="GJ1261">
            <v>117</v>
          </cell>
          <cell r="GL1261">
            <v>0</v>
          </cell>
          <cell r="GU1261">
            <v>240</v>
          </cell>
          <cell r="GW1261">
            <v>0</v>
          </cell>
          <cell r="HF1261">
            <v>276</v>
          </cell>
          <cell r="HH1261">
            <v>0</v>
          </cell>
          <cell r="HQ1261">
            <v>140</v>
          </cell>
          <cell r="HS1261">
            <v>0</v>
          </cell>
          <cell r="IB1261">
            <v>105</v>
          </cell>
          <cell r="ID1261">
            <v>0</v>
          </cell>
        </row>
        <row r="1262">
          <cell r="C1262">
            <v>826</v>
          </cell>
          <cell r="E1262">
            <v>0</v>
          </cell>
          <cell r="O1262">
            <v>132</v>
          </cell>
          <cell r="Q1262">
            <v>1466.6666666666665</v>
          </cell>
          <cell r="AA1262">
            <v>74</v>
          </cell>
          <cell r="AC1262">
            <v>0</v>
          </cell>
          <cell r="AL1262">
            <v>254</v>
          </cell>
          <cell r="AN1262">
            <v>0</v>
          </cell>
          <cell r="AW1262">
            <v>394</v>
          </cell>
          <cell r="AY1262">
            <v>4800</v>
          </cell>
          <cell r="BH1262">
            <v>257</v>
          </cell>
          <cell r="BJ1262">
            <v>2500</v>
          </cell>
          <cell r="BS1262">
            <v>308</v>
          </cell>
          <cell r="BU1262">
            <v>546</v>
          </cell>
          <cell r="CD1262">
            <v>114</v>
          </cell>
          <cell r="CF1262">
            <v>815</v>
          </cell>
          <cell r="CO1262">
            <v>143</v>
          </cell>
          <cell r="CQ1262">
            <v>0</v>
          </cell>
          <cell r="CZ1262">
            <v>13</v>
          </cell>
          <cell r="DB1262">
            <v>1000</v>
          </cell>
          <cell r="DK1262">
            <v>212</v>
          </cell>
          <cell r="DM1262">
            <v>1800</v>
          </cell>
          <cell r="DV1262">
            <v>1019</v>
          </cell>
          <cell r="DX1262">
            <v>350</v>
          </cell>
          <cell r="EG1262">
            <v>317</v>
          </cell>
          <cell r="EI1262">
            <v>10020</v>
          </cell>
          <cell r="ER1262">
            <v>156</v>
          </cell>
          <cell r="ET1262">
            <v>0</v>
          </cell>
          <cell r="FC1262">
            <v>102</v>
          </cell>
          <cell r="FE1262">
            <v>0</v>
          </cell>
          <cell r="FN1262">
            <v>462</v>
          </cell>
          <cell r="FP1262">
            <v>0</v>
          </cell>
          <cell r="FY1262">
            <v>637</v>
          </cell>
          <cell r="GA1262">
            <v>0</v>
          </cell>
          <cell r="GJ1262">
            <v>117</v>
          </cell>
          <cell r="GL1262">
            <v>0</v>
          </cell>
          <cell r="GU1262">
            <v>240</v>
          </cell>
          <cell r="GW1262">
            <v>0</v>
          </cell>
          <cell r="HF1262">
            <v>276</v>
          </cell>
          <cell r="HH1262">
            <v>0</v>
          </cell>
          <cell r="HQ1262">
            <v>140</v>
          </cell>
          <cell r="HS1262">
            <v>300</v>
          </cell>
          <cell r="IB1262">
            <v>105</v>
          </cell>
          <cell r="ID1262">
            <v>2200</v>
          </cell>
        </row>
        <row r="1263">
          <cell r="C1263">
            <v>826</v>
          </cell>
          <cell r="E1263">
            <v>0</v>
          </cell>
          <cell r="O1263">
            <v>132</v>
          </cell>
          <cell r="Q1263">
            <v>0</v>
          </cell>
          <cell r="AA1263">
            <v>74</v>
          </cell>
          <cell r="AC1263">
            <v>0</v>
          </cell>
          <cell r="AL1263">
            <v>254</v>
          </cell>
          <cell r="AN1263">
            <v>420</v>
          </cell>
          <cell r="AW1263">
            <v>394</v>
          </cell>
          <cell r="AY1263">
            <v>2200</v>
          </cell>
          <cell r="BH1263">
            <v>257</v>
          </cell>
          <cell r="BJ1263">
            <v>300</v>
          </cell>
          <cell r="BS1263">
            <v>308</v>
          </cell>
          <cell r="BU1263">
            <v>0</v>
          </cell>
          <cell r="CD1263">
            <v>114</v>
          </cell>
          <cell r="CF1263">
            <v>500</v>
          </cell>
          <cell r="CO1263">
            <v>143</v>
          </cell>
          <cell r="CQ1263">
            <v>0</v>
          </cell>
          <cell r="CZ1263">
            <v>13</v>
          </cell>
          <cell r="DB1263">
            <v>0</v>
          </cell>
          <cell r="DK1263">
            <v>212</v>
          </cell>
          <cell r="DM1263">
            <v>0</v>
          </cell>
          <cell r="DV1263">
            <v>1019</v>
          </cell>
          <cell r="DX1263">
            <v>0</v>
          </cell>
          <cell r="EG1263">
            <v>317</v>
          </cell>
          <cell r="EI1263">
            <v>0</v>
          </cell>
          <cell r="ER1263">
            <v>156</v>
          </cell>
          <cell r="ET1263">
            <v>0</v>
          </cell>
          <cell r="FC1263">
            <v>102</v>
          </cell>
          <cell r="FE1263">
            <v>0</v>
          </cell>
          <cell r="FN1263">
            <v>462</v>
          </cell>
          <cell r="FP1263">
            <v>0</v>
          </cell>
          <cell r="FY1263">
            <v>637</v>
          </cell>
          <cell r="GA1263">
            <v>0</v>
          </cell>
          <cell r="GJ1263">
            <v>117</v>
          </cell>
          <cell r="GL1263">
            <v>0</v>
          </cell>
          <cell r="GU1263">
            <v>240</v>
          </cell>
          <cell r="GW1263">
            <v>922</v>
          </cell>
          <cell r="HF1263">
            <v>276</v>
          </cell>
          <cell r="HH1263">
            <v>0</v>
          </cell>
          <cell r="HQ1263">
            <v>140</v>
          </cell>
          <cell r="HS1263">
            <v>0</v>
          </cell>
          <cell r="IB1263">
            <v>105</v>
          </cell>
          <cell r="ID1263">
            <v>0</v>
          </cell>
        </row>
        <row r="1264">
          <cell r="C1264">
            <v>826</v>
          </cell>
          <cell r="E1264">
            <v>0</v>
          </cell>
          <cell r="O1264">
            <v>132</v>
          </cell>
          <cell r="Q1264">
            <v>0</v>
          </cell>
          <cell r="AA1264">
            <v>74</v>
          </cell>
          <cell r="AC1264">
            <v>4193</v>
          </cell>
          <cell r="AL1264">
            <v>254</v>
          </cell>
          <cell r="AN1264">
            <v>300</v>
          </cell>
          <cell r="AW1264">
            <v>394</v>
          </cell>
          <cell r="AY1264">
            <v>1200</v>
          </cell>
          <cell r="BH1264">
            <v>257</v>
          </cell>
          <cell r="BJ1264">
            <v>0</v>
          </cell>
          <cell r="BS1264">
            <v>308</v>
          </cell>
          <cell r="BU1264">
            <v>200</v>
          </cell>
          <cell r="CD1264">
            <v>114</v>
          </cell>
          <cell r="CF1264">
            <v>0</v>
          </cell>
          <cell r="CO1264">
            <v>143</v>
          </cell>
          <cell r="CQ1264">
            <v>0</v>
          </cell>
          <cell r="CZ1264">
            <v>86</v>
          </cell>
          <cell r="DB1264">
            <v>0</v>
          </cell>
          <cell r="DK1264">
            <v>212</v>
          </cell>
          <cell r="DM1264">
            <v>0</v>
          </cell>
          <cell r="DV1264">
            <v>1019</v>
          </cell>
          <cell r="DX1264">
            <v>0</v>
          </cell>
          <cell r="EG1264">
            <v>317</v>
          </cell>
          <cell r="EI1264">
            <v>0</v>
          </cell>
          <cell r="ER1264">
            <v>156</v>
          </cell>
          <cell r="ET1264">
            <v>2933.3333333333335</v>
          </cell>
          <cell r="FC1264">
            <v>136</v>
          </cell>
          <cell r="FE1264">
            <v>510</v>
          </cell>
          <cell r="FN1264">
            <v>462</v>
          </cell>
          <cell r="FP1264">
            <v>0</v>
          </cell>
          <cell r="FY1264">
            <v>637</v>
          </cell>
          <cell r="GA1264">
            <v>0</v>
          </cell>
          <cell r="GJ1264">
            <v>117</v>
          </cell>
          <cell r="GL1264">
            <v>0</v>
          </cell>
          <cell r="GU1264">
            <v>240</v>
          </cell>
          <cell r="GW1264">
            <v>0</v>
          </cell>
          <cell r="HF1264">
            <v>276</v>
          </cell>
          <cell r="HH1264">
            <v>2733</v>
          </cell>
          <cell r="HQ1264">
            <v>140</v>
          </cell>
          <cell r="HS1264">
            <v>0</v>
          </cell>
          <cell r="IB1264">
            <v>105</v>
          </cell>
          <cell r="ID1264">
            <v>0</v>
          </cell>
        </row>
        <row r="1265">
          <cell r="C1265">
            <v>826</v>
          </cell>
          <cell r="E1265">
            <v>0</v>
          </cell>
          <cell r="O1265">
            <v>132</v>
          </cell>
          <cell r="Q1265">
            <v>0</v>
          </cell>
          <cell r="AA1265">
            <v>74</v>
          </cell>
          <cell r="AC1265">
            <v>3725</v>
          </cell>
          <cell r="AL1265">
            <v>254</v>
          </cell>
          <cell r="AN1265">
            <v>300</v>
          </cell>
          <cell r="AW1265">
            <v>394</v>
          </cell>
          <cell r="AY1265">
            <v>0</v>
          </cell>
          <cell r="BH1265">
            <v>257</v>
          </cell>
          <cell r="BJ1265">
            <v>0</v>
          </cell>
          <cell r="BS1265">
            <v>308</v>
          </cell>
          <cell r="BU1265">
            <v>200</v>
          </cell>
          <cell r="CD1265">
            <v>114</v>
          </cell>
          <cell r="CF1265">
            <v>0</v>
          </cell>
          <cell r="CO1265">
            <v>143</v>
          </cell>
          <cell r="CQ1265">
            <v>0</v>
          </cell>
          <cell r="CZ1265">
            <v>86</v>
          </cell>
          <cell r="DB1265">
            <v>0</v>
          </cell>
          <cell r="DK1265">
            <v>212</v>
          </cell>
          <cell r="DM1265">
            <v>0</v>
          </cell>
          <cell r="DV1265">
            <v>1019</v>
          </cell>
          <cell r="DX1265">
            <v>0</v>
          </cell>
          <cell r="EG1265">
            <v>317</v>
          </cell>
          <cell r="EI1265">
            <v>0</v>
          </cell>
          <cell r="ER1265">
            <v>156</v>
          </cell>
          <cell r="ET1265">
            <v>0</v>
          </cell>
          <cell r="FC1265">
            <v>136</v>
          </cell>
          <cell r="FE1265">
            <v>0</v>
          </cell>
          <cell r="FN1265">
            <v>462</v>
          </cell>
          <cell r="FP1265">
            <v>0</v>
          </cell>
          <cell r="FY1265">
            <v>637</v>
          </cell>
          <cell r="GA1265">
            <v>0</v>
          </cell>
          <cell r="GJ1265">
            <v>117</v>
          </cell>
          <cell r="GL1265">
            <v>0</v>
          </cell>
          <cell r="GU1265">
            <v>240</v>
          </cell>
          <cell r="GW1265">
            <v>0</v>
          </cell>
          <cell r="HF1265">
            <v>276</v>
          </cell>
          <cell r="HH1265">
            <v>960</v>
          </cell>
          <cell r="HQ1265">
            <v>119</v>
          </cell>
          <cell r="HS1265">
            <v>262</v>
          </cell>
          <cell r="IB1265">
            <v>105</v>
          </cell>
          <cell r="ID1265">
            <v>0</v>
          </cell>
        </row>
        <row r="1266">
          <cell r="C1266">
            <v>826</v>
          </cell>
          <cell r="E1266">
            <v>600</v>
          </cell>
          <cell r="O1266">
            <v>132</v>
          </cell>
          <cell r="Q1266">
            <v>0</v>
          </cell>
          <cell r="AA1266">
            <v>74</v>
          </cell>
          <cell r="AC1266">
            <v>0</v>
          </cell>
          <cell r="AL1266">
            <v>254</v>
          </cell>
          <cell r="AN1266">
            <v>0</v>
          </cell>
          <cell r="AW1266">
            <v>394</v>
          </cell>
          <cell r="AY1266">
            <v>0</v>
          </cell>
          <cell r="BH1266">
            <v>257</v>
          </cell>
          <cell r="BJ1266">
            <v>2790</v>
          </cell>
          <cell r="BS1266">
            <v>308</v>
          </cell>
          <cell r="BU1266">
            <v>0</v>
          </cell>
          <cell r="CD1266">
            <v>114</v>
          </cell>
          <cell r="CF1266">
            <v>0</v>
          </cell>
          <cell r="CO1266">
            <v>143</v>
          </cell>
          <cell r="CQ1266">
            <v>1833.3333333333335</v>
          </cell>
          <cell r="CZ1266">
            <v>86</v>
          </cell>
          <cell r="DB1266">
            <v>1800</v>
          </cell>
          <cell r="DK1266">
            <v>212</v>
          </cell>
          <cell r="DM1266">
            <v>0</v>
          </cell>
          <cell r="DV1266">
            <v>1019</v>
          </cell>
          <cell r="DX1266">
            <v>1400</v>
          </cell>
          <cell r="EG1266">
            <v>317</v>
          </cell>
          <cell r="EI1266">
            <v>0</v>
          </cell>
          <cell r="ER1266">
            <v>156</v>
          </cell>
          <cell r="ET1266">
            <v>0</v>
          </cell>
          <cell r="FC1266">
            <v>136</v>
          </cell>
          <cell r="FE1266">
            <v>0</v>
          </cell>
          <cell r="FN1266">
            <v>462</v>
          </cell>
          <cell r="FP1266">
            <v>3216</v>
          </cell>
          <cell r="FY1266">
            <v>637</v>
          </cell>
          <cell r="GA1266">
            <v>2000</v>
          </cell>
          <cell r="GJ1266">
            <v>117</v>
          </cell>
          <cell r="GL1266">
            <v>2747</v>
          </cell>
          <cell r="GU1266">
            <v>240</v>
          </cell>
          <cell r="GW1266">
            <v>475</v>
          </cell>
          <cell r="HF1266">
            <v>276</v>
          </cell>
          <cell r="HH1266">
            <v>0</v>
          </cell>
          <cell r="HQ1266">
            <v>119</v>
          </cell>
          <cell r="HS1266">
            <v>0</v>
          </cell>
          <cell r="IB1266">
            <v>105</v>
          </cell>
          <cell r="ID1266">
            <v>2200</v>
          </cell>
        </row>
        <row r="1267">
          <cell r="C1267">
            <v>826</v>
          </cell>
          <cell r="E1267">
            <v>1500</v>
          </cell>
          <cell r="O1267">
            <v>132</v>
          </cell>
          <cell r="Q1267">
            <v>1040</v>
          </cell>
          <cell r="AA1267">
            <v>74</v>
          </cell>
          <cell r="AC1267">
            <v>1300</v>
          </cell>
          <cell r="AL1267">
            <v>254</v>
          </cell>
          <cell r="AN1267">
            <v>1400</v>
          </cell>
          <cell r="AW1267">
            <v>394</v>
          </cell>
          <cell r="AY1267">
            <v>0</v>
          </cell>
          <cell r="BH1267">
            <v>257</v>
          </cell>
          <cell r="BJ1267">
            <v>0</v>
          </cell>
          <cell r="BS1267">
            <v>308</v>
          </cell>
          <cell r="BU1267">
            <v>0</v>
          </cell>
          <cell r="CD1267">
            <v>114</v>
          </cell>
          <cell r="CF1267">
            <v>0</v>
          </cell>
          <cell r="CO1267">
            <v>143</v>
          </cell>
          <cell r="CQ1267">
            <v>0</v>
          </cell>
          <cell r="CZ1267">
            <v>86</v>
          </cell>
          <cell r="DB1267">
            <v>0</v>
          </cell>
          <cell r="DK1267">
            <v>212</v>
          </cell>
          <cell r="DM1267">
            <v>0</v>
          </cell>
          <cell r="DV1267">
            <v>1019</v>
          </cell>
          <cell r="DX1267">
            <v>0</v>
          </cell>
          <cell r="EG1267">
            <v>317</v>
          </cell>
          <cell r="EI1267">
            <v>0</v>
          </cell>
          <cell r="ER1267">
            <v>156</v>
          </cell>
          <cell r="ET1267">
            <v>0</v>
          </cell>
          <cell r="FC1267">
            <v>136</v>
          </cell>
          <cell r="FE1267">
            <v>209</v>
          </cell>
          <cell r="FN1267">
            <v>462</v>
          </cell>
          <cell r="FP1267">
            <v>0</v>
          </cell>
          <cell r="FY1267">
            <v>637</v>
          </cell>
          <cell r="GA1267">
            <v>0</v>
          </cell>
          <cell r="GJ1267">
            <v>117</v>
          </cell>
          <cell r="GL1267">
            <v>0</v>
          </cell>
          <cell r="GU1267">
            <v>240</v>
          </cell>
          <cell r="GW1267">
            <v>332</v>
          </cell>
          <cell r="HF1267">
            <v>276</v>
          </cell>
          <cell r="HH1267">
            <v>0</v>
          </cell>
          <cell r="HQ1267">
            <v>119</v>
          </cell>
          <cell r="HS1267">
            <v>0</v>
          </cell>
          <cell r="IB1267">
            <v>105</v>
          </cell>
          <cell r="ID1267">
            <v>0</v>
          </cell>
        </row>
        <row r="1268">
          <cell r="C1268">
            <v>826</v>
          </cell>
          <cell r="E1268">
            <v>0</v>
          </cell>
          <cell r="O1268">
            <v>132</v>
          </cell>
          <cell r="Q1268">
            <v>0</v>
          </cell>
          <cell r="AA1268">
            <v>74</v>
          </cell>
          <cell r="AC1268">
            <v>731</v>
          </cell>
          <cell r="AL1268">
            <v>254</v>
          </cell>
          <cell r="AN1268">
            <v>0</v>
          </cell>
          <cell r="AW1268">
            <v>394</v>
          </cell>
          <cell r="AY1268">
            <v>2100</v>
          </cell>
          <cell r="BH1268">
            <v>257</v>
          </cell>
          <cell r="BJ1268">
            <v>0</v>
          </cell>
          <cell r="BS1268">
            <v>308</v>
          </cell>
          <cell r="BU1268">
            <v>0</v>
          </cell>
          <cell r="CD1268">
            <v>114</v>
          </cell>
          <cell r="CF1268">
            <v>1833</v>
          </cell>
          <cell r="CO1268">
            <v>143</v>
          </cell>
          <cell r="CQ1268">
            <v>0</v>
          </cell>
          <cell r="CZ1268">
            <v>86</v>
          </cell>
          <cell r="DB1268">
            <v>600</v>
          </cell>
          <cell r="DK1268">
            <v>212</v>
          </cell>
          <cell r="DM1268">
            <v>0</v>
          </cell>
          <cell r="DV1268">
            <v>1019</v>
          </cell>
          <cell r="DX1268">
            <v>420</v>
          </cell>
          <cell r="EG1268">
            <v>317</v>
          </cell>
          <cell r="EI1268">
            <v>0</v>
          </cell>
          <cell r="ER1268">
            <v>156</v>
          </cell>
          <cell r="ET1268">
            <v>0</v>
          </cell>
          <cell r="FC1268">
            <v>136</v>
          </cell>
          <cell r="FE1268">
            <v>0</v>
          </cell>
          <cell r="FN1268">
            <v>462</v>
          </cell>
          <cell r="FP1268">
            <v>0</v>
          </cell>
          <cell r="FY1268">
            <v>637</v>
          </cell>
          <cell r="GA1268">
            <v>0</v>
          </cell>
          <cell r="GJ1268">
            <v>117</v>
          </cell>
          <cell r="GL1268">
            <v>1200</v>
          </cell>
          <cell r="GU1268">
            <v>240</v>
          </cell>
          <cell r="GW1268">
            <v>0</v>
          </cell>
          <cell r="HF1268">
            <v>276</v>
          </cell>
          <cell r="HH1268">
            <v>960</v>
          </cell>
          <cell r="HQ1268">
            <v>119</v>
          </cell>
          <cell r="HS1268">
            <v>0</v>
          </cell>
          <cell r="IB1268">
            <v>105</v>
          </cell>
          <cell r="ID1268">
            <v>2000</v>
          </cell>
        </row>
        <row r="1269">
          <cell r="C1269">
            <v>826</v>
          </cell>
          <cell r="E1269">
            <v>0</v>
          </cell>
          <cell r="O1269">
            <v>132</v>
          </cell>
          <cell r="Q1269">
            <v>0</v>
          </cell>
          <cell r="AA1269">
            <v>74</v>
          </cell>
          <cell r="AC1269">
            <v>490</v>
          </cell>
          <cell r="AL1269">
            <v>254</v>
          </cell>
          <cell r="AN1269">
            <v>0</v>
          </cell>
          <cell r="AW1269">
            <v>394</v>
          </cell>
          <cell r="AY1269">
            <v>0</v>
          </cell>
          <cell r="BH1269">
            <v>257</v>
          </cell>
          <cell r="BJ1269">
            <v>0</v>
          </cell>
          <cell r="BS1269">
            <v>308</v>
          </cell>
          <cell r="BU1269">
            <v>0</v>
          </cell>
          <cell r="CD1269">
            <v>114</v>
          </cell>
          <cell r="CF1269">
            <v>0</v>
          </cell>
          <cell r="CO1269">
            <v>143</v>
          </cell>
          <cell r="CQ1269">
            <v>0</v>
          </cell>
          <cell r="CZ1269">
            <v>86</v>
          </cell>
          <cell r="DB1269">
            <v>0</v>
          </cell>
          <cell r="DK1269">
            <v>212</v>
          </cell>
          <cell r="DM1269">
            <v>0</v>
          </cell>
          <cell r="DV1269">
            <v>1019</v>
          </cell>
          <cell r="DX1269">
            <v>0</v>
          </cell>
          <cell r="EG1269">
            <v>317</v>
          </cell>
          <cell r="EI1269">
            <v>0</v>
          </cell>
          <cell r="ER1269">
            <v>156</v>
          </cell>
          <cell r="ET1269">
            <v>0</v>
          </cell>
          <cell r="FC1269">
            <v>136</v>
          </cell>
          <cell r="FE1269">
            <v>1200</v>
          </cell>
          <cell r="FN1269">
            <v>462</v>
          </cell>
          <cell r="FP1269">
            <v>0</v>
          </cell>
          <cell r="FY1269">
            <v>637</v>
          </cell>
          <cell r="GA1269">
            <v>0</v>
          </cell>
          <cell r="GJ1269">
            <v>117</v>
          </cell>
          <cell r="GL1269">
            <v>0</v>
          </cell>
          <cell r="GU1269">
            <v>240</v>
          </cell>
          <cell r="GW1269">
            <v>1000</v>
          </cell>
          <cell r="HF1269">
            <v>276</v>
          </cell>
          <cell r="HH1269">
            <v>960</v>
          </cell>
          <cell r="HQ1269">
            <v>119</v>
          </cell>
          <cell r="HS1269">
            <v>83</v>
          </cell>
          <cell r="IB1269">
            <v>105</v>
          </cell>
          <cell r="ID1269">
            <v>0</v>
          </cell>
        </row>
        <row r="1270">
          <cell r="C1270">
            <v>826</v>
          </cell>
          <cell r="E1270">
            <v>0</v>
          </cell>
          <cell r="O1270">
            <v>132</v>
          </cell>
          <cell r="Q1270">
            <v>0</v>
          </cell>
          <cell r="AA1270">
            <v>74</v>
          </cell>
          <cell r="AC1270">
            <v>0</v>
          </cell>
          <cell r="AL1270">
            <v>254</v>
          </cell>
          <cell r="AN1270">
            <v>0</v>
          </cell>
          <cell r="AW1270">
            <v>394</v>
          </cell>
          <cell r="AY1270">
            <v>0</v>
          </cell>
          <cell r="BH1270">
            <v>257</v>
          </cell>
          <cell r="BJ1270">
            <v>0</v>
          </cell>
          <cell r="BS1270">
            <v>308</v>
          </cell>
          <cell r="BU1270">
            <v>1900</v>
          </cell>
          <cell r="CD1270">
            <v>114</v>
          </cell>
          <cell r="CF1270">
            <v>0</v>
          </cell>
          <cell r="CO1270">
            <v>143</v>
          </cell>
          <cell r="CQ1270">
            <v>0</v>
          </cell>
          <cell r="CZ1270">
            <v>86</v>
          </cell>
          <cell r="DB1270">
            <v>0</v>
          </cell>
          <cell r="DK1270">
            <v>212</v>
          </cell>
          <cell r="DM1270">
            <v>750</v>
          </cell>
          <cell r="DV1270">
            <v>1019</v>
          </cell>
          <cell r="DX1270">
            <v>1672</v>
          </cell>
          <cell r="EG1270">
            <v>317</v>
          </cell>
          <cell r="EI1270">
            <v>0</v>
          </cell>
          <cell r="ER1270">
            <v>156</v>
          </cell>
          <cell r="ET1270">
            <v>0</v>
          </cell>
          <cell r="FC1270">
            <v>136</v>
          </cell>
          <cell r="FE1270">
            <v>4765.8333333333339</v>
          </cell>
          <cell r="FN1270">
            <v>462</v>
          </cell>
          <cell r="FP1270">
            <v>0</v>
          </cell>
          <cell r="FY1270">
            <v>637</v>
          </cell>
          <cell r="GA1270">
            <v>0</v>
          </cell>
          <cell r="GJ1270">
            <v>117</v>
          </cell>
          <cell r="GL1270">
            <v>0</v>
          </cell>
          <cell r="GU1270">
            <v>240</v>
          </cell>
          <cell r="GW1270">
            <v>350</v>
          </cell>
          <cell r="HF1270">
            <v>276</v>
          </cell>
          <cell r="HH1270">
            <v>0</v>
          </cell>
          <cell r="HQ1270">
            <v>119</v>
          </cell>
          <cell r="HS1270">
            <v>0</v>
          </cell>
          <cell r="IB1270">
            <v>105</v>
          </cell>
          <cell r="ID1270">
            <v>0</v>
          </cell>
        </row>
        <row r="1271">
          <cell r="C1271">
            <v>826</v>
          </cell>
          <cell r="E1271">
            <v>2000</v>
          </cell>
          <cell r="O1271">
            <v>132</v>
          </cell>
          <cell r="Q1271">
            <v>1646</v>
          </cell>
          <cell r="AA1271">
            <v>74</v>
          </cell>
          <cell r="AC1271">
            <v>0</v>
          </cell>
          <cell r="AL1271">
            <v>254</v>
          </cell>
          <cell r="AN1271">
            <v>0</v>
          </cell>
          <cell r="AW1271">
            <v>394</v>
          </cell>
          <cell r="AY1271">
            <v>2000</v>
          </cell>
          <cell r="BH1271">
            <v>257</v>
          </cell>
          <cell r="BJ1271">
            <v>6533.3333333333339</v>
          </cell>
          <cell r="BS1271">
            <v>308</v>
          </cell>
          <cell r="BU1271">
            <v>420</v>
          </cell>
          <cell r="CD1271">
            <v>114</v>
          </cell>
          <cell r="CF1271">
            <v>0</v>
          </cell>
          <cell r="CO1271">
            <v>143</v>
          </cell>
          <cell r="CQ1271">
            <v>0</v>
          </cell>
          <cell r="CZ1271">
            <v>86</v>
          </cell>
          <cell r="DB1271">
            <v>0</v>
          </cell>
          <cell r="DK1271">
            <v>212</v>
          </cell>
          <cell r="DM1271">
            <v>1400</v>
          </cell>
          <cell r="DV1271">
            <v>1019</v>
          </cell>
          <cell r="DX1271">
            <v>290</v>
          </cell>
          <cell r="EG1271">
            <v>317</v>
          </cell>
          <cell r="EI1271">
            <v>0</v>
          </cell>
          <cell r="ER1271">
            <v>156</v>
          </cell>
          <cell r="ET1271">
            <v>0</v>
          </cell>
          <cell r="FC1271">
            <v>136</v>
          </cell>
          <cell r="FE1271">
            <v>0</v>
          </cell>
          <cell r="FN1271">
            <v>462</v>
          </cell>
          <cell r="FP1271">
            <v>741</v>
          </cell>
          <cell r="FY1271">
            <v>637</v>
          </cell>
          <cell r="GA1271">
            <v>1040</v>
          </cell>
          <cell r="GJ1271">
            <v>117</v>
          </cell>
          <cell r="GL1271">
            <v>0</v>
          </cell>
          <cell r="GU1271">
            <v>240</v>
          </cell>
          <cell r="GW1271">
            <v>0</v>
          </cell>
          <cell r="HF1271">
            <v>276</v>
          </cell>
          <cell r="HH1271">
            <v>0</v>
          </cell>
          <cell r="HQ1271">
            <v>119</v>
          </cell>
          <cell r="HS1271">
            <v>0</v>
          </cell>
          <cell r="IB1271">
            <v>105</v>
          </cell>
          <cell r="ID1271">
            <v>0</v>
          </cell>
        </row>
        <row r="1272">
          <cell r="C1272">
            <v>826</v>
          </cell>
          <cell r="E1272">
            <v>0</v>
          </cell>
          <cell r="O1272">
            <v>132</v>
          </cell>
          <cell r="Q1272">
            <v>880</v>
          </cell>
          <cell r="AA1272">
            <v>74</v>
          </cell>
          <cell r="AC1272">
            <v>1627</v>
          </cell>
          <cell r="AL1272">
            <v>254</v>
          </cell>
          <cell r="AN1272">
            <v>0</v>
          </cell>
          <cell r="AW1272">
            <v>394</v>
          </cell>
          <cell r="AY1272">
            <v>1241.6666666666665</v>
          </cell>
          <cell r="BH1272">
            <v>257</v>
          </cell>
          <cell r="BJ1272">
            <v>0</v>
          </cell>
          <cell r="BS1272">
            <v>308</v>
          </cell>
          <cell r="BU1272">
            <v>1200</v>
          </cell>
          <cell r="CD1272">
            <v>114</v>
          </cell>
          <cell r="CF1272">
            <v>0</v>
          </cell>
          <cell r="CO1272">
            <v>143</v>
          </cell>
          <cell r="CQ1272">
            <v>0</v>
          </cell>
          <cell r="CZ1272">
            <v>86</v>
          </cell>
          <cell r="DB1272">
            <v>1800</v>
          </cell>
          <cell r="DK1272">
            <v>212</v>
          </cell>
          <cell r="DM1272">
            <v>0</v>
          </cell>
          <cell r="DV1272">
            <v>1019</v>
          </cell>
          <cell r="DX1272">
            <v>0</v>
          </cell>
          <cell r="EG1272">
            <v>317</v>
          </cell>
          <cell r="EI1272">
            <v>0</v>
          </cell>
          <cell r="ER1272">
            <v>156</v>
          </cell>
          <cell r="ET1272">
            <v>0</v>
          </cell>
          <cell r="FC1272">
            <v>136</v>
          </cell>
          <cell r="FE1272">
            <v>2500</v>
          </cell>
          <cell r="FN1272">
            <v>462</v>
          </cell>
          <cell r="FP1272">
            <v>0</v>
          </cell>
          <cell r="FY1272">
            <v>637</v>
          </cell>
          <cell r="GA1272">
            <v>0</v>
          </cell>
          <cell r="GJ1272">
            <v>117</v>
          </cell>
          <cell r="GL1272">
            <v>4999.9999999999991</v>
          </cell>
          <cell r="GU1272">
            <v>240</v>
          </cell>
          <cell r="GW1272">
            <v>0</v>
          </cell>
          <cell r="HF1272">
            <v>276</v>
          </cell>
          <cell r="HH1272">
            <v>0</v>
          </cell>
          <cell r="HQ1272">
            <v>119</v>
          </cell>
          <cell r="HS1272">
            <v>4000</v>
          </cell>
          <cell r="IB1272">
            <v>105</v>
          </cell>
          <cell r="ID1272">
            <v>0</v>
          </cell>
        </row>
        <row r="1273">
          <cell r="C1273">
            <v>826</v>
          </cell>
          <cell r="E1273">
            <v>2710</v>
          </cell>
          <cell r="O1273">
            <v>132</v>
          </cell>
          <cell r="Q1273">
            <v>0</v>
          </cell>
          <cell r="AA1273">
            <v>74</v>
          </cell>
          <cell r="AC1273">
            <v>0</v>
          </cell>
          <cell r="AL1273">
            <v>254</v>
          </cell>
          <cell r="AN1273">
            <v>0</v>
          </cell>
          <cell r="AW1273">
            <v>394</v>
          </cell>
          <cell r="AY1273">
            <v>0</v>
          </cell>
          <cell r="BH1273">
            <v>257</v>
          </cell>
          <cell r="BJ1273">
            <v>0</v>
          </cell>
          <cell r="BS1273">
            <v>308</v>
          </cell>
          <cell r="BU1273">
            <v>1800</v>
          </cell>
          <cell r="CD1273">
            <v>114</v>
          </cell>
          <cell r="CF1273">
            <v>2140</v>
          </cell>
          <cell r="CO1273">
            <v>143</v>
          </cell>
          <cell r="CQ1273">
            <v>1200</v>
          </cell>
          <cell r="CZ1273">
            <v>86</v>
          </cell>
          <cell r="DB1273">
            <v>1360</v>
          </cell>
          <cell r="DK1273">
            <v>212</v>
          </cell>
          <cell r="DM1273">
            <v>0</v>
          </cell>
          <cell r="DV1273">
            <v>1019</v>
          </cell>
          <cell r="DX1273">
            <v>0</v>
          </cell>
          <cell r="EG1273">
            <v>317</v>
          </cell>
          <cell r="EI1273">
            <v>2250</v>
          </cell>
          <cell r="ER1273">
            <v>156</v>
          </cell>
          <cell r="ET1273">
            <v>1397</v>
          </cell>
          <cell r="FC1273">
            <v>136</v>
          </cell>
          <cell r="FE1273">
            <v>0</v>
          </cell>
          <cell r="FN1273">
            <v>462</v>
          </cell>
          <cell r="FP1273">
            <v>0</v>
          </cell>
          <cell r="FY1273">
            <v>637</v>
          </cell>
          <cell r="GA1273">
            <v>0</v>
          </cell>
          <cell r="GJ1273">
            <v>117</v>
          </cell>
          <cell r="GL1273">
            <v>0</v>
          </cell>
          <cell r="GU1273">
            <v>240</v>
          </cell>
          <cell r="GW1273">
            <v>0</v>
          </cell>
          <cell r="HF1273">
            <v>276</v>
          </cell>
          <cell r="HH1273">
            <v>960</v>
          </cell>
          <cell r="HQ1273">
            <v>119</v>
          </cell>
          <cell r="HS1273">
            <v>0</v>
          </cell>
          <cell r="IB1273">
            <v>105</v>
          </cell>
          <cell r="ID1273">
            <v>0</v>
          </cell>
        </row>
        <row r="1274">
          <cell r="C1274">
            <v>826</v>
          </cell>
          <cell r="E1274">
            <v>0</v>
          </cell>
          <cell r="O1274">
            <v>132</v>
          </cell>
          <cell r="Q1274">
            <v>0</v>
          </cell>
          <cell r="AA1274">
            <v>74</v>
          </cell>
          <cell r="AC1274">
            <v>0</v>
          </cell>
          <cell r="AL1274">
            <v>254</v>
          </cell>
          <cell r="AN1274">
            <v>772</v>
          </cell>
          <cell r="AW1274">
            <v>394</v>
          </cell>
          <cell r="AY1274">
            <v>0</v>
          </cell>
          <cell r="BH1274">
            <v>257</v>
          </cell>
          <cell r="BJ1274">
            <v>600</v>
          </cell>
          <cell r="BS1274">
            <v>308</v>
          </cell>
          <cell r="BU1274">
            <v>0</v>
          </cell>
          <cell r="CD1274">
            <v>114</v>
          </cell>
          <cell r="CF1274">
            <v>0</v>
          </cell>
          <cell r="CO1274">
            <v>143</v>
          </cell>
          <cell r="CQ1274">
            <v>0</v>
          </cell>
          <cell r="CZ1274">
            <v>86</v>
          </cell>
          <cell r="DB1274">
            <v>1200</v>
          </cell>
          <cell r="DK1274">
            <v>105</v>
          </cell>
          <cell r="DM1274">
            <v>2343.3333333333335</v>
          </cell>
          <cell r="DV1274">
            <v>1019</v>
          </cell>
          <cell r="DX1274">
            <v>0</v>
          </cell>
          <cell r="EG1274">
            <v>317</v>
          </cell>
          <cell r="EI1274">
            <v>0</v>
          </cell>
          <cell r="ER1274">
            <v>156</v>
          </cell>
          <cell r="ET1274">
            <v>1156</v>
          </cell>
          <cell r="FC1274">
            <v>136</v>
          </cell>
          <cell r="FE1274">
            <v>0</v>
          </cell>
          <cell r="FN1274">
            <v>462</v>
          </cell>
          <cell r="FP1274">
            <v>0</v>
          </cell>
          <cell r="FY1274">
            <v>637</v>
          </cell>
          <cell r="GA1274">
            <v>0</v>
          </cell>
          <cell r="GJ1274">
            <v>117</v>
          </cell>
          <cell r="GL1274">
            <v>0</v>
          </cell>
          <cell r="GU1274">
            <v>240</v>
          </cell>
          <cell r="GW1274">
            <v>0</v>
          </cell>
          <cell r="HF1274">
            <v>276</v>
          </cell>
          <cell r="HH1274">
            <v>0</v>
          </cell>
          <cell r="HQ1274">
            <v>119</v>
          </cell>
          <cell r="HS1274">
            <v>0</v>
          </cell>
          <cell r="IB1274">
            <v>105</v>
          </cell>
          <cell r="ID1274">
            <v>1266</v>
          </cell>
        </row>
        <row r="1275">
          <cell r="C1275">
            <v>826</v>
          </cell>
          <cell r="E1275">
            <v>3471.0000000000005</v>
          </cell>
          <cell r="O1275">
            <v>132</v>
          </cell>
          <cell r="Q1275">
            <v>0</v>
          </cell>
          <cell r="AA1275">
            <v>74</v>
          </cell>
          <cell r="AC1275">
            <v>0</v>
          </cell>
          <cell r="AL1275">
            <v>254</v>
          </cell>
          <cell r="AN1275">
            <v>1000</v>
          </cell>
          <cell r="AW1275">
            <v>394</v>
          </cell>
          <cell r="AY1275">
            <v>0</v>
          </cell>
          <cell r="BH1275">
            <v>257</v>
          </cell>
          <cell r="BJ1275">
            <v>0</v>
          </cell>
          <cell r="BS1275">
            <v>308</v>
          </cell>
          <cell r="BU1275">
            <v>0</v>
          </cell>
          <cell r="CD1275">
            <v>114</v>
          </cell>
          <cell r="CF1275">
            <v>0</v>
          </cell>
          <cell r="CO1275">
            <v>143</v>
          </cell>
          <cell r="CQ1275">
            <v>0</v>
          </cell>
          <cell r="CZ1275">
            <v>86</v>
          </cell>
          <cell r="DB1275">
            <v>0</v>
          </cell>
          <cell r="DK1275">
            <v>105</v>
          </cell>
          <cell r="DM1275">
            <v>0</v>
          </cell>
          <cell r="DV1275">
            <v>1019</v>
          </cell>
          <cell r="DX1275">
            <v>1200</v>
          </cell>
          <cell r="EG1275">
            <v>317</v>
          </cell>
          <cell r="EI1275">
            <v>0</v>
          </cell>
          <cell r="ER1275">
            <v>156</v>
          </cell>
          <cell r="ET1275">
            <v>0</v>
          </cell>
          <cell r="FC1275">
            <v>136</v>
          </cell>
          <cell r="FE1275">
            <v>0</v>
          </cell>
          <cell r="FN1275">
            <v>462</v>
          </cell>
          <cell r="FP1275">
            <v>0</v>
          </cell>
          <cell r="FY1275">
            <v>637</v>
          </cell>
          <cell r="GA1275">
            <v>5502</v>
          </cell>
          <cell r="GJ1275">
            <v>117</v>
          </cell>
          <cell r="GL1275">
            <v>0</v>
          </cell>
          <cell r="GU1275">
            <v>240</v>
          </cell>
          <cell r="GW1275">
            <v>284</v>
          </cell>
          <cell r="HF1275">
            <v>276</v>
          </cell>
          <cell r="HH1275">
            <v>0</v>
          </cell>
          <cell r="HQ1275">
            <v>119</v>
          </cell>
          <cell r="HS1275">
            <v>0</v>
          </cell>
          <cell r="IB1275">
            <v>105</v>
          </cell>
          <cell r="ID1275">
            <v>0</v>
          </cell>
        </row>
        <row r="1276">
          <cell r="C1276">
            <v>826</v>
          </cell>
          <cell r="E1276">
            <v>0</v>
          </cell>
          <cell r="O1276">
            <v>132</v>
          </cell>
          <cell r="Q1276">
            <v>1380</v>
          </cell>
          <cell r="AA1276">
            <v>74</v>
          </cell>
          <cell r="AC1276">
            <v>0</v>
          </cell>
          <cell r="AL1276">
            <v>254</v>
          </cell>
          <cell r="AN1276">
            <v>0</v>
          </cell>
          <cell r="AW1276">
            <v>394</v>
          </cell>
          <cell r="AY1276">
            <v>0</v>
          </cell>
          <cell r="BH1276">
            <v>257</v>
          </cell>
          <cell r="BJ1276">
            <v>0</v>
          </cell>
          <cell r="BS1276">
            <v>308</v>
          </cell>
          <cell r="BU1276">
            <v>0</v>
          </cell>
          <cell r="CD1276">
            <v>114</v>
          </cell>
          <cell r="CF1276">
            <v>1224</v>
          </cell>
          <cell r="CO1276">
            <v>143</v>
          </cell>
          <cell r="CQ1276">
            <v>0</v>
          </cell>
          <cell r="CZ1276">
            <v>86</v>
          </cell>
          <cell r="DB1276">
            <v>0</v>
          </cell>
          <cell r="DK1276">
            <v>105</v>
          </cell>
          <cell r="DM1276">
            <v>0</v>
          </cell>
          <cell r="DV1276">
            <v>1019</v>
          </cell>
          <cell r="DX1276">
            <v>0</v>
          </cell>
          <cell r="EG1276">
            <v>317</v>
          </cell>
          <cell r="EI1276">
            <v>0</v>
          </cell>
          <cell r="ER1276">
            <v>156</v>
          </cell>
          <cell r="ET1276">
            <v>0</v>
          </cell>
          <cell r="FC1276">
            <v>136</v>
          </cell>
          <cell r="FE1276">
            <v>0</v>
          </cell>
          <cell r="FN1276">
            <v>462</v>
          </cell>
          <cell r="FP1276">
            <v>0</v>
          </cell>
          <cell r="FY1276">
            <v>637</v>
          </cell>
          <cell r="GA1276">
            <v>1600</v>
          </cell>
          <cell r="GJ1276">
            <v>117</v>
          </cell>
          <cell r="GL1276">
            <v>0</v>
          </cell>
          <cell r="GU1276">
            <v>240</v>
          </cell>
          <cell r="GW1276">
            <v>0</v>
          </cell>
          <cell r="HF1276">
            <v>276</v>
          </cell>
          <cell r="HH1276">
            <v>1084</v>
          </cell>
          <cell r="HQ1276">
            <v>119</v>
          </cell>
          <cell r="HS1276">
            <v>660</v>
          </cell>
          <cell r="IB1276">
            <v>105</v>
          </cell>
          <cell r="ID1276">
            <v>1800</v>
          </cell>
        </row>
        <row r="1277">
          <cell r="C1277">
            <v>826</v>
          </cell>
          <cell r="E1277">
            <v>0</v>
          </cell>
          <cell r="O1277">
            <v>132</v>
          </cell>
          <cell r="Q1277">
            <v>0</v>
          </cell>
          <cell r="AA1277">
            <v>74</v>
          </cell>
          <cell r="AC1277">
            <v>0</v>
          </cell>
          <cell r="AL1277">
            <v>254</v>
          </cell>
          <cell r="AN1277">
            <v>0</v>
          </cell>
          <cell r="AW1277">
            <v>394</v>
          </cell>
          <cell r="AY1277">
            <v>3300</v>
          </cell>
          <cell r="BH1277">
            <v>257</v>
          </cell>
          <cell r="BJ1277">
            <v>0</v>
          </cell>
          <cell r="BS1277">
            <v>308</v>
          </cell>
          <cell r="BU1277">
            <v>0</v>
          </cell>
          <cell r="CD1277">
            <v>114</v>
          </cell>
          <cell r="CF1277">
            <v>1146</v>
          </cell>
          <cell r="CO1277">
            <v>143</v>
          </cell>
          <cell r="CQ1277">
            <v>0</v>
          </cell>
          <cell r="CZ1277">
            <v>86</v>
          </cell>
          <cell r="DB1277">
            <v>0</v>
          </cell>
          <cell r="DK1277">
            <v>105</v>
          </cell>
          <cell r="DM1277">
            <v>1200</v>
          </cell>
          <cell r="DV1277">
            <v>1019</v>
          </cell>
          <cell r="DX1277">
            <v>0</v>
          </cell>
          <cell r="EG1277">
            <v>317</v>
          </cell>
          <cell r="EI1277">
            <v>0</v>
          </cell>
          <cell r="ER1277">
            <v>156</v>
          </cell>
          <cell r="ET1277">
            <v>0</v>
          </cell>
          <cell r="FC1277">
            <v>136</v>
          </cell>
          <cell r="FE1277">
            <v>960</v>
          </cell>
          <cell r="FN1277">
            <v>462</v>
          </cell>
          <cell r="FP1277">
            <v>0</v>
          </cell>
          <cell r="FY1277">
            <v>637</v>
          </cell>
          <cell r="GA1277">
            <v>0</v>
          </cell>
          <cell r="GJ1277">
            <v>117</v>
          </cell>
          <cell r="GL1277">
            <v>3500</v>
          </cell>
          <cell r="GU1277">
            <v>240</v>
          </cell>
          <cell r="GW1277">
            <v>250</v>
          </cell>
          <cell r="HF1277">
            <v>276</v>
          </cell>
          <cell r="HH1277">
            <v>0</v>
          </cell>
          <cell r="HQ1277">
            <v>119</v>
          </cell>
          <cell r="HS1277">
            <v>130</v>
          </cell>
          <cell r="IB1277">
            <v>105</v>
          </cell>
          <cell r="ID1277">
            <v>1200</v>
          </cell>
        </row>
        <row r="1278">
          <cell r="C1278">
            <v>826</v>
          </cell>
          <cell r="E1278">
            <v>2805</v>
          </cell>
          <cell r="O1278">
            <v>132</v>
          </cell>
          <cell r="Q1278">
            <v>0</v>
          </cell>
          <cell r="AA1278">
            <v>74</v>
          </cell>
          <cell r="AC1278">
            <v>1200</v>
          </cell>
          <cell r="AL1278">
            <v>254</v>
          </cell>
          <cell r="AN1278">
            <v>0</v>
          </cell>
          <cell r="AW1278">
            <v>394</v>
          </cell>
          <cell r="AY1278">
            <v>1400</v>
          </cell>
          <cell r="BH1278">
            <v>257</v>
          </cell>
          <cell r="BJ1278">
            <v>0</v>
          </cell>
          <cell r="BS1278">
            <v>308</v>
          </cell>
          <cell r="BU1278">
            <v>2507</v>
          </cell>
          <cell r="CD1278">
            <v>114</v>
          </cell>
          <cell r="CF1278">
            <v>0</v>
          </cell>
          <cell r="CO1278">
            <v>143</v>
          </cell>
          <cell r="CQ1278">
            <v>2500</v>
          </cell>
          <cell r="CZ1278">
            <v>86</v>
          </cell>
          <cell r="DB1278">
            <v>0</v>
          </cell>
          <cell r="DK1278">
            <v>105</v>
          </cell>
          <cell r="DM1278">
            <v>520</v>
          </cell>
          <cell r="DV1278">
            <v>1019</v>
          </cell>
          <cell r="DX1278">
            <v>0</v>
          </cell>
          <cell r="EG1278">
            <v>317</v>
          </cell>
          <cell r="EI1278">
            <v>0</v>
          </cell>
          <cell r="ER1278">
            <v>156</v>
          </cell>
          <cell r="ET1278">
            <v>0</v>
          </cell>
          <cell r="FC1278">
            <v>136</v>
          </cell>
          <cell r="FE1278">
            <v>600</v>
          </cell>
          <cell r="FN1278">
            <v>762</v>
          </cell>
          <cell r="FP1278">
            <v>587</v>
          </cell>
          <cell r="FY1278">
            <v>212</v>
          </cell>
          <cell r="GA1278">
            <v>966</v>
          </cell>
          <cell r="GJ1278">
            <v>117</v>
          </cell>
          <cell r="GL1278">
            <v>0</v>
          </cell>
          <cell r="GU1278">
            <v>240</v>
          </cell>
          <cell r="GW1278">
            <v>0</v>
          </cell>
          <cell r="HF1278">
            <v>276</v>
          </cell>
          <cell r="HH1278">
            <v>267</v>
          </cell>
          <cell r="HQ1278">
            <v>119</v>
          </cell>
          <cell r="HS1278">
            <v>0</v>
          </cell>
          <cell r="IB1278">
            <v>105</v>
          </cell>
          <cell r="ID1278">
            <v>0</v>
          </cell>
        </row>
        <row r="1279">
          <cell r="C1279">
            <v>826</v>
          </cell>
          <cell r="E1279">
            <v>2200</v>
          </cell>
          <cell r="O1279">
            <v>132</v>
          </cell>
          <cell r="Q1279">
            <v>0</v>
          </cell>
          <cell r="AA1279">
            <v>74</v>
          </cell>
          <cell r="AC1279">
            <v>1200</v>
          </cell>
          <cell r="AL1279">
            <v>254</v>
          </cell>
          <cell r="AN1279">
            <v>0</v>
          </cell>
          <cell r="AW1279">
            <v>394</v>
          </cell>
          <cell r="AY1279">
            <v>0</v>
          </cell>
          <cell r="BH1279">
            <v>257</v>
          </cell>
          <cell r="BJ1279">
            <v>1000</v>
          </cell>
          <cell r="BS1279">
            <v>308</v>
          </cell>
          <cell r="BU1279">
            <v>630</v>
          </cell>
          <cell r="CD1279">
            <v>114</v>
          </cell>
          <cell r="CF1279">
            <v>0</v>
          </cell>
          <cell r="CO1279">
            <v>143</v>
          </cell>
          <cell r="CQ1279">
            <v>1000</v>
          </cell>
          <cell r="CZ1279">
            <v>86</v>
          </cell>
          <cell r="DB1279">
            <v>1862.6666666666665</v>
          </cell>
          <cell r="DK1279">
            <v>105</v>
          </cell>
          <cell r="DM1279">
            <v>0</v>
          </cell>
          <cell r="DV1279">
            <v>1019</v>
          </cell>
          <cell r="DX1279">
            <v>0</v>
          </cell>
          <cell r="EG1279">
            <v>317</v>
          </cell>
          <cell r="EI1279">
            <v>0</v>
          </cell>
          <cell r="ER1279">
            <v>156</v>
          </cell>
          <cell r="ET1279">
            <v>96</v>
          </cell>
          <cell r="FC1279">
            <v>136</v>
          </cell>
          <cell r="FE1279">
            <v>0</v>
          </cell>
          <cell r="FN1279">
            <v>762</v>
          </cell>
          <cell r="FP1279">
            <v>0</v>
          </cell>
          <cell r="FY1279">
            <v>212</v>
          </cell>
          <cell r="GA1279">
            <v>700</v>
          </cell>
          <cell r="GJ1279">
            <v>117</v>
          </cell>
          <cell r="GL1279">
            <v>0</v>
          </cell>
          <cell r="GU1279">
            <v>240</v>
          </cell>
          <cell r="GW1279">
            <v>0</v>
          </cell>
          <cell r="HF1279">
            <v>276</v>
          </cell>
          <cell r="HH1279">
            <v>267</v>
          </cell>
          <cell r="HQ1279">
            <v>119</v>
          </cell>
          <cell r="HS1279">
            <v>0</v>
          </cell>
          <cell r="IB1279">
            <v>105</v>
          </cell>
          <cell r="ID1279">
            <v>0</v>
          </cell>
        </row>
        <row r="1280">
          <cell r="C1280">
            <v>826</v>
          </cell>
          <cell r="E1280">
            <v>400</v>
          </cell>
          <cell r="O1280">
            <v>132</v>
          </cell>
          <cell r="Q1280">
            <v>0</v>
          </cell>
          <cell r="AA1280">
            <v>74</v>
          </cell>
          <cell r="AC1280">
            <v>0</v>
          </cell>
          <cell r="AL1280">
            <v>254</v>
          </cell>
          <cell r="AN1280">
            <v>0</v>
          </cell>
          <cell r="AW1280">
            <v>394</v>
          </cell>
          <cell r="AY1280">
            <v>0</v>
          </cell>
          <cell r="BH1280">
            <v>257</v>
          </cell>
          <cell r="BJ1280">
            <v>0</v>
          </cell>
          <cell r="BS1280">
            <v>308</v>
          </cell>
          <cell r="BU1280">
            <v>0</v>
          </cell>
          <cell r="CD1280">
            <v>114</v>
          </cell>
          <cell r="CF1280">
            <v>0</v>
          </cell>
          <cell r="CO1280">
            <v>143</v>
          </cell>
          <cell r="CQ1280">
            <v>0</v>
          </cell>
          <cell r="CZ1280">
            <v>86</v>
          </cell>
          <cell r="DB1280">
            <v>600</v>
          </cell>
          <cell r="DK1280">
            <v>105</v>
          </cell>
          <cell r="DM1280">
            <v>3300</v>
          </cell>
          <cell r="DV1280">
            <v>1019</v>
          </cell>
          <cell r="DX1280">
            <v>0</v>
          </cell>
          <cell r="EG1280">
            <v>317</v>
          </cell>
          <cell r="EI1280">
            <v>285</v>
          </cell>
          <cell r="ER1280">
            <v>156</v>
          </cell>
          <cell r="ET1280">
            <v>800</v>
          </cell>
          <cell r="FC1280">
            <v>136</v>
          </cell>
          <cell r="FE1280">
            <v>1400</v>
          </cell>
          <cell r="FN1280">
            <v>762</v>
          </cell>
          <cell r="FP1280">
            <v>0</v>
          </cell>
          <cell r="FY1280">
            <v>212</v>
          </cell>
          <cell r="GA1280">
            <v>3262</v>
          </cell>
          <cell r="GJ1280">
            <v>117</v>
          </cell>
          <cell r="GL1280">
            <v>0</v>
          </cell>
          <cell r="GU1280">
            <v>240</v>
          </cell>
          <cell r="GW1280">
            <v>438</v>
          </cell>
          <cell r="HF1280">
            <v>276</v>
          </cell>
          <cell r="HH1280">
            <v>267</v>
          </cell>
          <cell r="HQ1280">
            <v>119</v>
          </cell>
          <cell r="HS1280">
            <v>0</v>
          </cell>
          <cell r="IB1280">
            <v>105</v>
          </cell>
          <cell r="ID1280">
            <v>0</v>
          </cell>
        </row>
        <row r="1281">
          <cell r="C1281">
            <v>826</v>
          </cell>
          <cell r="E1281">
            <v>0</v>
          </cell>
          <cell r="O1281">
            <v>132</v>
          </cell>
          <cell r="Q1281">
            <v>1380</v>
          </cell>
          <cell r="AA1281">
            <v>74</v>
          </cell>
          <cell r="AC1281">
            <v>2950.0000000000005</v>
          </cell>
          <cell r="AL1281">
            <v>254</v>
          </cell>
          <cell r="AN1281">
            <v>850</v>
          </cell>
          <cell r="AW1281">
            <v>394</v>
          </cell>
          <cell r="AY1281">
            <v>0</v>
          </cell>
          <cell r="BH1281">
            <v>257</v>
          </cell>
          <cell r="BJ1281">
            <v>900</v>
          </cell>
          <cell r="BS1281">
            <v>308</v>
          </cell>
          <cell r="BU1281">
            <v>0</v>
          </cell>
          <cell r="CD1281">
            <v>114</v>
          </cell>
          <cell r="CF1281">
            <v>0</v>
          </cell>
          <cell r="CO1281">
            <v>143</v>
          </cell>
          <cell r="CQ1281">
            <v>1200</v>
          </cell>
          <cell r="CZ1281">
            <v>86</v>
          </cell>
          <cell r="DB1281">
            <v>0</v>
          </cell>
          <cell r="DK1281">
            <v>105</v>
          </cell>
          <cell r="DM1281">
            <v>0</v>
          </cell>
          <cell r="DV1281">
            <v>1019</v>
          </cell>
          <cell r="DX1281">
            <v>5656</v>
          </cell>
          <cell r="EG1281">
            <v>317</v>
          </cell>
          <cell r="EI1281">
            <v>0</v>
          </cell>
          <cell r="ER1281">
            <v>156</v>
          </cell>
          <cell r="ET1281">
            <v>200</v>
          </cell>
          <cell r="FC1281">
            <v>136</v>
          </cell>
          <cell r="FE1281">
            <v>0</v>
          </cell>
          <cell r="FN1281">
            <v>762</v>
          </cell>
          <cell r="FP1281">
            <v>1640</v>
          </cell>
          <cell r="FY1281">
            <v>212</v>
          </cell>
          <cell r="GA1281">
            <v>0</v>
          </cell>
          <cell r="GJ1281">
            <v>117</v>
          </cell>
          <cell r="GL1281">
            <v>0</v>
          </cell>
          <cell r="GU1281">
            <v>240</v>
          </cell>
          <cell r="GW1281">
            <v>400</v>
          </cell>
          <cell r="HF1281">
            <v>276</v>
          </cell>
          <cell r="HH1281">
            <v>0</v>
          </cell>
          <cell r="HQ1281">
            <v>119</v>
          </cell>
          <cell r="HS1281">
            <v>0</v>
          </cell>
          <cell r="IB1281">
            <v>201</v>
          </cell>
          <cell r="ID1281">
            <v>820</v>
          </cell>
        </row>
        <row r="1282">
          <cell r="C1282">
            <v>826</v>
          </cell>
          <cell r="E1282">
            <v>0</v>
          </cell>
          <cell r="O1282">
            <v>132</v>
          </cell>
          <cell r="Q1282">
            <v>0</v>
          </cell>
          <cell r="AA1282">
            <v>74</v>
          </cell>
          <cell r="AC1282">
            <v>1600</v>
          </cell>
          <cell r="AL1282">
            <v>254</v>
          </cell>
          <cell r="AN1282">
            <v>0</v>
          </cell>
          <cell r="AW1282">
            <v>394</v>
          </cell>
          <cell r="AY1282">
            <v>3500</v>
          </cell>
          <cell r="BH1282">
            <v>257</v>
          </cell>
          <cell r="BJ1282">
            <v>0</v>
          </cell>
          <cell r="BS1282">
            <v>308</v>
          </cell>
          <cell r="BU1282">
            <v>0</v>
          </cell>
          <cell r="CD1282">
            <v>114</v>
          </cell>
          <cell r="CF1282">
            <v>0</v>
          </cell>
          <cell r="CO1282">
            <v>143</v>
          </cell>
          <cell r="CQ1282">
            <v>1000</v>
          </cell>
          <cell r="CZ1282">
            <v>86</v>
          </cell>
          <cell r="DB1282">
            <v>0</v>
          </cell>
          <cell r="DK1282">
            <v>105</v>
          </cell>
          <cell r="DM1282">
            <v>0</v>
          </cell>
          <cell r="DV1282">
            <v>1019</v>
          </cell>
          <cell r="DX1282">
            <v>0</v>
          </cell>
          <cell r="EG1282">
            <v>317</v>
          </cell>
          <cell r="EI1282">
            <v>3900</v>
          </cell>
          <cell r="ER1282">
            <v>156</v>
          </cell>
          <cell r="ET1282">
            <v>200</v>
          </cell>
          <cell r="FC1282">
            <v>136</v>
          </cell>
          <cell r="FE1282">
            <v>752</v>
          </cell>
          <cell r="FN1282">
            <v>762</v>
          </cell>
          <cell r="FP1282">
            <v>0</v>
          </cell>
          <cell r="FY1282">
            <v>212</v>
          </cell>
          <cell r="GA1282">
            <v>0</v>
          </cell>
          <cell r="GJ1282">
            <v>117</v>
          </cell>
          <cell r="GL1282">
            <v>0</v>
          </cell>
          <cell r="GU1282">
            <v>240</v>
          </cell>
          <cell r="GW1282">
            <v>400</v>
          </cell>
          <cell r="HF1282">
            <v>276</v>
          </cell>
          <cell r="HH1282">
            <v>0</v>
          </cell>
          <cell r="HQ1282">
            <v>119</v>
          </cell>
          <cell r="HS1282">
            <v>0</v>
          </cell>
          <cell r="IB1282">
            <v>201</v>
          </cell>
          <cell r="ID1282">
            <v>0</v>
          </cell>
        </row>
        <row r="1283">
          <cell r="C1283">
            <v>826</v>
          </cell>
          <cell r="E1283">
            <v>2622.5</v>
          </cell>
          <cell r="O1283">
            <v>132</v>
          </cell>
          <cell r="Q1283">
            <v>0</v>
          </cell>
          <cell r="AA1283">
            <v>74</v>
          </cell>
          <cell r="AC1283">
            <v>1650</v>
          </cell>
          <cell r="AL1283">
            <v>254</v>
          </cell>
          <cell r="AN1283">
            <v>0</v>
          </cell>
          <cell r="AW1283">
            <v>394</v>
          </cell>
          <cell r="AY1283">
            <v>2000</v>
          </cell>
          <cell r="BH1283">
            <v>257</v>
          </cell>
          <cell r="BJ1283">
            <v>0</v>
          </cell>
          <cell r="BS1283">
            <v>308</v>
          </cell>
          <cell r="BU1283">
            <v>0</v>
          </cell>
          <cell r="CD1283">
            <v>114</v>
          </cell>
          <cell r="CF1283">
            <v>0</v>
          </cell>
          <cell r="CO1283">
            <v>143</v>
          </cell>
          <cell r="CQ1283">
            <v>0</v>
          </cell>
          <cell r="CZ1283">
            <v>86</v>
          </cell>
          <cell r="DB1283">
            <v>2425</v>
          </cell>
          <cell r="DK1283">
            <v>105</v>
          </cell>
          <cell r="DM1283">
            <v>0</v>
          </cell>
          <cell r="DV1283">
            <v>1019</v>
          </cell>
          <cell r="DX1283">
            <v>860</v>
          </cell>
          <cell r="EG1283">
            <v>317</v>
          </cell>
          <cell r="EI1283">
            <v>0</v>
          </cell>
          <cell r="ER1283">
            <v>156</v>
          </cell>
          <cell r="ET1283">
            <v>2000</v>
          </cell>
          <cell r="FC1283">
            <v>136</v>
          </cell>
          <cell r="FE1283">
            <v>0</v>
          </cell>
          <cell r="FN1283">
            <v>762</v>
          </cell>
          <cell r="FP1283">
            <v>0</v>
          </cell>
          <cell r="FY1283">
            <v>212</v>
          </cell>
          <cell r="GA1283">
            <v>0</v>
          </cell>
          <cell r="GJ1283">
            <v>117</v>
          </cell>
          <cell r="GL1283">
            <v>1200</v>
          </cell>
          <cell r="GU1283">
            <v>240</v>
          </cell>
          <cell r="GW1283">
            <v>100</v>
          </cell>
          <cell r="HF1283">
            <v>276</v>
          </cell>
          <cell r="HH1283">
            <v>0</v>
          </cell>
          <cell r="HQ1283">
            <v>119</v>
          </cell>
          <cell r="HS1283">
            <v>1900</v>
          </cell>
          <cell r="IB1283">
            <v>201</v>
          </cell>
          <cell r="ID1283">
            <v>169</v>
          </cell>
        </row>
        <row r="1284">
          <cell r="C1284">
            <v>826</v>
          </cell>
          <cell r="E1284">
            <v>140</v>
          </cell>
          <cell r="O1284">
            <v>132</v>
          </cell>
          <cell r="Q1284">
            <v>0</v>
          </cell>
          <cell r="AA1284">
            <v>74</v>
          </cell>
          <cell r="AC1284">
            <v>0</v>
          </cell>
          <cell r="AL1284">
            <v>254</v>
          </cell>
          <cell r="AN1284">
            <v>0</v>
          </cell>
          <cell r="AW1284">
            <v>394</v>
          </cell>
          <cell r="AY1284">
            <v>0</v>
          </cell>
          <cell r="BH1284">
            <v>257</v>
          </cell>
          <cell r="BJ1284">
            <v>0</v>
          </cell>
          <cell r="BS1284">
            <v>308</v>
          </cell>
          <cell r="BU1284">
            <v>1027</v>
          </cell>
          <cell r="CD1284">
            <v>114</v>
          </cell>
          <cell r="CF1284">
            <v>0</v>
          </cell>
          <cell r="CO1284">
            <v>143</v>
          </cell>
          <cell r="CQ1284">
            <v>0</v>
          </cell>
          <cell r="CZ1284">
            <v>86</v>
          </cell>
          <cell r="DB1284">
            <v>500</v>
          </cell>
          <cell r="DK1284">
            <v>105</v>
          </cell>
          <cell r="DM1284">
            <v>0</v>
          </cell>
          <cell r="DV1284">
            <v>1019</v>
          </cell>
          <cell r="DX1284">
            <v>860</v>
          </cell>
          <cell r="EG1284">
            <v>317</v>
          </cell>
          <cell r="EI1284">
            <v>1500</v>
          </cell>
          <cell r="ER1284">
            <v>156</v>
          </cell>
          <cell r="ET1284">
            <v>0</v>
          </cell>
          <cell r="FC1284">
            <v>136</v>
          </cell>
          <cell r="FE1284">
            <v>1600</v>
          </cell>
          <cell r="FN1284">
            <v>762</v>
          </cell>
          <cell r="FP1284">
            <v>0</v>
          </cell>
          <cell r="FY1284">
            <v>212</v>
          </cell>
          <cell r="GA1284">
            <v>2600</v>
          </cell>
          <cell r="GJ1284">
            <v>117</v>
          </cell>
          <cell r="GL1284">
            <v>0</v>
          </cell>
          <cell r="GU1284">
            <v>240</v>
          </cell>
          <cell r="GW1284">
            <v>151</v>
          </cell>
          <cell r="HF1284">
            <v>276</v>
          </cell>
          <cell r="HH1284">
            <v>1319</v>
          </cell>
          <cell r="HQ1284">
            <v>119</v>
          </cell>
          <cell r="HS1284">
            <v>400</v>
          </cell>
          <cell r="IB1284">
            <v>201</v>
          </cell>
          <cell r="ID1284">
            <v>0</v>
          </cell>
        </row>
        <row r="1285">
          <cell r="C1285">
            <v>826</v>
          </cell>
          <cell r="E1285">
            <v>0</v>
          </cell>
          <cell r="O1285">
            <v>132</v>
          </cell>
          <cell r="Q1285">
            <v>1800</v>
          </cell>
          <cell r="AA1285">
            <v>74</v>
          </cell>
          <cell r="AC1285">
            <v>3750</v>
          </cell>
          <cell r="AL1285">
            <v>254</v>
          </cell>
          <cell r="AN1285">
            <v>0</v>
          </cell>
          <cell r="AW1285">
            <v>394</v>
          </cell>
          <cell r="AY1285">
            <v>0</v>
          </cell>
          <cell r="BH1285">
            <v>280</v>
          </cell>
          <cell r="BJ1285">
            <v>3000</v>
          </cell>
          <cell r="BS1285">
            <v>308</v>
          </cell>
          <cell r="BU1285">
            <v>0</v>
          </cell>
          <cell r="CD1285">
            <v>114</v>
          </cell>
          <cell r="CF1285">
            <v>345</v>
          </cell>
          <cell r="CO1285">
            <v>143</v>
          </cell>
          <cell r="CQ1285">
            <v>0</v>
          </cell>
          <cell r="CZ1285">
            <v>86</v>
          </cell>
          <cell r="DB1285">
            <v>0</v>
          </cell>
          <cell r="DK1285">
            <v>105</v>
          </cell>
          <cell r="DM1285">
            <v>1500</v>
          </cell>
          <cell r="DV1285">
            <v>1019</v>
          </cell>
          <cell r="DX1285">
            <v>0</v>
          </cell>
          <cell r="EG1285">
            <v>317</v>
          </cell>
          <cell r="EI1285">
            <v>0</v>
          </cell>
          <cell r="ER1285">
            <v>156</v>
          </cell>
          <cell r="ET1285">
            <v>0</v>
          </cell>
          <cell r="FC1285">
            <v>136</v>
          </cell>
          <cell r="FE1285">
            <v>1400</v>
          </cell>
          <cell r="FN1285">
            <v>762</v>
          </cell>
          <cell r="FP1285">
            <v>0</v>
          </cell>
          <cell r="FY1285">
            <v>212</v>
          </cell>
          <cell r="GA1285">
            <v>0</v>
          </cell>
          <cell r="GJ1285">
            <v>117</v>
          </cell>
          <cell r="GL1285">
            <v>0</v>
          </cell>
          <cell r="GU1285">
            <v>240</v>
          </cell>
          <cell r="GW1285">
            <v>0</v>
          </cell>
          <cell r="HF1285">
            <v>276</v>
          </cell>
          <cell r="HH1285">
            <v>0</v>
          </cell>
          <cell r="HQ1285">
            <v>119</v>
          </cell>
          <cell r="HS1285">
            <v>910</v>
          </cell>
          <cell r="IB1285">
            <v>201</v>
          </cell>
          <cell r="ID1285">
            <v>0</v>
          </cell>
        </row>
        <row r="1286">
          <cell r="C1286">
            <v>826</v>
          </cell>
          <cell r="E1286">
            <v>5440</v>
          </cell>
          <cell r="O1286">
            <v>132</v>
          </cell>
          <cell r="Q1286">
            <v>0</v>
          </cell>
          <cell r="AA1286">
            <v>74</v>
          </cell>
          <cell r="AC1286">
            <v>1000</v>
          </cell>
          <cell r="AL1286">
            <v>254</v>
          </cell>
          <cell r="AN1286">
            <v>0</v>
          </cell>
          <cell r="AW1286">
            <v>394</v>
          </cell>
          <cell r="AY1286">
            <v>1650</v>
          </cell>
          <cell r="BH1286">
            <v>280</v>
          </cell>
          <cell r="BJ1286">
            <v>0</v>
          </cell>
          <cell r="BS1286">
            <v>308</v>
          </cell>
          <cell r="BU1286">
            <v>1500</v>
          </cell>
          <cell r="CD1286">
            <v>114</v>
          </cell>
          <cell r="CF1286">
            <v>432</v>
          </cell>
          <cell r="CO1286">
            <v>143</v>
          </cell>
          <cell r="CQ1286">
            <v>0</v>
          </cell>
          <cell r="CZ1286">
            <v>86</v>
          </cell>
          <cell r="DB1286">
            <v>0</v>
          </cell>
          <cell r="DK1286">
            <v>105</v>
          </cell>
          <cell r="DM1286">
            <v>0</v>
          </cell>
          <cell r="DV1286">
            <v>1019</v>
          </cell>
          <cell r="DX1286">
            <v>0</v>
          </cell>
          <cell r="EG1286">
            <v>317</v>
          </cell>
          <cell r="EI1286">
            <v>0</v>
          </cell>
          <cell r="ER1286">
            <v>156</v>
          </cell>
          <cell r="ET1286">
            <v>0</v>
          </cell>
          <cell r="FC1286">
            <v>136</v>
          </cell>
          <cell r="FE1286">
            <v>0</v>
          </cell>
          <cell r="FN1286">
            <v>762</v>
          </cell>
          <cell r="FP1286">
            <v>0</v>
          </cell>
          <cell r="FY1286">
            <v>212</v>
          </cell>
          <cell r="GA1286">
            <v>0</v>
          </cell>
          <cell r="GJ1286">
            <v>117</v>
          </cell>
          <cell r="GL1286">
            <v>9902</v>
          </cell>
          <cell r="GU1286">
            <v>240</v>
          </cell>
          <cell r="GW1286">
            <v>0</v>
          </cell>
          <cell r="HF1286">
            <v>484</v>
          </cell>
          <cell r="HH1286">
            <v>146</v>
          </cell>
          <cell r="HQ1286">
            <v>119</v>
          </cell>
          <cell r="HS1286">
            <v>910</v>
          </cell>
          <cell r="IB1286">
            <v>201</v>
          </cell>
          <cell r="ID1286">
            <v>0</v>
          </cell>
        </row>
        <row r="1287">
          <cell r="C1287">
            <v>826</v>
          </cell>
          <cell r="E1287">
            <v>938</v>
          </cell>
          <cell r="O1287">
            <v>132</v>
          </cell>
          <cell r="Q1287">
            <v>1170</v>
          </cell>
          <cell r="AA1287">
            <v>74</v>
          </cell>
          <cell r="AC1287">
            <v>2200</v>
          </cell>
          <cell r="AL1287">
            <v>346</v>
          </cell>
          <cell r="AN1287">
            <v>750</v>
          </cell>
          <cell r="AW1287">
            <v>394</v>
          </cell>
          <cell r="AY1287">
            <v>2100</v>
          </cell>
          <cell r="BH1287">
            <v>280</v>
          </cell>
          <cell r="BJ1287">
            <v>0</v>
          </cell>
          <cell r="BS1287">
            <v>308</v>
          </cell>
          <cell r="BU1287">
            <v>2000</v>
          </cell>
          <cell r="CD1287">
            <v>114</v>
          </cell>
          <cell r="CF1287">
            <v>0</v>
          </cell>
          <cell r="CO1287">
            <v>143</v>
          </cell>
          <cell r="CQ1287">
            <v>1200</v>
          </cell>
          <cell r="CZ1287">
            <v>86</v>
          </cell>
          <cell r="DB1287">
            <v>0</v>
          </cell>
          <cell r="DK1287">
            <v>105</v>
          </cell>
          <cell r="DM1287">
            <v>1500</v>
          </cell>
          <cell r="DV1287">
            <v>1019</v>
          </cell>
          <cell r="DX1287">
            <v>840</v>
          </cell>
          <cell r="EG1287">
            <v>317</v>
          </cell>
          <cell r="EI1287">
            <v>1657</v>
          </cell>
          <cell r="ER1287">
            <v>156</v>
          </cell>
          <cell r="ET1287">
            <v>0</v>
          </cell>
          <cell r="FC1287">
            <v>136</v>
          </cell>
          <cell r="FE1287">
            <v>0</v>
          </cell>
          <cell r="FN1287">
            <v>762</v>
          </cell>
          <cell r="FP1287">
            <v>0</v>
          </cell>
          <cell r="FY1287">
            <v>212</v>
          </cell>
          <cell r="GA1287">
            <v>1120</v>
          </cell>
          <cell r="GJ1287">
            <v>117</v>
          </cell>
          <cell r="GL1287">
            <v>0</v>
          </cell>
          <cell r="GU1287">
            <v>240</v>
          </cell>
          <cell r="GW1287">
            <v>0</v>
          </cell>
          <cell r="HF1287">
            <v>484</v>
          </cell>
          <cell r="HH1287">
            <v>0</v>
          </cell>
          <cell r="HQ1287">
            <v>119</v>
          </cell>
          <cell r="HS1287">
            <v>0</v>
          </cell>
          <cell r="IB1287">
            <v>201</v>
          </cell>
          <cell r="ID1287">
            <v>0</v>
          </cell>
        </row>
        <row r="1288">
          <cell r="C1288">
            <v>826</v>
          </cell>
          <cell r="E1288">
            <v>0</v>
          </cell>
          <cell r="O1288">
            <v>132</v>
          </cell>
          <cell r="Q1288">
            <v>258</v>
          </cell>
          <cell r="AA1288">
            <v>74</v>
          </cell>
          <cell r="AC1288">
            <v>2000</v>
          </cell>
          <cell r="AL1288">
            <v>346</v>
          </cell>
          <cell r="AN1288">
            <v>0</v>
          </cell>
          <cell r="AW1288">
            <v>394</v>
          </cell>
          <cell r="AY1288">
            <v>0</v>
          </cell>
          <cell r="BH1288">
            <v>280</v>
          </cell>
          <cell r="BJ1288">
            <v>0</v>
          </cell>
          <cell r="BS1288">
            <v>308</v>
          </cell>
          <cell r="BU1288">
            <v>0</v>
          </cell>
          <cell r="CD1288">
            <v>114</v>
          </cell>
          <cell r="CF1288">
            <v>434</v>
          </cell>
          <cell r="CO1288">
            <v>143</v>
          </cell>
          <cell r="CQ1288">
            <v>0</v>
          </cell>
          <cell r="CZ1288">
            <v>86</v>
          </cell>
          <cell r="DB1288">
            <v>0</v>
          </cell>
          <cell r="DK1288">
            <v>105</v>
          </cell>
          <cell r="DM1288">
            <v>0</v>
          </cell>
          <cell r="DV1288">
            <v>1019</v>
          </cell>
          <cell r="DX1288">
            <v>0</v>
          </cell>
          <cell r="EG1288">
            <v>317</v>
          </cell>
          <cell r="EI1288">
            <v>0</v>
          </cell>
          <cell r="ER1288">
            <v>156</v>
          </cell>
          <cell r="ET1288">
            <v>0</v>
          </cell>
          <cell r="FC1288">
            <v>136</v>
          </cell>
          <cell r="FE1288">
            <v>2100</v>
          </cell>
          <cell r="FN1288">
            <v>762</v>
          </cell>
          <cell r="FP1288">
            <v>0</v>
          </cell>
          <cell r="FY1288">
            <v>212</v>
          </cell>
          <cell r="GA1288">
            <v>0</v>
          </cell>
          <cell r="GJ1288">
            <v>117</v>
          </cell>
          <cell r="GL1288">
            <v>4666.6666666666661</v>
          </cell>
          <cell r="GU1288">
            <v>240</v>
          </cell>
          <cell r="GW1288">
            <v>60</v>
          </cell>
          <cell r="HF1288">
            <v>484</v>
          </cell>
          <cell r="HH1288">
            <v>1200</v>
          </cell>
          <cell r="HQ1288">
            <v>119</v>
          </cell>
          <cell r="HS1288">
            <v>997</v>
          </cell>
          <cell r="IB1288">
            <v>201</v>
          </cell>
          <cell r="ID1288">
            <v>6178</v>
          </cell>
        </row>
        <row r="1289">
          <cell r="C1289">
            <v>826</v>
          </cell>
          <cell r="E1289">
            <v>0</v>
          </cell>
          <cell r="O1289">
            <v>132</v>
          </cell>
          <cell r="Q1289">
            <v>0</v>
          </cell>
          <cell r="AA1289">
            <v>74</v>
          </cell>
          <cell r="AC1289">
            <v>1350</v>
          </cell>
          <cell r="AL1289">
            <v>346</v>
          </cell>
          <cell r="AN1289">
            <v>1800</v>
          </cell>
          <cell r="AW1289">
            <v>394</v>
          </cell>
          <cell r="AY1289">
            <v>0</v>
          </cell>
          <cell r="BH1289">
            <v>280</v>
          </cell>
          <cell r="BJ1289">
            <v>4200</v>
          </cell>
          <cell r="BS1289">
            <v>308</v>
          </cell>
          <cell r="BU1289">
            <v>0</v>
          </cell>
          <cell r="CD1289">
            <v>114</v>
          </cell>
          <cell r="CF1289">
            <v>0</v>
          </cell>
          <cell r="CO1289">
            <v>143</v>
          </cell>
          <cell r="CQ1289">
            <v>500</v>
          </cell>
          <cell r="CZ1289">
            <v>86</v>
          </cell>
          <cell r="DB1289">
            <v>1455</v>
          </cell>
          <cell r="DK1289">
            <v>105</v>
          </cell>
          <cell r="DM1289">
            <v>800</v>
          </cell>
          <cell r="DV1289">
            <v>1019</v>
          </cell>
          <cell r="DX1289">
            <v>0</v>
          </cell>
          <cell r="EG1289">
            <v>317</v>
          </cell>
          <cell r="EI1289">
            <v>0</v>
          </cell>
          <cell r="ER1289">
            <v>156</v>
          </cell>
          <cell r="ET1289">
            <v>0</v>
          </cell>
          <cell r="FC1289">
            <v>136</v>
          </cell>
          <cell r="FE1289">
            <v>250</v>
          </cell>
          <cell r="FN1289">
            <v>762</v>
          </cell>
          <cell r="FP1289">
            <v>0</v>
          </cell>
          <cell r="FY1289">
            <v>212</v>
          </cell>
          <cell r="GA1289">
            <v>1945</v>
          </cell>
          <cell r="GJ1289">
            <v>117</v>
          </cell>
          <cell r="GL1289">
            <v>3000</v>
          </cell>
          <cell r="GU1289">
            <v>240</v>
          </cell>
          <cell r="GW1289">
            <v>217</v>
          </cell>
          <cell r="HF1289">
            <v>484</v>
          </cell>
          <cell r="HH1289">
            <v>1836</v>
          </cell>
          <cell r="HQ1289">
            <v>119</v>
          </cell>
          <cell r="HS1289">
            <v>1200</v>
          </cell>
          <cell r="IB1289">
            <v>201</v>
          </cell>
          <cell r="ID1289">
            <v>0</v>
          </cell>
        </row>
        <row r="1290">
          <cell r="C1290">
            <v>826</v>
          </cell>
          <cell r="E1290">
            <v>0</v>
          </cell>
          <cell r="O1290">
            <v>132</v>
          </cell>
          <cell r="Q1290">
            <v>0</v>
          </cell>
          <cell r="AA1290">
            <v>74</v>
          </cell>
          <cell r="AC1290">
            <v>0</v>
          </cell>
          <cell r="AL1290">
            <v>346</v>
          </cell>
          <cell r="AN1290">
            <v>3782</v>
          </cell>
          <cell r="AW1290">
            <v>394</v>
          </cell>
          <cell r="AY1290">
            <v>0</v>
          </cell>
          <cell r="BH1290">
            <v>280</v>
          </cell>
          <cell r="BJ1290">
            <v>0</v>
          </cell>
          <cell r="BS1290">
            <v>308</v>
          </cell>
          <cell r="BU1290">
            <v>0</v>
          </cell>
          <cell r="CD1290">
            <v>114</v>
          </cell>
          <cell r="CF1290">
            <v>2080</v>
          </cell>
          <cell r="CO1290">
            <v>143</v>
          </cell>
          <cell r="CQ1290">
            <v>600</v>
          </cell>
          <cell r="CZ1290">
            <v>86</v>
          </cell>
          <cell r="DB1290">
            <v>0</v>
          </cell>
          <cell r="DK1290">
            <v>105</v>
          </cell>
          <cell r="DM1290">
            <v>0</v>
          </cell>
          <cell r="DV1290">
            <v>1019</v>
          </cell>
          <cell r="DX1290">
            <v>895</v>
          </cell>
          <cell r="EG1290">
            <v>317</v>
          </cell>
          <cell r="EI1290">
            <v>0</v>
          </cell>
          <cell r="ER1290">
            <v>156</v>
          </cell>
          <cell r="ET1290">
            <v>1600</v>
          </cell>
          <cell r="FC1290">
            <v>136</v>
          </cell>
          <cell r="FE1290">
            <v>0</v>
          </cell>
          <cell r="FN1290">
            <v>762</v>
          </cell>
          <cell r="FP1290">
            <v>1062</v>
          </cell>
          <cell r="FY1290">
            <v>212</v>
          </cell>
          <cell r="GA1290">
            <v>925</v>
          </cell>
          <cell r="GJ1290">
            <v>117</v>
          </cell>
          <cell r="GL1290">
            <v>2000</v>
          </cell>
          <cell r="GU1290">
            <v>240</v>
          </cell>
          <cell r="GW1290">
            <v>0</v>
          </cell>
          <cell r="HF1290">
            <v>484</v>
          </cell>
          <cell r="HH1290">
            <v>0</v>
          </cell>
          <cell r="HQ1290">
            <v>119</v>
          </cell>
          <cell r="HS1290">
            <v>840</v>
          </cell>
          <cell r="IB1290">
            <v>201</v>
          </cell>
          <cell r="ID1290">
            <v>0</v>
          </cell>
        </row>
        <row r="1291">
          <cell r="C1291">
            <v>716</v>
          </cell>
          <cell r="E1291">
            <v>300</v>
          </cell>
          <cell r="O1291">
            <v>132</v>
          </cell>
          <cell r="Q1291">
            <v>0</v>
          </cell>
          <cell r="AA1291">
            <v>74</v>
          </cell>
          <cell r="AC1291">
            <v>1950</v>
          </cell>
          <cell r="AL1291">
            <v>346</v>
          </cell>
          <cell r="AN1291">
            <v>0</v>
          </cell>
          <cell r="AW1291">
            <v>394</v>
          </cell>
          <cell r="AY1291">
            <v>5965</v>
          </cell>
          <cell r="BH1291">
            <v>280</v>
          </cell>
          <cell r="BJ1291">
            <v>0</v>
          </cell>
          <cell r="BS1291">
            <v>308</v>
          </cell>
          <cell r="BU1291">
            <v>2979</v>
          </cell>
          <cell r="CD1291">
            <v>114</v>
          </cell>
          <cell r="CF1291">
            <v>1000</v>
          </cell>
          <cell r="CO1291">
            <v>143</v>
          </cell>
          <cell r="CQ1291">
            <v>0</v>
          </cell>
          <cell r="CZ1291">
            <v>86</v>
          </cell>
          <cell r="DB1291">
            <v>4410</v>
          </cell>
          <cell r="DK1291">
            <v>105</v>
          </cell>
          <cell r="DM1291">
            <v>0</v>
          </cell>
          <cell r="DV1291">
            <v>1019</v>
          </cell>
          <cell r="DX1291">
            <v>0</v>
          </cell>
          <cell r="EG1291">
            <v>317</v>
          </cell>
          <cell r="EI1291">
            <v>0</v>
          </cell>
          <cell r="ER1291">
            <v>156</v>
          </cell>
          <cell r="ET1291">
            <v>240</v>
          </cell>
          <cell r="FC1291">
            <v>136</v>
          </cell>
          <cell r="FE1291">
            <v>895</v>
          </cell>
          <cell r="FN1291">
            <v>762</v>
          </cell>
          <cell r="FP1291">
            <v>0</v>
          </cell>
          <cell r="FY1291">
            <v>212</v>
          </cell>
          <cell r="GA1291">
            <v>0</v>
          </cell>
          <cell r="GJ1291">
            <v>117</v>
          </cell>
          <cell r="GL1291">
            <v>1200</v>
          </cell>
          <cell r="GU1291">
            <v>240</v>
          </cell>
          <cell r="GW1291">
            <v>440</v>
          </cell>
          <cell r="HF1291">
            <v>484</v>
          </cell>
          <cell r="HH1291">
            <v>0</v>
          </cell>
          <cell r="HQ1291">
            <v>119</v>
          </cell>
          <cell r="HS1291">
            <v>0</v>
          </cell>
          <cell r="IB1291">
            <v>201</v>
          </cell>
          <cell r="ID1291">
            <v>0</v>
          </cell>
        </row>
        <row r="1292">
          <cell r="C1292">
            <v>716</v>
          </cell>
          <cell r="E1292">
            <v>2075</v>
          </cell>
          <cell r="O1292">
            <v>132</v>
          </cell>
          <cell r="Q1292">
            <v>500</v>
          </cell>
          <cell r="AA1292">
            <v>74</v>
          </cell>
          <cell r="AC1292">
            <v>0</v>
          </cell>
          <cell r="AL1292">
            <v>346</v>
          </cell>
          <cell r="AN1292">
            <v>0</v>
          </cell>
          <cell r="AW1292">
            <v>394</v>
          </cell>
          <cell r="AY1292">
            <v>2000</v>
          </cell>
          <cell r="BH1292">
            <v>280</v>
          </cell>
          <cell r="BJ1292">
            <v>0</v>
          </cell>
          <cell r="BS1292">
            <v>308</v>
          </cell>
          <cell r="BU1292">
            <v>6700</v>
          </cell>
          <cell r="CD1292">
            <v>114</v>
          </cell>
          <cell r="CF1292">
            <v>0</v>
          </cell>
          <cell r="CO1292">
            <v>143</v>
          </cell>
          <cell r="CQ1292">
            <v>0</v>
          </cell>
          <cell r="CZ1292">
            <v>86</v>
          </cell>
          <cell r="DB1292">
            <v>0</v>
          </cell>
          <cell r="DK1292">
            <v>105</v>
          </cell>
          <cell r="DM1292">
            <v>0</v>
          </cell>
          <cell r="DV1292">
            <v>1019</v>
          </cell>
          <cell r="DX1292">
            <v>960</v>
          </cell>
          <cell r="EG1292">
            <v>317</v>
          </cell>
          <cell r="EI1292">
            <v>1319</v>
          </cell>
          <cell r="ER1292">
            <v>156</v>
          </cell>
          <cell r="ET1292">
            <v>0</v>
          </cell>
          <cell r="FC1292">
            <v>136</v>
          </cell>
          <cell r="FE1292">
            <v>0</v>
          </cell>
          <cell r="FN1292">
            <v>762</v>
          </cell>
          <cell r="FP1292">
            <v>0</v>
          </cell>
          <cell r="FY1292">
            <v>212</v>
          </cell>
          <cell r="GA1292">
            <v>0</v>
          </cell>
          <cell r="GJ1292">
            <v>117</v>
          </cell>
          <cell r="GL1292">
            <v>0</v>
          </cell>
          <cell r="GU1292">
            <v>240</v>
          </cell>
          <cell r="GW1292">
            <v>0</v>
          </cell>
          <cell r="HF1292">
            <v>484</v>
          </cell>
          <cell r="HH1292">
            <v>0</v>
          </cell>
          <cell r="HQ1292">
            <v>119</v>
          </cell>
          <cell r="HS1292">
            <v>650</v>
          </cell>
          <cell r="IB1292">
            <v>201</v>
          </cell>
          <cell r="ID1292">
            <v>0</v>
          </cell>
        </row>
        <row r="1293">
          <cell r="C1293">
            <v>716</v>
          </cell>
          <cell r="E1293">
            <v>0</v>
          </cell>
          <cell r="O1293">
            <v>132</v>
          </cell>
          <cell r="Q1293">
            <v>0</v>
          </cell>
          <cell r="AA1293">
            <v>74</v>
          </cell>
          <cell r="AC1293">
            <v>0</v>
          </cell>
          <cell r="AL1293">
            <v>346</v>
          </cell>
          <cell r="AN1293">
            <v>0</v>
          </cell>
          <cell r="AW1293">
            <v>394</v>
          </cell>
          <cell r="AY1293">
            <v>0</v>
          </cell>
          <cell r="BH1293">
            <v>280</v>
          </cell>
          <cell r="BJ1293">
            <v>0</v>
          </cell>
          <cell r="BS1293">
            <v>308</v>
          </cell>
          <cell r="BU1293">
            <v>0</v>
          </cell>
          <cell r="CD1293">
            <v>114</v>
          </cell>
          <cell r="CF1293">
            <v>800</v>
          </cell>
          <cell r="CO1293">
            <v>143</v>
          </cell>
          <cell r="CQ1293">
            <v>0</v>
          </cell>
          <cell r="CZ1293">
            <v>86</v>
          </cell>
          <cell r="DB1293">
            <v>0</v>
          </cell>
          <cell r="DK1293">
            <v>105</v>
          </cell>
          <cell r="DM1293">
            <v>0</v>
          </cell>
          <cell r="DV1293">
            <v>1019</v>
          </cell>
          <cell r="DX1293">
            <v>0</v>
          </cell>
          <cell r="EG1293">
            <v>317</v>
          </cell>
          <cell r="EI1293">
            <v>0</v>
          </cell>
          <cell r="ER1293">
            <v>156</v>
          </cell>
          <cell r="ET1293">
            <v>185</v>
          </cell>
          <cell r="FC1293">
            <v>136</v>
          </cell>
          <cell r="FE1293">
            <v>0</v>
          </cell>
          <cell r="FN1293">
            <v>762</v>
          </cell>
          <cell r="FP1293">
            <v>0</v>
          </cell>
          <cell r="FY1293">
            <v>212</v>
          </cell>
          <cell r="GA1293">
            <v>0</v>
          </cell>
          <cell r="GJ1293">
            <v>150</v>
          </cell>
          <cell r="GL1293">
            <v>2324</v>
          </cell>
          <cell r="GU1293">
            <v>240</v>
          </cell>
          <cell r="GW1293">
            <v>1820</v>
          </cell>
          <cell r="HF1293">
            <v>484</v>
          </cell>
          <cell r="HH1293">
            <v>0</v>
          </cell>
          <cell r="HQ1293">
            <v>119</v>
          </cell>
          <cell r="HS1293">
            <v>0</v>
          </cell>
          <cell r="IB1293">
            <v>201</v>
          </cell>
          <cell r="ID1293">
            <v>0</v>
          </cell>
        </row>
        <row r="1294">
          <cell r="C1294">
            <v>716</v>
          </cell>
          <cell r="E1294">
            <v>0</v>
          </cell>
          <cell r="O1294">
            <v>132</v>
          </cell>
          <cell r="Q1294">
            <v>0</v>
          </cell>
          <cell r="AA1294">
            <v>74</v>
          </cell>
          <cell r="AC1294">
            <v>0</v>
          </cell>
          <cell r="AL1294">
            <v>346</v>
          </cell>
          <cell r="AN1294">
            <v>682</v>
          </cell>
          <cell r="AW1294">
            <v>394</v>
          </cell>
          <cell r="AY1294">
            <v>2500</v>
          </cell>
          <cell r="BH1294">
            <v>280</v>
          </cell>
          <cell r="BJ1294">
            <v>0</v>
          </cell>
          <cell r="BS1294">
            <v>308</v>
          </cell>
          <cell r="BU1294">
            <v>0</v>
          </cell>
          <cell r="CD1294">
            <v>114</v>
          </cell>
          <cell r="CF1294">
            <v>0</v>
          </cell>
          <cell r="CO1294">
            <v>143</v>
          </cell>
          <cell r="CQ1294">
            <v>0</v>
          </cell>
          <cell r="CZ1294">
            <v>86</v>
          </cell>
          <cell r="DB1294">
            <v>0</v>
          </cell>
          <cell r="DK1294">
            <v>105</v>
          </cell>
          <cell r="DM1294">
            <v>4250</v>
          </cell>
          <cell r="DV1294">
            <v>1019</v>
          </cell>
          <cell r="DX1294">
            <v>960</v>
          </cell>
          <cell r="EG1294">
            <v>317</v>
          </cell>
          <cell r="EI1294">
            <v>0</v>
          </cell>
          <cell r="ER1294">
            <v>156</v>
          </cell>
          <cell r="ET1294">
            <v>0</v>
          </cell>
          <cell r="FC1294">
            <v>136</v>
          </cell>
          <cell r="FE1294">
            <v>0</v>
          </cell>
          <cell r="FN1294">
            <v>762</v>
          </cell>
          <cell r="FP1294">
            <v>0</v>
          </cell>
          <cell r="FY1294">
            <v>212</v>
          </cell>
          <cell r="GA1294">
            <v>3834</v>
          </cell>
          <cell r="GJ1294">
            <v>150</v>
          </cell>
          <cell r="GL1294">
            <v>0</v>
          </cell>
          <cell r="GU1294">
            <v>240</v>
          </cell>
          <cell r="GW1294">
            <v>2800</v>
          </cell>
          <cell r="HF1294">
            <v>484</v>
          </cell>
          <cell r="HH1294">
            <v>1964</v>
          </cell>
          <cell r="HQ1294">
            <v>119</v>
          </cell>
          <cell r="HS1294">
            <v>0</v>
          </cell>
          <cell r="IB1294">
            <v>201</v>
          </cell>
          <cell r="ID1294">
            <v>0</v>
          </cell>
        </row>
        <row r="1295">
          <cell r="C1295">
            <v>716</v>
          </cell>
          <cell r="E1295">
            <v>0</v>
          </cell>
          <cell r="O1295">
            <v>132</v>
          </cell>
          <cell r="Q1295">
            <v>1248</v>
          </cell>
          <cell r="AA1295">
            <v>74</v>
          </cell>
          <cell r="AC1295">
            <v>1300</v>
          </cell>
          <cell r="AL1295">
            <v>346</v>
          </cell>
          <cell r="AN1295">
            <v>100</v>
          </cell>
          <cell r="AW1295">
            <v>394</v>
          </cell>
          <cell r="AY1295">
            <v>0</v>
          </cell>
          <cell r="BH1295">
            <v>280</v>
          </cell>
          <cell r="BJ1295">
            <v>0</v>
          </cell>
          <cell r="BS1295">
            <v>308</v>
          </cell>
          <cell r="BU1295">
            <v>0</v>
          </cell>
          <cell r="CD1295">
            <v>114</v>
          </cell>
          <cell r="CF1295">
            <v>5230</v>
          </cell>
          <cell r="CO1295">
            <v>143</v>
          </cell>
          <cell r="CQ1295">
            <v>400</v>
          </cell>
          <cell r="CZ1295">
            <v>86</v>
          </cell>
          <cell r="DB1295">
            <v>0</v>
          </cell>
          <cell r="DK1295">
            <v>105</v>
          </cell>
          <cell r="DM1295">
            <v>0</v>
          </cell>
          <cell r="DV1295">
            <v>1019</v>
          </cell>
          <cell r="DX1295">
            <v>0</v>
          </cell>
          <cell r="EG1295">
            <v>317</v>
          </cell>
          <cell r="EI1295">
            <v>0</v>
          </cell>
          <cell r="ER1295">
            <v>156</v>
          </cell>
          <cell r="ET1295">
            <v>1269</v>
          </cell>
          <cell r="FC1295">
            <v>136</v>
          </cell>
          <cell r="FE1295">
            <v>700</v>
          </cell>
          <cell r="FN1295">
            <v>762</v>
          </cell>
          <cell r="FP1295">
            <v>0</v>
          </cell>
          <cell r="FY1295">
            <v>212</v>
          </cell>
          <cell r="GA1295">
            <v>0</v>
          </cell>
          <cell r="GJ1295">
            <v>150</v>
          </cell>
          <cell r="GL1295">
            <v>0</v>
          </cell>
          <cell r="GU1295">
            <v>240</v>
          </cell>
          <cell r="GW1295">
            <v>0</v>
          </cell>
          <cell r="HF1295">
            <v>484</v>
          </cell>
          <cell r="HH1295">
            <v>0</v>
          </cell>
          <cell r="HQ1295">
            <v>119</v>
          </cell>
          <cell r="HS1295">
            <v>0</v>
          </cell>
          <cell r="IB1295">
            <v>201</v>
          </cell>
          <cell r="ID1295">
            <v>0</v>
          </cell>
        </row>
        <row r="1296">
          <cell r="C1296">
            <v>716</v>
          </cell>
          <cell r="E1296">
            <v>0</v>
          </cell>
          <cell r="O1296">
            <v>132</v>
          </cell>
          <cell r="Q1296">
            <v>0</v>
          </cell>
          <cell r="AA1296">
            <v>74</v>
          </cell>
          <cell r="AC1296">
            <v>117</v>
          </cell>
          <cell r="AL1296">
            <v>346</v>
          </cell>
          <cell r="AN1296">
            <v>360</v>
          </cell>
          <cell r="AW1296">
            <v>394</v>
          </cell>
          <cell r="AY1296">
            <v>0</v>
          </cell>
          <cell r="BH1296">
            <v>280</v>
          </cell>
          <cell r="BJ1296">
            <v>0</v>
          </cell>
          <cell r="BS1296">
            <v>308</v>
          </cell>
          <cell r="BU1296">
            <v>0</v>
          </cell>
          <cell r="CD1296">
            <v>114</v>
          </cell>
          <cell r="CF1296">
            <v>0</v>
          </cell>
          <cell r="CO1296">
            <v>143</v>
          </cell>
          <cell r="CQ1296">
            <v>750</v>
          </cell>
          <cell r="CZ1296">
            <v>86</v>
          </cell>
          <cell r="DB1296">
            <v>0</v>
          </cell>
          <cell r="DK1296">
            <v>105</v>
          </cell>
          <cell r="DM1296">
            <v>350</v>
          </cell>
          <cell r="DV1296">
            <v>1019</v>
          </cell>
          <cell r="DX1296">
            <v>0</v>
          </cell>
          <cell r="EG1296">
            <v>317</v>
          </cell>
          <cell r="EI1296">
            <v>0</v>
          </cell>
          <cell r="ER1296">
            <v>156</v>
          </cell>
          <cell r="ET1296">
            <v>0</v>
          </cell>
          <cell r="FC1296">
            <v>136</v>
          </cell>
          <cell r="FE1296">
            <v>0</v>
          </cell>
          <cell r="FN1296">
            <v>762</v>
          </cell>
          <cell r="FP1296">
            <v>0</v>
          </cell>
          <cell r="FY1296">
            <v>212</v>
          </cell>
          <cell r="GA1296">
            <v>0</v>
          </cell>
          <cell r="GJ1296">
            <v>150</v>
          </cell>
          <cell r="GL1296">
            <v>0</v>
          </cell>
          <cell r="GU1296">
            <v>240</v>
          </cell>
          <cell r="GW1296">
            <v>0</v>
          </cell>
          <cell r="HF1296">
            <v>484</v>
          </cell>
          <cell r="HH1296">
            <v>0</v>
          </cell>
          <cell r="HQ1296">
            <v>119</v>
          </cell>
          <cell r="HS1296">
            <v>0</v>
          </cell>
          <cell r="IB1296">
            <v>201</v>
          </cell>
          <cell r="ID1296">
            <v>0</v>
          </cell>
        </row>
        <row r="1297">
          <cell r="C1297">
            <v>716</v>
          </cell>
          <cell r="E1297">
            <v>0</v>
          </cell>
          <cell r="O1297">
            <v>132</v>
          </cell>
          <cell r="Q1297">
            <v>960</v>
          </cell>
          <cell r="AA1297">
            <v>74</v>
          </cell>
          <cell r="AC1297">
            <v>1390</v>
          </cell>
          <cell r="AL1297">
            <v>346</v>
          </cell>
          <cell r="AN1297">
            <v>1024</v>
          </cell>
          <cell r="AW1297">
            <v>394</v>
          </cell>
          <cell r="AY1297">
            <v>3600</v>
          </cell>
          <cell r="BH1297">
            <v>280</v>
          </cell>
          <cell r="BJ1297">
            <v>0</v>
          </cell>
          <cell r="BS1297">
            <v>308</v>
          </cell>
          <cell r="BU1297">
            <v>1320</v>
          </cell>
          <cell r="CD1297">
            <v>114</v>
          </cell>
          <cell r="CF1297">
            <v>1300</v>
          </cell>
          <cell r="CO1297">
            <v>143</v>
          </cell>
          <cell r="CQ1297">
            <v>500</v>
          </cell>
          <cell r="CZ1297">
            <v>86</v>
          </cell>
          <cell r="DB1297">
            <v>0</v>
          </cell>
          <cell r="DK1297">
            <v>105</v>
          </cell>
          <cell r="DM1297">
            <v>0</v>
          </cell>
          <cell r="DV1297">
            <v>1019</v>
          </cell>
          <cell r="DX1297">
            <v>0</v>
          </cell>
          <cell r="EG1297">
            <v>317</v>
          </cell>
          <cell r="EI1297">
            <v>4100</v>
          </cell>
          <cell r="ER1297">
            <v>156</v>
          </cell>
          <cell r="ET1297">
            <v>1120</v>
          </cell>
          <cell r="FC1297">
            <v>136</v>
          </cell>
          <cell r="FE1297">
            <v>700</v>
          </cell>
          <cell r="FN1297">
            <v>762</v>
          </cell>
          <cell r="FP1297">
            <v>0</v>
          </cell>
          <cell r="FY1297">
            <v>212</v>
          </cell>
          <cell r="GA1297">
            <v>0</v>
          </cell>
          <cell r="GJ1297">
            <v>150</v>
          </cell>
          <cell r="GL1297">
            <v>0</v>
          </cell>
          <cell r="GU1297">
            <v>240</v>
          </cell>
          <cell r="GW1297">
            <v>0</v>
          </cell>
          <cell r="HF1297">
            <v>484</v>
          </cell>
          <cell r="HH1297">
            <v>0</v>
          </cell>
          <cell r="HQ1297">
            <v>119</v>
          </cell>
          <cell r="HS1297">
            <v>0</v>
          </cell>
          <cell r="IB1297">
            <v>201</v>
          </cell>
          <cell r="ID1297">
            <v>0</v>
          </cell>
        </row>
        <row r="1298">
          <cell r="C1298">
            <v>716</v>
          </cell>
          <cell r="E1298">
            <v>0</v>
          </cell>
          <cell r="O1298">
            <v>132</v>
          </cell>
          <cell r="Q1298">
            <v>0</v>
          </cell>
          <cell r="AA1298">
            <v>74</v>
          </cell>
          <cell r="AC1298">
            <v>0</v>
          </cell>
          <cell r="AL1298">
            <v>346</v>
          </cell>
          <cell r="AN1298">
            <v>250</v>
          </cell>
          <cell r="AW1298">
            <v>394</v>
          </cell>
          <cell r="AY1298">
            <v>0</v>
          </cell>
          <cell r="BH1298">
            <v>280</v>
          </cell>
          <cell r="BJ1298">
            <v>2757</v>
          </cell>
          <cell r="BS1298">
            <v>308</v>
          </cell>
          <cell r="BU1298">
            <v>500</v>
          </cell>
          <cell r="CD1298">
            <v>114</v>
          </cell>
          <cell r="CF1298">
            <v>0</v>
          </cell>
          <cell r="CO1298">
            <v>143</v>
          </cell>
          <cell r="CQ1298">
            <v>900</v>
          </cell>
          <cell r="CZ1298">
            <v>86</v>
          </cell>
          <cell r="DB1298">
            <v>0</v>
          </cell>
          <cell r="DK1298">
            <v>105</v>
          </cell>
          <cell r="DM1298">
            <v>0</v>
          </cell>
          <cell r="DV1298">
            <v>1019</v>
          </cell>
          <cell r="DX1298">
            <v>0</v>
          </cell>
          <cell r="EG1298">
            <v>317</v>
          </cell>
          <cell r="EI1298">
            <v>0</v>
          </cell>
          <cell r="ER1298">
            <v>156</v>
          </cell>
          <cell r="ET1298">
            <v>0</v>
          </cell>
          <cell r="FC1298">
            <v>136</v>
          </cell>
          <cell r="FE1298">
            <v>0</v>
          </cell>
          <cell r="FN1298">
            <v>762</v>
          </cell>
          <cell r="FP1298">
            <v>420</v>
          </cell>
          <cell r="FY1298">
            <v>212</v>
          </cell>
          <cell r="GA1298">
            <v>0</v>
          </cell>
          <cell r="GJ1298">
            <v>150</v>
          </cell>
          <cell r="GL1298">
            <v>1400</v>
          </cell>
          <cell r="GU1298">
            <v>100</v>
          </cell>
          <cell r="GW1298">
            <v>739</v>
          </cell>
          <cell r="HF1298">
            <v>484</v>
          </cell>
          <cell r="HH1298">
            <v>6000</v>
          </cell>
          <cell r="HQ1298">
            <v>119</v>
          </cell>
          <cell r="HS1298">
            <v>0</v>
          </cell>
          <cell r="IB1298">
            <v>201</v>
          </cell>
          <cell r="ID1298">
            <v>600</v>
          </cell>
        </row>
        <row r="1299">
          <cell r="C1299">
            <v>716</v>
          </cell>
          <cell r="E1299">
            <v>2000</v>
          </cell>
          <cell r="O1299">
            <v>132</v>
          </cell>
          <cell r="Q1299">
            <v>0</v>
          </cell>
          <cell r="AA1299">
            <v>72</v>
          </cell>
          <cell r="AC1299">
            <v>1800</v>
          </cell>
          <cell r="AL1299">
            <v>346</v>
          </cell>
          <cell r="AN1299">
            <v>0</v>
          </cell>
          <cell r="AW1299">
            <v>394</v>
          </cell>
          <cell r="AY1299">
            <v>0</v>
          </cell>
          <cell r="BH1299">
            <v>280</v>
          </cell>
          <cell r="BJ1299">
            <v>0</v>
          </cell>
          <cell r="BS1299">
            <v>308</v>
          </cell>
          <cell r="BU1299">
            <v>0</v>
          </cell>
          <cell r="CD1299">
            <v>114</v>
          </cell>
          <cell r="CF1299">
            <v>0</v>
          </cell>
          <cell r="CO1299">
            <v>143</v>
          </cell>
          <cell r="CQ1299">
            <v>0</v>
          </cell>
          <cell r="CZ1299">
            <v>86</v>
          </cell>
          <cell r="DB1299">
            <v>850</v>
          </cell>
          <cell r="DK1299">
            <v>105</v>
          </cell>
          <cell r="DM1299">
            <v>1866.6666666666665</v>
          </cell>
          <cell r="DV1299">
            <v>1019</v>
          </cell>
          <cell r="DX1299">
            <v>0</v>
          </cell>
          <cell r="EG1299">
            <v>317</v>
          </cell>
          <cell r="EI1299">
            <v>0</v>
          </cell>
          <cell r="ER1299">
            <v>156</v>
          </cell>
          <cell r="ET1299">
            <v>0</v>
          </cell>
          <cell r="FC1299">
            <v>136</v>
          </cell>
          <cell r="FE1299">
            <v>600</v>
          </cell>
          <cell r="FN1299">
            <v>762</v>
          </cell>
          <cell r="FP1299">
            <v>0</v>
          </cell>
          <cell r="FY1299">
            <v>212</v>
          </cell>
          <cell r="GA1299">
            <v>2145.666666666667</v>
          </cell>
          <cell r="GJ1299">
            <v>150</v>
          </cell>
          <cell r="GL1299">
            <v>0</v>
          </cell>
          <cell r="GU1299">
            <v>100</v>
          </cell>
          <cell r="GW1299">
            <v>0</v>
          </cell>
          <cell r="HF1299">
            <v>484</v>
          </cell>
          <cell r="HH1299">
            <v>0</v>
          </cell>
          <cell r="HQ1299">
            <v>119</v>
          </cell>
          <cell r="HS1299">
            <v>0</v>
          </cell>
          <cell r="IB1299">
            <v>201</v>
          </cell>
          <cell r="ID1299">
            <v>228</v>
          </cell>
        </row>
        <row r="1300">
          <cell r="C1300">
            <v>716</v>
          </cell>
          <cell r="E1300">
            <v>0</v>
          </cell>
          <cell r="O1300">
            <v>132</v>
          </cell>
          <cell r="Q1300">
            <v>0</v>
          </cell>
          <cell r="AA1300">
            <v>72</v>
          </cell>
          <cell r="AC1300">
            <v>0</v>
          </cell>
          <cell r="AL1300">
            <v>346</v>
          </cell>
          <cell r="AN1300">
            <v>0</v>
          </cell>
          <cell r="AW1300">
            <v>394</v>
          </cell>
          <cell r="AY1300">
            <v>0</v>
          </cell>
          <cell r="BH1300">
            <v>280</v>
          </cell>
          <cell r="BJ1300">
            <v>0</v>
          </cell>
          <cell r="BS1300">
            <v>308</v>
          </cell>
          <cell r="BU1300">
            <v>0</v>
          </cell>
          <cell r="CD1300">
            <v>114</v>
          </cell>
          <cell r="CF1300">
            <v>0</v>
          </cell>
          <cell r="CO1300">
            <v>143</v>
          </cell>
          <cell r="CQ1300">
            <v>0</v>
          </cell>
          <cell r="CZ1300">
            <v>86</v>
          </cell>
          <cell r="DB1300">
            <v>1695</v>
          </cell>
          <cell r="DK1300">
            <v>105</v>
          </cell>
          <cell r="DM1300">
            <v>0</v>
          </cell>
          <cell r="DV1300">
            <v>1019</v>
          </cell>
          <cell r="DX1300">
            <v>22</v>
          </cell>
          <cell r="EG1300">
            <v>317</v>
          </cell>
          <cell r="EI1300">
            <v>0</v>
          </cell>
          <cell r="ER1300">
            <v>156</v>
          </cell>
          <cell r="ET1300">
            <v>0</v>
          </cell>
          <cell r="FC1300">
            <v>136</v>
          </cell>
          <cell r="FE1300">
            <v>0</v>
          </cell>
          <cell r="FN1300">
            <v>762</v>
          </cell>
          <cell r="FP1300">
            <v>0</v>
          </cell>
          <cell r="FY1300">
            <v>212</v>
          </cell>
          <cell r="GA1300">
            <v>150</v>
          </cell>
          <cell r="GJ1300">
            <v>150</v>
          </cell>
          <cell r="GL1300">
            <v>0</v>
          </cell>
          <cell r="GU1300">
            <v>100</v>
          </cell>
          <cell r="GW1300">
            <v>0</v>
          </cell>
          <cell r="HF1300">
            <v>484</v>
          </cell>
          <cell r="HH1300">
            <v>0</v>
          </cell>
          <cell r="HQ1300">
            <v>119</v>
          </cell>
          <cell r="HS1300">
            <v>979</v>
          </cell>
          <cell r="IB1300">
            <v>201</v>
          </cell>
          <cell r="ID1300">
            <v>0</v>
          </cell>
        </row>
        <row r="1301">
          <cell r="C1301">
            <v>716</v>
          </cell>
          <cell r="E1301">
            <v>2600</v>
          </cell>
          <cell r="O1301">
            <v>132</v>
          </cell>
          <cell r="Q1301">
            <v>2942</v>
          </cell>
          <cell r="AA1301">
            <v>72</v>
          </cell>
          <cell r="AC1301">
            <v>0</v>
          </cell>
          <cell r="AL1301">
            <v>346</v>
          </cell>
          <cell r="AN1301">
            <v>0</v>
          </cell>
          <cell r="AW1301">
            <v>394</v>
          </cell>
          <cell r="AY1301">
            <v>6914.583333333333</v>
          </cell>
          <cell r="BH1301">
            <v>280</v>
          </cell>
          <cell r="BJ1301">
            <v>54</v>
          </cell>
          <cell r="BS1301">
            <v>308</v>
          </cell>
          <cell r="BU1301">
            <v>0</v>
          </cell>
          <cell r="CD1301">
            <v>114</v>
          </cell>
          <cell r="CF1301">
            <v>0</v>
          </cell>
          <cell r="CO1301">
            <v>143</v>
          </cell>
          <cell r="CQ1301">
            <v>0</v>
          </cell>
          <cell r="CZ1301">
            <v>86</v>
          </cell>
          <cell r="DB1301">
            <v>3011</v>
          </cell>
          <cell r="DK1301">
            <v>105</v>
          </cell>
          <cell r="DM1301">
            <v>1600</v>
          </cell>
          <cell r="DV1301">
            <v>1019</v>
          </cell>
          <cell r="DX1301">
            <v>0</v>
          </cell>
          <cell r="EG1301">
            <v>317</v>
          </cell>
          <cell r="EI1301">
            <v>4300</v>
          </cell>
          <cell r="ER1301">
            <v>156</v>
          </cell>
          <cell r="ET1301">
            <v>0</v>
          </cell>
          <cell r="FC1301">
            <v>136</v>
          </cell>
          <cell r="FE1301">
            <v>0</v>
          </cell>
          <cell r="FN1301">
            <v>762</v>
          </cell>
          <cell r="FP1301">
            <v>648</v>
          </cell>
          <cell r="FY1301">
            <v>212</v>
          </cell>
          <cell r="GA1301">
            <v>600</v>
          </cell>
          <cell r="GJ1301">
            <v>150</v>
          </cell>
          <cell r="GL1301">
            <v>0</v>
          </cell>
          <cell r="GU1301">
            <v>100</v>
          </cell>
          <cell r="GW1301">
            <v>0</v>
          </cell>
          <cell r="HF1301">
            <v>484</v>
          </cell>
          <cell r="HH1301">
            <v>0</v>
          </cell>
          <cell r="HQ1301">
            <v>119</v>
          </cell>
          <cell r="HS1301">
            <v>0</v>
          </cell>
          <cell r="IB1301">
            <v>201</v>
          </cell>
          <cell r="ID1301">
            <v>0</v>
          </cell>
        </row>
        <row r="1302">
          <cell r="C1302">
            <v>716</v>
          </cell>
          <cell r="E1302">
            <v>0</v>
          </cell>
          <cell r="O1302">
            <v>132</v>
          </cell>
          <cell r="Q1302">
            <v>0</v>
          </cell>
          <cell r="AA1302">
            <v>72</v>
          </cell>
          <cell r="AC1302">
            <v>1600</v>
          </cell>
          <cell r="AL1302">
            <v>346</v>
          </cell>
          <cell r="AN1302">
            <v>5746.333333333333</v>
          </cell>
          <cell r="AW1302">
            <v>394</v>
          </cell>
          <cell r="AY1302">
            <v>0</v>
          </cell>
          <cell r="BH1302">
            <v>280</v>
          </cell>
          <cell r="BJ1302">
            <v>2100</v>
          </cell>
          <cell r="BS1302">
            <v>308</v>
          </cell>
          <cell r="BU1302">
            <v>1760</v>
          </cell>
          <cell r="CD1302">
            <v>114</v>
          </cell>
          <cell r="CF1302">
            <v>1400</v>
          </cell>
          <cell r="CO1302">
            <v>143</v>
          </cell>
          <cell r="CQ1302">
            <v>0</v>
          </cell>
          <cell r="CZ1302">
            <v>86</v>
          </cell>
          <cell r="DB1302">
            <v>1631</v>
          </cell>
          <cell r="DK1302">
            <v>105</v>
          </cell>
          <cell r="DM1302">
            <v>0</v>
          </cell>
          <cell r="DV1302">
            <v>1019</v>
          </cell>
          <cell r="DX1302">
            <v>0</v>
          </cell>
          <cell r="EG1302">
            <v>317</v>
          </cell>
          <cell r="EI1302">
            <v>0</v>
          </cell>
          <cell r="ER1302">
            <v>156</v>
          </cell>
          <cell r="ET1302">
            <v>0</v>
          </cell>
          <cell r="FC1302">
            <v>136</v>
          </cell>
          <cell r="FE1302">
            <v>0</v>
          </cell>
          <cell r="FN1302">
            <v>762</v>
          </cell>
          <cell r="FP1302">
            <v>0</v>
          </cell>
          <cell r="FY1302">
            <v>212</v>
          </cell>
          <cell r="GA1302">
            <v>400</v>
          </cell>
          <cell r="GJ1302">
            <v>150</v>
          </cell>
          <cell r="GL1302">
            <v>295</v>
          </cell>
          <cell r="GU1302">
            <v>100</v>
          </cell>
          <cell r="GW1302">
            <v>0</v>
          </cell>
          <cell r="HF1302">
            <v>484</v>
          </cell>
          <cell r="HH1302">
            <v>0</v>
          </cell>
          <cell r="HQ1302">
            <v>119</v>
          </cell>
          <cell r="HS1302">
            <v>640</v>
          </cell>
          <cell r="IB1302">
            <v>201</v>
          </cell>
          <cell r="ID1302">
            <v>0</v>
          </cell>
        </row>
        <row r="1303">
          <cell r="C1303">
            <v>716</v>
          </cell>
          <cell r="E1303">
            <v>0</v>
          </cell>
          <cell r="O1303">
            <v>132</v>
          </cell>
          <cell r="Q1303">
            <v>0</v>
          </cell>
          <cell r="AA1303">
            <v>72</v>
          </cell>
          <cell r="AC1303">
            <v>0</v>
          </cell>
          <cell r="AL1303">
            <v>346</v>
          </cell>
          <cell r="AN1303">
            <v>0</v>
          </cell>
          <cell r="AW1303">
            <v>394</v>
          </cell>
          <cell r="AY1303">
            <v>0</v>
          </cell>
          <cell r="BH1303">
            <v>280</v>
          </cell>
          <cell r="BJ1303">
            <v>0</v>
          </cell>
          <cell r="BS1303">
            <v>308</v>
          </cell>
          <cell r="BU1303">
            <v>0</v>
          </cell>
          <cell r="CD1303">
            <v>114</v>
          </cell>
          <cell r="CF1303">
            <v>0</v>
          </cell>
          <cell r="CO1303">
            <v>143</v>
          </cell>
          <cell r="CQ1303">
            <v>900</v>
          </cell>
          <cell r="CZ1303">
            <v>86</v>
          </cell>
          <cell r="DB1303">
            <v>1200</v>
          </cell>
          <cell r="DK1303">
            <v>105</v>
          </cell>
          <cell r="DM1303">
            <v>0</v>
          </cell>
          <cell r="DV1303">
            <v>1019</v>
          </cell>
          <cell r="DX1303">
            <v>0</v>
          </cell>
          <cell r="EG1303">
            <v>317</v>
          </cell>
          <cell r="EI1303">
            <v>0</v>
          </cell>
          <cell r="ER1303">
            <v>156</v>
          </cell>
          <cell r="ET1303">
            <v>0</v>
          </cell>
          <cell r="FC1303">
            <v>136</v>
          </cell>
          <cell r="FE1303">
            <v>1222</v>
          </cell>
          <cell r="FN1303">
            <v>762</v>
          </cell>
          <cell r="FP1303">
            <v>0</v>
          </cell>
          <cell r="FY1303">
            <v>212</v>
          </cell>
          <cell r="GA1303">
            <v>300</v>
          </cell>
          <cell r="GJ1303">
            <v>150</v>
          </cell>
          <cell r="GL1303">
            <v>1200</v>
          </cell>
          <cell r="GU1303">
            <v>100</v>
          </cell>
          <cell r="GW1303">
            <v>0</v>
          </cell>
          <cell r="HF1303">
            <v>484</v>
          </cell>
          <cell r="HH1303">
            <v>2200</v>
          </cell>
          <cell r="HQ1303">
            <v>119</v>
          </cell>
          <cell r="HS1303">
            <v>0</v>
          </cell>
          <cell r="IB1303">
            <v>201</v>
          </cell>
          <cell r="ID1303">
            <v>0</v>
          </cell>
        </row>
        <row r="1304">
          <cell r="C1304">
            <v>716</v>
          </cell>
          <cell r="E1304">
            <v>4350</v>
          </cell>
          <cell r="O1304">
            <v>132</v>
          </cell>
          <cell r="Q1304">
            <v>0</v>
          </cell>
          <cell r="AA1304">
            <v>72</v>
          </cell>
          <cell r="AC1304">
            <v>0</v>
          </cell>
          <cell r="AL1304">
            <v>346</v>
          </cell>
          <cell r="AN1304">
            <v>0</v>
          </cell>
          <cell r="AW1304">
            <v>394</v>
          </cell>
          <cell r="AY1304">
            <v>0</v>
          </cell>
          <cell r="BH1304">
            <v>280</v>
          </cell>
          <cell r="BJ1304">
            <v>0</v>
          </cell>
          <cell r="BS1304">
            <v>308</v>
          </cell>
          <cell r="BU1304">
            <v>0</v>
          </cell>
          <cell r="CD1304">
            <v>114</v>
          </cell>
          <cell r="CF1304">
            <v>0</v>
          </cell>
          <cell r="CO1304">
            <v>143</v>
          </cell>
          <cell r="CQ1304">
            <v>0</v>
          </cell>
          <cell r="CZ1304">
            <v>86</v>
          </cell>
          <cell r="DB1304">
            <v>0</v>
          </cell>
          <cell r="DK1304">
            <v>105</v>
          </cell>
          <cell r="DM1304">
            <v>0</v>
          </cell>
          <cell r="DV1304">
            <v>1019</v>
          </cell>
          <cell r="DX1304">
            <v>0</v>
          </cell>
          <cell r="EG1304">
            <v>317</v>
          </cell>
          <cell r="EI1304">
            <v>0</v>
          </cell>
          <cell r="ER1304">
            <v>156</v>
          </cell>
          <cell r="ET1304">
            <v>0</v>
          </cell>
          <cell r="FC1304">
            <v>136</v>
          </cell>
          <cell r="FE1304">
            <v>0</v>
          </cell>
          <cell r="FN1304">
            <v>762</v>
          </cell>
          <cell r="FP1304">
            <v>0</v>
          </cell>
          <cell r="FY1304">
            <v>212</v>
          </cell>
          <cell r="GA1304">
            <v>0</v>
          </cell>
          <cell r="GJ1304">
            <v>150</v>
          </cell>
          <cell r="GL1304">
            <v>0</v>
          </cell>
          <cell r="GU1304">
            <v>100</v>
          </cell>
          <cell r="GW1304">
            <v>0</v>
          </cell>
          <cell r="HF1304">
            <v>484</v>
          </cell>
          <cell r="HH1304">
            <v>140</v>
          </cell>
          <cell r="HQ1304">
            <v>119</v>
          </cell>
          <cell r="HS1304">
            <v>0</v>
          </cell>
          <cell r="IB1304">
            <v>201</v>
          </cell>
          <cell r="ID1304">
            <v>0</v>
          </cell>
        </row>
        <row r="1305">
          <cell r="C1305">
            <v>716</v>
          </cell>
          <cell r="E1305">
            <v>0</v>
          </cell>
          <cell r="O1305">
            <v>132</v>
          </cell>
          <cell r="Q1305">
            <v>0</v>
          </cell>
          <cell r="AA1305">
            <v>72</v>
          </cell>
          <cell r="AC1305">
            <v>4345.833333333333</v>
          </cell>
          <cell r="AL1305">
            <v>346</v>
          </cell>
          <cell r="AN1305">
            <v>0</v>
          </cell>
          <cell r="AW1305">
            <v>394</v>
          </cell>
          <cell r="AY1305">
            <v>0</v>
          </cell>
          <cell r="BH1305">
            <v>280</v>
          </cell>
          <cell r="BJ1305">
            <v>0</v>
          </cell>
          <cell r="BS1305">
            <v>308</v>
          </cell>
          <cell r="BU1305">
            <v>0</v>
          </cell>
          <cell r="CD1305">
            <v>114</v>
          </cell>
          <cell r="CF1305">
            <v>1800</v>
          </cell>
          <cell r="CO1305">
            <v>143</v>
          </cell>
          <cell r="CQ1305">
            <v>400</v>
          </cell>
          <cell r="CZ1305">
            <v>86</v>
          </cell>
          <cell r="DB1305">
            <v>0</v>
          </cell>
          <cell r="DK1305">
            <v>105</v>
          </cell>
          <cell r="DM1305">
            <v>0</v>
          </cell>
          <cell r="DV1305">
            <v>1019</v>
          </cell>
          <cell r="DX1305">
            <v>400</v>
          </cell>
          <cell r="EG1305">
            <v>317</v>
          </cell>
          <cell r="EI1305">
            <v>0</v>
          </cell>
          <cell r="ER1305">
            <v>156</v>
          </cell>
          <cell r="ET1305">
            <v>86</v>
          </cell>
          <cell r="FC1305">
            <v>192</v>
          </cell>
          <cell r="FE1305">
            <v>2462</v>
          </cell>
          <cell r="FN1305">
            <v>762</v>
          </cell>
          <cell r="FP1305">
            <v>0</v>
          </cell>
          <cell r="FY1305">
            <v>212</v>
          </cell>
          <cell r="GA1305">
            <v>0</v>
          </cell>
          <cell r="GJ1305">
            <v>150</v>
          </cell>
          <cell r="GL1305">
            <v>0</v>
          </cell>
          <cell r="GU1305">
            <v>100</v>
          </cell>
          <cell r="GW1305">
            <v>1299.6666666666665</v>
          </cell>
          <cell r="HF1305">
            <v>484</v>
          </cell>
          <cell r="HH1305">
            <v>0</v>
          </cell>
          <cell r="HQ1305">
            <v>119</v>
          </cell>
          <cell r="HS1305">
            <v>0</v>
          </cell>
          <cell r="IB1305">
            <v>201</v>
          </cell>
          <cell r="ID1305">
            <v>0</v>
          </cell>
        </row>
        <row r="1306">
          <cell r="C1306">
            <v>716</v>
          </cell>
          <cell r="E1306">
            <v>0</v>
          </cell>
          <cell r="O1306">
            <v>99</v>
          </cell>
          <cell r="Q1306">
            <v>0</v>
          </cell>
          <cell r="AA1306">
            <v>72</v>
          </cell>
          <cell r="AC1306">
            <v>0</v>
          </cell>
          <cell r="AL1306">
            <v>346</v>
          </cell>
          <cell r="AN1306">
            <v>0</v>
          </cell>
          <cell r="AW1306">
            <v>394</v>
          </cell>
          <cell r="AY1306">
            <v>1050</v>
          </cell>
          <cell r="BH1306">
            <v>280</v>
          </cell>
          <cell r="BJ1306">
            <v>0</v>
          </cell>
          <cell r="BS1306">
            <v>308</v>
          </cell>
          <cell r="BU1306">
            <v>0</v>
          </cell>
          <cell r="CD1306">
            <v>114</v>
          </cell>
          <cell r="CF1306">
            <v>0</v>
          </cell>
          <cell r="CO1306">
            <v>143</v>
          </cell>
          <cell r="CQ1306">
            <v>0</v>
          </cell>
          <cell r="CZ1306">
            <v>86</v>
          </cell>
          <cell r="DB1306">
            <v>0</v>
          </cell>
          <cell r="DK1306">
            <v>105</v>
          </cell>
          <cell r="DM1306">
            <v>2362.4999999999995</v>
          </cell>
          <cell r="DV1306">
            <v>1019</v>
          </cell>
          <cell r="DX1306">
            <v>400</v>
          </cell>
          <cell r="EG1306">
            <v>317</v>
          </cell>
          <cell r="EI1306">
            <v>0</v>
          </cell>
          <cell r="ER1306">
            <v>156</v>
          </cell>
          <cell r="ET1306">
            <v>1186</v>
          </cell>
          <cell r="FC1306">
            <v>192</v>
          </cell>
          <cell r="FE1306">
            <v>0</v>
          </cell>
          <cell r="FN1306">
            <v>762</v>
          </cell>
          <cell r="FP1306">
            <v>2518</v>
          </cell>
          <cell r="FY1306">
            <v>212</v>
          </cell>
          <cell r="GA1306">
            <v>780</v>
          </cell>
          <cell r="GJ1306">
            <v>150</v>
          </cell>
          <cell r="GL1306">
            <v>600</v>
          </cell>
          <cell r="GU1306">
            <v>100</v>
          </cell>
          <cell r="GW1306">
            <v>1096.6666666666665</v>
          </cell>
          <cell r="HF1306">
            <v>484</v>
          </cell>
          <cell r="HH1306">
            <v>0</v>
          </cell>
          <cell r="HQ1306">
            <v>119</v>
          </cell>
          <cell r="HS1306">
            <v>0</v>
          </cell>
          <cell r="IB1306">
            <v>201</v>
          </cell>
          <cell r="ID1306">
            <v>746</v>
          </cell>
        </row>
        <row r="1307">
          <cell r="C1307">
            <v>716</v>
          </cell>
          <cell r="E1307">
            <v>0</v>
          </cell>
          <cell r="O1307">
            <v>99</v>
          </cell>
          <cell r="Q1307">
            <v>580</v>
          </cell>
          <cell r="AA1307">
            <v>72</v>
          </cell>
          <cell r="AC1307">
            <v>4512.5</v>
          </cell>
          <cell r="AL1307">
            <v>346</v>
          </cell>
          <cell r="AN1307">
            <v>2000</v>
          </cell>
          <cell r="AW1307">
            <v>394</v>
          </cell>
          <cell r="AY1307">
            <v>3000</v>
          </cell>
          <cell r="BH1307">
            <v>280</v>
          </cell>
          <cell r="BJ1307">
            <v>0</v>
          </cell>
          <cell r="BS1307">
            <v>394</v>
          </cell>
          <cell r="BU1307">
            <v>150</v>
          </cell>
          <cell r="CD1307">
            <v>114</v>
          </cell>
          <cell r="CF1307">
            <v>0</v>
          </cell>
          <cell r="CO1307">
            <v>143</v>
          </cell>
          <cell r="CQ1307">
            <v>0</v>
          </cell>
          <cell r="CZ1307">
            <v>86</v>
          </cell>
          <cell r="DB1307">
            <v>0</v>
          </cell>
          <cell r="DK1307">
            <v>105</v>
          </cell>
          <cell r="DM1307">
            <v>0</v>
          </cell>
          <cell r="DV1307">
            <v>1019</v>
          </cell>
          <cell r="DX1307">
            <v>400</v>
          </cell>
          <cell r="EG1307">
            <v>456</v>
          </cell>
          <cell r="EI1307">
            <v>808</v>
          </cell>
          <cell r="ER1307">
            <v>156</v>
          </cell>
          <cell r="ET1307">
            <v>0</v>
          </cell>
          <cell r="FC1307">
            <v>192</v>
          </cell>
          <cell r="FE1307">
            <v>0</v>
          </cell>
          <cell r="FN1307">
            <v>762</v>
          </cell>
          <cell r="FP1307">
            <v>0</v>
          </cell>
          <cell r="FY1307">
            <v>212</v>
          </cell>
          <cell r="GA1307">
            <v>0</v>
          </cell>
          <cell r="GJ1307">
            <v>150</v>
          </cell>
          <cell r="GL1307">
            <v>0</v>
          </cell>
          <cell r="GU1307">
            <v>100</v>
          </cell>
          <cell r="GW1307">
            <v>245</v>
          </cell>
          <cell r="HF1307">
            <v>484</v>
          </cell>
          <cell r="HH1307">
            <v>0</v>
          </cell>
          <cell r="HQ1307">
            <v>119</v>
          </cell>
          <cell r="HS1307">
            <v>0</v>
          </cell>
          <cell r="IB1307">
            <v>201</v>
          </cell>
          <cell r="ID1307">
            <v>0</v>
          </cell>
        </row>
        <row r="1308">
          <cell r="C1308">
            <v>716</v>
          </cell>
          <cell r="E1308">
            <v>0</v>
          </cell>
          <cell r="O1308">
            <v>99</v>
          </cell>
          <cell r="Q1308">
            <v>0</v>
          </cell>
          <cell r="AA1308">
            <v>72</v>
          </cell>
          <cell r="AC1308">
            <v>0</v>
          </cell>
          <cell r="AL1308">
            <v>346</v>
          </cell>
          <cell r="AN1308">
            <v>440</v>
          </cell>
          <cell r="AW1308">
            <v>394</v>
          </cell>
          <cell r="AY1308">
            <v>0</v>
          </cell>
          <cell r="BH1308">
            <v>280</v>
          </cell>
          <cell r="BJ1308">
            <v>0</v>
          </cell>
          <cell r="BS1308">
            <v>394</v>
          </cell>
          <cell r="BU1308">
            <v>1200</v>
          </cell>
          <cell r="CD1308">
            <v>114</v>
          </cell>
          <cell r="CF1308">
            <v>0</v>
          </cell>
          <cell r="CO1308">
            <v>143</v>
          </cell>
          <cell r="CQ1308">
            <v>0</v>
          </cell>
          <cell r="CZ1308">
            <v>86</v>
          </cell>
          <cell r="DB1308">
            <v>0</v>
          </cell>
          <cell r="DK1308">
            <v>105</v>
          </cell>
          <cell r="DM1308">
            <v>1800</v>
          </cell>
          <cell r="DV1308">
            <v>1019</v>
          </cell>
          <cell r="DX1308">
            <v>690</v>
          </cell>
          <cell r="EG1308">
            <v>456</v>
          </cell>
          <cell r="EI1308">
            <v>0</v>
          </cell>
          <cell r="ER1308">
            <v>156</v>
          </cell>
          <cell r="ET1308">
            <v>69</v>
          </cell>
          <cell r="FC1308">
            <v>192</v>
          </cell>
          <cell r="FE1308">
            <v>0</v>
          </cell>
          <cell r="FN1308">
            <v>762</v>
          </cell>
          <cell r="FP1308">
            <v>0</v>
          </cell>
          <cell r="FY1308">
            <v>212</v>
          </cell>
          <cell r="GA1308">
            <v>3739</v>
          </cell>
          <cell r="GJ1308">
            <v>150</v>
          </cell>
          <cell r="GL1308">
            <v>0</v>
          </cell>
          <cell r="GU1308">
            <v>100</v>
          </cell>
          <cell r="GW1308">
            <v>0</v>
          </cell>
          <cell r="HF1308">
            <v>484</v>
          </cell>
          <cell r="HH1308">
            <v>0</v>
          </cell>
          <cell r="HQ1308">
            <v>119</v>
          </cell>
          <cell r="HS1308">
            <v>0</v>
          </cell>
          <cell r="IB1308">
            <v>201</v>
          </cell>
          <cell r="ID1308">
            <v>0</v>
          </cell>
        </row>
        <row r="1309">
          <cell r="C1309">
            <v>716</v>
          </cell>
          <cell r="E1309">
            <v>0</v>
          </cell>
          <cell r="O1309">
            <v>99</v>
          </cell>
          <cell r="Q1309">
            <v>0</v>
          </cell>
          <cell r="AA1309">
            <v>72</v>
          </cell>
          <cell r="AC1309">
            <v>0</v>
          </cell>
          <cell r="AL1309">
            <v>346</v>
          </cell>
          <cell r="AN1309">
            <v>0</v>
          </cell>
          <cell r="AW1309">
            <v>394</v>
          </cell>
          <cell r="AY1309">
            <v>0</v>
          </cell>
          <cell r="BH1309">
            <v>280</v>
          </cell>
          <cell r="BJ1309">
            <v>538</v>
          </cell>
          <cell r="BS1309">
            <v>394</v>
          </cell>
          <cell r="BU1309">
            <v>450</v>
          </cell>
          <cell r="CD1309">
            <v>236</v>
          </cell>
          <cell r="CF1309">
            <v>0</v>
          </cell>
          <cell r="CO1309">
            <v>143</v>
          </cell>
          <cell r="CQ1309">
            <v>0</v>
          </cell>
          <cell r="CZ1309">
            <v>86</v>
          </cell>
          <cell r="DB1309">
            <v>1410</v>
          </cell>
          <cell r="DK1309">
            <v>105</v>
          </cell>
          <cell r="DM1309">
            <v>0</v>
          </cell>
          <cell r="DV1309">
            <v>1019</v>
          </cell>
          <cell r="DX1309">
            <v>698</v>
          </cell>
          <cell r="EG1309">
            <v>456</v>
          </cell>
          <cell r="EI1309">
            <v>150</v>
          </cell>
          <cell r="ER1309">
            <v>156</v>
          </cell>
          <cell r="ET1309">
            <v>900</v>
          </cell>
          <cell r="FC1309">
            <v>192</v>
          </cell>
          <cell r="FE1309">
            <v>0</v>
          </cell>
          <cell r="FN1309">
            <v>762</v>
          </cell>
          <cell r="FP1309">
            <v>0</v>
          </cell>
          <cell r="FY1309">
            <v>212</v>
          </cell>
          <cell r="GA1309">
            <v>6882</v>
          </cell>
          <cell r="GJ1309">
            <v>150</v>
          </cell>
          <cell r="GL1309">
            <v>0</v>
          </cell>
          <cell r="GU1309">
            <v>100</v>
          </cell>
          <cell r="GW1309">
            <v>175</v>
          </cell>
          <cell r="HF1309">
            <v>484</v>
          </cell>
          <cell r="HH1309">
            <v>511</v>
          </cell>
          <cell r="HQ1309">
            <v>119</v>
          </cell>
          <cell r="HS1309">
            <v>0</v>
          </cell>
          <cell r="IB1309">
            <v>201</v>
          </cell>
          <cell r="ID1309">
            <v>0</v>
          </cell>
        </row>
        <row r="1310">
          <cell r="C1310">
            <v>716</v>
          </cell>
          <cell r="E1310">
            <v>2800</v>
          </cell>
          <cell r="O1310">
            <v>99</v>
          </cell>
          <cell r="Q1310">
            <v>0</v>
          </cell>
          <cell r="AA1310">
            <v>72</v>
          </cell>
          <cell r="AC1310">
            <v>8139.333333333333</v>
          </cell>
          <cell r="AL1310">
            <v>346</v>
          </cell>
          <cell r="AN1310">
            <v>0</v>
          </cell>
          <cell r="AW1310">
            <v>394</v>
          </cell>
          <cell r="AY1310">
            <v>1800</v>
          </cell>
          <cell r="BH1310">
            <v>280</v>
          </cell>
          <cell r="BJ1310">
            <v>0</v>
          </cell>
          <cell r="BS1310">
            <v>394</v>
          </cell>
          <cell r="BU1310">
            <v>0</v>
          </cell>
          <cell r="CD1310">
            <v>236</v>
          </cell>
          <cell r="CF1310">
            <v>1221</v>
          </cell>
          <cell r="CO1310">
            <v>143</v>
          </cell>
          <cell r="CQ1310">
            <v>0</v>
          </cell>
          <cell r="CZ1310">
            <v>86</v>
          </cell>
          <cell r="DB1310">
            <v>0</v>
          </cell>
          <cell r="DK1310">
            <v>105</v>
          </cell>
          <cell r="DM1310">
            <v>0</v>
          </cell>
          <cell r="DV1310">
            <v>1019</v>
          </cell>
          <cell r="DX1310">
            <v>690</v>
          </cell>
          <cell r="EG1310">
            <v>456</v>
          </cell>
          <cell r="EI1310">
            <v>0</v>
          </cell>
          <cell r="ER1310">
            <v>156</v>
          </cell>
          <cell r="ET1310">
            <v>800</v>
          </cell>
          <cell r="FC1310">
            <v>192</v>
          </cell>
          <cell r="FE1310">
            <v>0</v>
          </cell>
          <cell r="FN1310">
            <v>762</v>
          </cell>
          <cell r="FP1310">
            <v>1429</v>
          </cell>
          <cell r="FY1310">
            <v>212</v>
          </cell>
          <cell r="GA1310">
            <v>4100</v>
          </cell>
          <cell r="GJ1310">
            <v>150</v>
          </cell>
          <cell r="GL1310">
            <v>0</v>
          </cell>
          <cell r="GU1310">
            <v>100</v>
          </cell>
          <cell r="GW1310">
            <v>420</v>
          </cell>
          <cell r="HF1310">
            <v>484</v>
          </cell>
          <cell r="HH1310">
            <v>0</v>
          </cell>
          <cell r="HQ1310">
            <v>119</v>
          </cell>
          <cell r="HS1310">
            <v>0</v>
          </cell>
          <cell r="IB1310">
            <v>201</v>
          </cell>
          <cell r="ID1310">
            <v>2042</v>
          </cell>
        </row>
        <row r="1311">
          <cell r="C1311">
            <v>716</v>
          </cell>
          <cell r="E1311">
            <v>980</v>
          </cell>
          <cell r="O1311">
            <v>99</v>
          </cell>
          <cell r="Q1311">
            <v>0</v>
          </cell>
          <cell r="AA1311">
            <v>72</v>
          </cell>
          <cell r="AC1311">
            <v>0</v>
          </cell>
          <cell r="AL1311">
            <v>346</v>
          </cell>
          <cell r="AN1311">
            <v>0</v>
          </cell>
          <cell r="AW1311">
            <v>134</v>
          </cell>
          <cell r="AY1311">
            <v>5000</v>
          </cell>
          <cell r="BH1311">
            <v>280</v>
          </cell>
          <cell r="BJ1311">
            <v>3952.333333333333</v>
          </cell>
          <cell r="BS1311">
            <v>394</v>
          </cell>
          <cell r="BU1311">
            <v>1800</v>
          </cell>
          <cell r="CD1311">
            <v>236</v>
          </cell>
          <cell r="CF1311">
            <v>1000</v>
          </cell>
          <cell r="CO1311">
            <v>143</v>
          </cell>
          <cell r="CQ1311">
            <v>0</v>
          </cell>
          <cell r="CZ1311">
            <v>86</v>
          </cell>
          <cell r="DB1311">
            <v>0</v>
          </cell>
          <cell r="DK1311">
            <v>105</v>
          </cell>
          <cell r="DM1311">
            <v>0</v>
          </cell>
          <cell r="DV1311">
            <v>1019</v>
          </cell>
          <cell r="DX1311">
            <v>8166.6666666666661</v>
          </cell>
          <cell r="EG1311">
            <v>456</v>
          </cell>
          <cell r="EI1311">
            <v>0</v>
          </cell>
          <cell r="ER1311">
            <v>156</v>
          </cell>
          <cell r="ET1311">
            <v>200</v>
          </cell>
          <cell r="FC1311">
            <v>192</v>
          </cell>
          <cell r="FE1311">
            <v>0</v>
          </cell>
          <cell r="FN1311">
            <v>762</v>
          </cell>
          <cell r="FP1311">
            <v>0</v>
          </cell>
          <cell r="FY1311">
            <v>212</v>
          </cell>
          <cell r="GA1311">
            <v>0</v>
          </cell>
          <cell r="GJ1311">
            <v>150</v>
          </cell>
          <cell r="GL1311">
            <v>1800</v>
          </cell>
          <cell r="GU1311">
            <v>100</v>
          </cell>
          <cell r="GW1311">
            <v>0</v>
          </cell>
          <cell r="HF1311">
            <v>484</v>
          </cell>
          <cell r="HH1311">
            <v>600</v>
          </cell>
          <cell r="HQ1311">
            <v>119</v>
          </cell>
          <cell r="HS1311">
            <v>0</v>
          </cell>
          <cell r="IB1311">
            <v>201</v>
          </cell>
          <cell r="ID1311">
            <v>0</v>
          </cell>
        </row>
        <row r="1312">
          <cell r="C1312">
            <v>716</v>
          </cell>
          <cell r="E1312">
            <v>0</v>
          </cell>
          <cell r="O1312">
            <v>99</v>
          </cell>
          <cell r="Q1312">
            <v>0</v>
          </cell>
          <cell r="AA1312">
            <v>72</v>
          </cell>
          <cell r="AC1312">
            <v>0</v>
          </cell>
          <cell r="AL1312">
            <v>346</v>
          </cell>
          <cell r="AN1312">
            <v>3500</v>
          </cell>
          <cell r="AW1312">
            <v>134</v>
          </cell>
          <cell r="AY1312">
            <v>0</v>
          </cell>
          <cell r="BH1312">
            <v>280</v>
          </cell>
          <cell r="BJ1312">
            <v>0</v>
          </cell>
          <cell r="BS1312">
            <v>394</v>
          </cell>
          <cell r="BU1312">
            <v>200</v>
          </cell>
          <cell r="CD1312">
            <v>236</v>
          </cell>
          <cell r="CF1312">
            <v>1000</v>
          </cell>
          <cell r="CO1312">
            <v>143</v>
          </cell>
          <cell r="CQ1312">
            <v>2916.666666666667</v>
          </cell>
          <cell r="CZ1312">
            <v>86</v>
          </cell>
          <cell r="DB1312">
            <v>0</v>
          </cell>
          <cell r="DK1312">
            <v>105</v>
          </cell>
          <cell r="DM1312">
            <v>3266.666666666667</v>
          </cell>
          <cell r="DV1312">
            <v>1019</v>
          </cell>
          <cell r="DX1312">
            <v>500</v>
          </cell>
          <cell r="EG1312">
            <v>456</v>
          </cell>
          <cell r="EI1312">
            <v>314</v>
          </cell>
          <cell r="ER1312">
            <v>156</v>
          </cell>
          <cell r="ET1312">
            <v>0</v>
          </cell>
          <cell r="FC1312">
            <v>192</v>
          </cell>
          <cell r="FE1312">
            <v>0</v>
          </cell>
          <cell r="FN1312">
            <v>762</v>
          </cell>
          <cell r="FP1312">
            <v>1500</v>
          </cell>
          <cell r="FY1312">
            <v>212</v>
          </cell>
          <cell r="GA1312">
            <v>0</v>
          </cell>
          <cell r="GJ1312">
            <v>150</v>
          </cell>
          <cell r="GL1312">
            <v>0</v>
          </cell>
          <cell r="GU1312">
            <v>100</v>
          </cell>
          <cell r="GW1312">
            <v>0</v>
          </cell>
          <cell r="HF1312">
            <v>484</v>
          </cell>
          <cell r="HH1312">
            <v>800</v>
          </cell>
          <cell r="HQ1312">
            <v>119</v>
          </cell>
          <cell r="HS1312">
            <v>1200</v>
          </cell>
          <cell r="IB1312">
            <v>323</v>
          </cell>
          <cell r="ID1312">
            <v>1800</v>
          </cell>
        </row>
        <row r="1313">
          <cell r="C1313">
            <v>716</v>
          </cell>
          <cell r="E1313">
            <v>0</v>
          </cell>
          <cell r="O1313">
            <v>99</v>
          </cell>
          <cell r="Q1313">
            <v>0</v>
          </cell>
          <cell r="AA1313">
            <v>72</v>
          </cell>
          <cell r="AC1313">
            <v>0</v>
          </cell>
          <cell r="AL1313">
            <v>346</v>
          </cell>
          <cell r="AN1313">
            <v>0</v>
          </cell>
          <cell r="AW1313">
            <v>134</v>
          </cell>
          <cell r="AY1313">
            <v>0</v>
          </cell>
          <cell r="BH1313">
            <v>280</v>
          </cell>
          <cell r="BJ1313">
            <v>2500</v>
          </cell>
          <cell r="BS1313">
            <v>394</v>
          </cell>
          <cell r="BU1313">
            <v>0</v>
          </cell>
          <cell r="CD1313">
            <v>236</v>
          </cell>
          <cell r="CF1313">
            <v>0</v>
          </cell>
          <cell r="CO1313">
            <v>143</v>
          </cell>
          <cell r="CQ1313">
            <v>1500</v>
          </cell>
          <cell r="CZ1313">
            <v>86</v>
          </cell>
          <cell r="DB1313">
            <v>0</v>
          </cell>
          <cell r="DK1313">
            <v>105</v>
          </cell>
          <cell r="DM1313">
            <v>2625</v>
          </cell>
          <cell r="DV1313">
            <v>1019</v>
          </cell>
          <cell r="DX1313">
            <v>2396.6666666666665</v>
          </cell>
          <cell r="EG1313">
            <v>456</v>
          </cell>
          <cell r="EI1313">
            <v>0</v>
          </cell>
          <cell r="ER1313">
            <v>156</v>
          </cell>
          <cell r="ET1313">
            <v>0</v>
          </cell>
          <cell r="FC1313">
            <v>192</v>
          </cell>
          <cell r="FE1313">
            <v>650</v>
          </cell>
          <cell r="FN1313">
            <v>762</v>
          </cell>
          <cell r="FP1313">
            <v>0</v>
          </cell>
          <cell r="FY1313">
            <v>212</v>
          </cell>
          <cell r="GA1313">
            <v>0</v>
          </cell>
          <cell r="GJ1313">
            <v>150</v>
          </cell>
          <cell r="GL1313">
            <v>0</v>
          </cell>
          <cell r="GU1313">
            <v>100</v>
          </cell>
          <cell r="GW1313">
            <v>1063.6666666666667</v>
          </cell>
          <cell r="HF1313">
            <v>484</v>
          </cell>
          <cell r="HH1313">
            <v>0</v>
          </cell>
          <cell r="HQ1313">
            <v>119</v>
          </cell>
          <cell r="HS1313">
            <v>0</v>
          </cell>
          <cell r="IB1313">
            <v>323</v>
          </cell>
          <cell r="ID1313">
            <v>925</v>
          </cell>
        </row>
        <row r="1314">
          <cell r="C1314">
            <v>716</v>
          </cell>
          <cell r="E1314">
            <v>2880</v>
          </cell>
          <cell r="O1314">
            <v>99</v>
          </cell>
          <cell r="Q1314">
            <v>2100</v>
          </cell>
          <cell r="AA1314">
            <v>72</v>
          </cell>
          <cell r="AC1314">
            <v>0</v>
          </cell>
          <cell r="AL1314">
            <v>346</v>
          </cell>
          <cell r="AN1314">
            <v>2000</v>
          </cell>
          <cell r="AW1314">
            <v>134</v>
          </cell>
          <cell r="AY1314">
            <v>2500</v>
          </cell>
          <cell r="BH1314">
            <v>280</v>
          </cell>
          <cell r="BJ1314">
            <v>0</v>
          </cell>
          <cell r="BS1314">
            <v>394</v>
          </cell>
          <cell r="BU1314">
            <v>0</v>
          </cell>
          <cell r="CD1314">
            <v>236</v>
          </cell>
          <cell r="CF1314">
            <v>2215</v>
          </cell>
          <cell r="CO1314">
            <v>143</v>
          </cell>
          <cell r="CQ1314">
            <v>0</v>
          </cell>
          <cell r="CZ1314">
            <v>86</v>
          </cell>
          <cell r="DB1314">
            <v>600</v>
          </cell>
          <cell r="DK1314">
            <v>105</v>
          </cell>
          <cell r="DM1314">
            <v>0</v>
          </cell>
          <cell r="DV1314">
            <v>1019</v>
          </cell>
          <cell r="DX1314">
            <v>1000</v>
          </cell>
          <cell r="EG1314">
            <v>456</v>
          </cell>
          <cell r="EI1314">
            <v>0</v>
          </cell>
          <cell r="ER1314">
            <v>156</v>
          </cell>
          <cell r="ET1314">
            <v>800</v>
          </cell>
          <cell r="FC1314">
            <v>192</v>
          </cell>
          <cell r="FE1314">
            <v>336</v>
          </cell>
          <cell r="FN1314">
            <v>762</v>
          </cell>
          <cell r="FP1314">
            <v>0</v>
          </cell>
          <cell r="FY1314">
            <v>212</v>
          </cell>
          <cell r="GA1314">
            <v>0</v>
          </cell>
          <cell r="GJ1314">
            <v>150</v>
          </cell>
          <cell r="GL1314">
            <v>0</v>
          </cell>
          <cell r="GU1314">
            <v>100</v>
          </cell>
          <cell r="GW1314">
            <v>0</v>
          </cell>
          <cell r="HF1314">
            <v>484</v>
          </cell>
          <cell r="HH1314">
            <v>1471</v>
          </cell>
          <cell r="HQ1314">
            <v>119</v>
          </cell>
          <cell r="HS1314">
            <v>1800</v>
          </cell>
          <cell r="IB1314">
            <v>323</v>
          </cell>
          <cell r="ID1314">
            <v>0</v>
          </cell>
        </row>
        <row r="1315">
          <cell r="C1315">
            <v>716</v>
          </cell>
          <cell r="E1315">
            <v>0</v>
          </cell>
          <cell r="O1315">
            <v>99</v>
          </cell>
          <cell r="Q1315">
            <v>0</v>
          </cell>
          <cell r="AA1315">
            <v>72</v>
          </cell>
          <cell r="AC1315">
            <v>1400</v>
          </cell>
          <cell r="AL1315">
            <v>346</v>
          </cell>
          <cell r="AN1315">
            <v>0</v>
          </cell>
          <cell r="AW1315">
            <v>134</v>
          </cell>
          <cell r="AY1315">
            <v>2300</v>
          </cell>
          <cell r="BH1315">
            <v>280</v>
          </cell>
          <cell r="BJ1315">
            <v>0</v>
          </cell>
          <cell r="BS1315">
            <v>394</v>
          </cell>
          <cell r="BU1315">
            <v>1200</v>
          </cell>
          <cell r="CD1315">
            <v>236</v>
          </cell>
          <cell r="CF1315">
            <v>0</v>
          </cell>
          <cell r="CO1315">
            <v>143</v>
          </cell>
          <cell r="CQ1315">
            <v>0</v>
          </cell>
          <cell r="CZ1315">
            <v>86</v>
          </cell>
          <cell r="DB1315">
            <v>0</v>
          </cell>
          <cell r="DK1315">
            <v>105</v>
          </cell>
          <cell r="DM1315">
            <v>2333.333333333333</v>
          </cell>
          <cell r="DV1315">
            <v>1019</v>
          </cell>
          <cell r="DX1315">
            <v>0</v>
          </cell>
          <cell r="EG1315">
            <v>456</v>
          </cell>
          <cell r="EI1315">
            <v>0</v>
          </cell>
          <cell r="ER1315">
            <v>156</v>
          </cell>
          <cell r="ET1315">
            <v>0</v>
          </cell>
          <cell r="FC1315">
            <v>192</v>
          </cell>
          <cell r="FE1315">
            <v>0</v>
          </cell>
          <cell r="FN1315">
            <v>762</v>
          </cell>
          <cell r="FP1315">
            <v>0</v>
          </cell>
          <cell r="FY1315">
            <v>212</v>
          </cell>
          <cell r="GA1315">
            <v>0</v>
          </cell>
          <cell r="GJ1315">
            <v>150</v>
          </cell>
          <cell r="GL1315">
            <v>0</v>
          </cell>
          <cell r="GU1315">
            <v>100</v>
          </cell>
          <cell r="GW1315">
            <v>0</v>
          </cell>
          <cell r="HF1315">
            <v>484</v>
          </cell>
          <cell r="HH1315">
            <v>0</v>
          </cell>
          <cell r="HQ1315">
            <v>119</v>
          </cell>
          <cell r="HS1315">
            <v>0</v>
          </cell>
          <cell r="IB1315">
            <v>323</v>
          </cell>
          <cell r="ID1315">
            <v>1404</v>
          </cell>
        </row>
        <row r="1316">
          <cell r="C1316">
            <v>716</v>
          </cell>
          <cell r="E1316">
            <v>0</v>
          </cell>
          <cell r="O1316">
            <v>99</v>
          </cell>
          <cell r="Q1316">
            <v>1440</v>
          </cell>
          <cell r="AA1316">
            <v>72</v>
          </cell>
          <cell r="AC1316">
            <v>0</v>
          </cell>
          <cell r="AL1316">
            <v>346</v>
          </cell>
          <cell r="AN1316">
            <v>0</v>
          </cell>
          <cell r="AW1316">
            <v>134</v>
          </cell>
          <cell r="AY1316">
            <v>3000</v>
          </cell>
          <cell r="BH1316">
            <v>280</v>
          </cell>
          <cell r="BJ1316">
            <v>0</v>
          </cell>
          <cell r="BS1316">
            <v>394</v>
          </cell>
          <cell r="BU1316">
            <v>0</v>
          </cell>
          <cell r="CD1316">
            <v>236</v>
          </cell>
          <cell r="CF1316">
            <v>130</v>
          </cell>
          <cell r="CO1316">
            <v>143</v>
          </cell>
          <cell r="CQ1316">
            <v>0</v>
          </cell>
          <cell r="CZ1316">
            <v>86</v>
          </cell>
          <cell r="DB1316">
            <v>0</v>
          </cell>
          <cell r="DK1316">
            <v>105</v>
          </cell>
          <cell r="DM1316">
            <v>3035.833333333333</v>
          </cell>
          <cell r="DV1316">
            <v>1019</v>
          </cell>
          <cell r="DX1316">
            <v>0</v>
          </cell>
          <cell r="EG1316">
            <v>456</v>
          </cell>
          <cell r="EI1316">
            <v>248</v>
          </cell>
          <cell r="ER1316">
            <v>156</v>
          </cell>
          <cell r="ET1316">
            <v>0</v>
          </cell>
          <cell r="FC1316">
            <v>192</v>
          </cell>
          <cell r="FE1316">
            <v>0</v>
          </cell>
          <cell r="FN1316">
            <v>762</v>
          </cell>
          <cell r="FP1316">
            <v>0</v>
          </cell>
          <cell r="FY1316">
            <v>212</v>
          </cell>
          <cell r="GA1316">
            <v>0</v>
          </cell>
          <cell r="GJ1316">
            <v>150</v>
          </cell>
          <cell r="GL1316">
            <v>1500</v>
          </cell>
          <cell r="GU1316">
            <v>100</v>
          </cell>
          <cell r="GW1316">
            <v>0</v>
          </cell>
          <cell r="HF1316">
            <v>484</v>
          </cell>
          <cell r="HH1316">
            <v>0</v>
          </cell>
          <cell r="HQ1316">
            <v>119</v>
          </cell>
          <cell r="HS1316">
            <v>0</v>
          </cell>
          <cell r="IB1316">
            <v>323</v>
          </cell>
          <cell r="ID1316">
            <v>0</v>
          </cell>
        </row>
        <row r="1317">
          <cell r="C1317">
            <v>716</v>
          </cell>
          <cell r="E1317">
            <v>0</v>
          </cell>
          <cell r="O1317">
            <v>99</v>
          </cell>
          <cell r="Q1317">
            <v>2916.666666666667</v>
          </cell>
          <cell r="AA1317">
            <v>72</v>
          </cell>
          <cell r="AC1317">
            <v>0</v>
          </cell>
          <cell r="AL1317">
            <v>346</v>
          </cell>
          <cell r="AN1317">
            <v>0</v>
          </cell>
          <cell r="AW1317">
            <v>134</v>
          </cell>
          <cell r="AY1317">
            <v>3066.666666666667</v>
          </cell>
          <cell r="BH1317">
            <v>280</v>
          </cell>
          <cell r="BJ1317">
            <v>0</v>
          </cell>
          <cell r="BS1317">
            <v>394</v>
          </cell>
          <cell r="BU1317">
            <v>2500</v>
          </cell>
          <cell r="CD1317">
            <v>236</v>
          </cell>
          <cell r="CF1317">
            <v>0</v>
          </cell>
          <cell r="CO1317">
            <v>143</v>
          </cell>
          <cell r="CQ1317">
            <v>1200</v>
          </cell>
          <cell r="CZ1317">
            <v>86</v>
          </cell>
          <cell r="DB1317">
            <v>0</v>
          </cell>
          <cell r="DK1317">
            <v>105</v>
          </cell>
          <cell r="DM1317">
            <v>0</v>
          </cell>
          <cell r="DV1317">
            <v>1019</v>
          </cell>
          <cell r="DX1317">
            <v>0</v>
          </cell>
          <cell r="EG1317">
            <v>456</v>
          </cell>
          <cell r="EI1317">
            <v>0</v>
          </cell>
          <cell r="ER1317">
            <v>156</v>
          </cell>
          <cell r="ET1317">
            <v>0</v>
          </cell>
          <cell r="FC1317">
            <v>192</v>
          </cell>
          <cell r="FE1317">
            <v>0</v>
          </cell>
          <cell r="FN1317">
            <v>762</v>
          </cell>
          <cell r="FP1317">
            <v>855</v>
          </cell>
          <cell r="FY1317">
            <v>212</v>
          </cell>
          <cell r="GA1317">
            <v>0</v>
          </cell>
          <cell r="GJ1317">
            <v>150</v>
          </cell>
          <cell r="GL1317">
            <v>0</v>
          </cell>
          <cell r="GU1317">
            <v>100</v>
          </cell>
          <cell r="GW1317">
            <v>320</v>
          </cell>
          <cell r="HF1317">
            <v>484</v>
          </cell>
          <cell r="HH1317">
            <v>0</v>
          </cell>
          <cell r="HQ1317">
            <v>119</v>
          </cell>
          <cell r="HS1317">
            <v>0</v>
          </cell>
          <cell r="IB1317">
            <v>323</v>
          </cell>
          <cell r="ID1317">
            <v>0</v>
          </cell>
        </row>
        <row r="1318">
          <cell r="C1318">
            <v>716</v>
          </cell>
          <cell r="E1318">
            <v>0</v>
          </cell>
          <cell r="O1318">
            <v>99</v>
          </cell>
          <cell r="Q1318">
            <v>0</v>
          </cell>
          <cell r="AA1318">
            <v>72</v>
          </cell>
          <cell r="AC1318">
            <v>0</v>
          </cell>
          <cell r="AL1318">
            <v>346</v>
          </cell>
          <cell r="AN1318">
            <v>0</v>
          </cell>
          <cell r="AW1318">
            <v>134</v>
          </cell>
          <cell r="AY1318">
            <v>0</v>
          </cell>
          <cell r="BH1318">
            <v>280</v>
          </cell>
          <cell r="BJ1318">
            <v>0</v>
          </cell>
          <cell r="BS1318">
            <v>394</v>
          </cell>
          <cell r="BU1318">
            <v>3733.333333333333</v>
          </cell>
          <cell r="CD1318">
            <v>236</v>
          </cell>
          <cell r="CF1318">
            <v>1000</v>
          </cell>
          <cell r="CO1318">
            <v>143</v>
          </cell>
          <cell r="CQ1318">
            <v>1200</v>
          </cell>
          <cell r="CZ1318">
            <v>86</v>
          </cell>
          <cell r="DB1318">
            <v>15</v>
          </cell>
          <cell r="DK1318">
            <v>105</v>
          </cell>
          <cell r="DM1318">
            <v>2587.5</v>
          </cell>
          <cell r="DV1318">
            <v>1019</v>
          </cell>
          <cell r="DX1318">
            <v>0</v>
          </cell>
          <cell r="EG1318">
            <v>456</v>
          </cell>
          <cell r="EI1318">
            <v>0</v>
          </cell>
          <cell r="ER1318">
            <v>156</v>
          </cell>
          <cell r="ET1318">
            <v>300</v>
          </cell>
          <cell r="FC1318">
            <v>192</v>
          </cell>
          <cell r="FE1318">
            <v>960</v>
          </cell>
          <cell r="FN1318">
            <v>762</v>
          </cell>
          <cell r="FP1318">
            <v>0</v>
          </cell>
          <cell r="FY1318">
            <v>212</v>
          </cell>
          <cell r="GA1318">
            <v>2066</v>
          </cell>
          <cell r="GJ1318">
            <v>150</v>
          </cell>
          <cell r="GL1318">
            <v>0</v>
          </cell>
          <cell r="GU1318">
            <v>100</v>
          </cell>
          <cell r="GW1318">
            <v>0</v>
          </cell>
          <cell r="HF1318">
            <v>484</v>
          </cell>
          <cell r="HH1318">
            <v>0</v>
          </cell>
          <cell r="HQ1318">
            <v>119</v>
          </cell>
          <cell r="HS1318">
            <v>0</v>
          </cell>
          <cell r="IB1318">
            <v>323</v>
          </cell>
          <cell r="ID1318">
            <v>0</v>
          </cell>
        </row>
        <row r="1319">
          <cell r="C1319">
            <v>716</v>
          </cell>
          <cell r="E1319">
            <v>4666.6666666666661</v>
          </cell>
          <cell r="O1319">
            <v>99</v>
          </cell>
          <cell r="Q1319">
            <v>0</v>
          </cell>
          <cell r="AA1319">
            <v>72</v>
          </cell>
          <cell r="AC1319">
            <v>0</v>
          </cell>
          <cell r="AL1319">
            <v>346</v>
          </cell>
          <cell r="AN1319">
            <v>0</v>
          </cell>
          <cell r="AW1319">
            <v>134</v>
          </cell>
          <cell r="AY1319">
            <v>0</v>
          </cell>
          <cell r="BH1319">
            <v>280</v>
          </cell>
          <cell r="BJ1319">
            <v>0</v>
          </cell>
          <cell r="BS1319">
            <v>394</v>
          </cell>
          <cell r="BU1319">
            <v>0</v>
          </cell>
          <cell r="CD1319">
            <v>236</v>
          </cell>
          <cell r="CF1319">
            <v>1000</v>
          </cell>
          <cell r="CO1319">
            <v>143</v>
          </cell>
          <cell r="CQ1319">
            <v>0</v>
          </cell>
          <cell r="CZ1319">
            <v>86</v>
          </cell>
          <cell r="DB1319">
            <v>0</v>
          </cell>
          <cell r="DK1319">
            <v>105</v>
          </cell>
          <cell r="DM1319">
            <v>0</v>
          </cell>
          <cell r="DV1319">
            <v>237</v>
          </cell>
          <cell r="DX1319">
            <v>3666.666666666667</v>
          </cell>
          <cell r="EG1319">
            <v>456</v>
          </cell>
          <cell r="EI1319">
            <v>0</v>
          </cell>
          <cell r="ER1319">
            <v>156</v>
          </cell>
          <cell r="ET1319">
            <v>2179</v>
          </cell>
          <cell r="FC1319">
            <v>192</v>
          </cell>
          <cell r="FE1319">
            <v>0</v>
          </cell>
          <cell r="FN1319">
            <v>762</v>
          </cell>
          <cell r="FP1319">
            <v>0</v>
          </cell>
          <cell r="FY1319">
            <v>212</v>
          </cell>
          <cell r="GA1319">
            <v>0</v>
          </cell>
          <cell r="GJ1319">
            <v>150</v>
          </cell>
          <cell r="GL1319">
            <v>1955</v>
          </cell>
          <cell r="GU1319">
            <v>100</v>
          </cell>
          <cell r="GW1319">
            <v>2800</v>
          </cell>
          <cell r="HF1319">
            <v>484</v>
          </cell>
          <cell r="HH1319">
            <v>0</v>
          </cell>
          <cell r="HQ1319">
            <v>119</v>
          </cell>
          <cell r="HS1319">
            <v>0</v>
          </cell>
          <cell r="IB1319">
            <v>323</v>
          </cell>
          <cell r="ID1319">
            <v>0</v>
          </cell>
        </row>
        <row r="1320">
          <cell r="C1320">
            <v>716</v>
          </cell>
          <cell r="E1320">
            <v>0</v>
          </cell>
          <cell r="O1320">
            <v>99</v>
          </cell>
          <cell r="Q1320">
            <v>2200</v>
          </cell>
          <cell r="AA1320">
            <v>72</v>
          </cell>
          <cell r="AC1320">
            <v>2000</v>
          </cell>
          <cell r="AL1320">
            <v>346</v>
          </cell>
          <cell r="AN1320">
            <v>0</v>
          </cell>
          <cell r="AW1320">
            <v>134</v>
          </cell>
          <cell r="AY1320">
            <v>3066.666666666667</v>
          </cell>
          <cell r="BH1320">
            <v>264</v>
          </cell>
          <cell r="BJ1320">
            <v>600</v>
          </cell>
          <cell r="BS1320">
            <v>394</v>
          </cell>
          <cell r="BU1320">
            <v>0</v>
          </cell>
          <cell r="CD1320">
            <v>236</v>
          </cell>
          <cell r="CF1320">
            <v>0</v>
          </cell>
          <cell r="CO1320">
            <v>143</v>
          </cell>
          <cell r="CQ1320">
            <v>1200</v>
          </cell>
          <cell r="CZ1320">
            <v>86</v>
          </cell>
          <cell r="DB1320">
            <v>1145</v>
          </cell>
          <cell r="DK1320">
            <v>105</v>
          </cell>
          <cell r="DM1320">
            <v>0</v>
          </cell>
          <cell r="DV1320">
            <v>237</v>
          </cell>
          <cell r="DX1320">
            <v>0</v>
          </cell>
          <cell r="EG1320">
            <v>456</v>
          </cell>
          <cell r="EI1320">
            <v>0</v>
          </cell>
          <cell r="ER1320">
            <v>156</v>
          </cell>
          <cell r="ET1320">
            <v>1200</v>
          </cell>
          <cell r="FC1320">
            <v>192</v>
          </cell>
          <cell r="FE1320">
            <v>900</v>
          </cell>
          <cell r="FN1320">
            <v>762</v>
          </cell>
          <cell r="FP1320">
            <v>732</v>
          </cell>
          <cell r="FY1320">
            <v>212</v>
          </cell>
          <cell r="GA1320">
            <v>1466</v>
          </cell>
          <cell r="GJ1320">
            <v>150</v>
          </cell>
          <cell r="GL1320">
            <v>0</v>
          </cell>
          <cell r="GU1320">
            <v>100</v>
          </cell>
          <cell r="GW1320">
            <v>700</v>
          </cell>
          <cell r="HF1320">
            <v>484</v>
          </cell>
          <cell r="HH1320">
            <v>2787</v>
          </cell>
          <cell r="HQ1320">
            <v>119</v>
          </cell>
          <cell r="HS1320">
            <v>0</v>
          </cell>
          <cell r="IB1320">
            <v>323</v>
          </cell>
          <cell r="ID1320">
            <v>0</v>
          </cell>
        </row>
        <row r="1321">
          <cell r="C1321">
            <v>716</v>
          </cell>
          <cell r="E1321">
            <v>0</v>
          </cell>
          <cell r="O1321">
            <v>99</v>
          </cell>
          <cell r="Q1321">
            <v>0</v>
          </cell>
          <cell r="AA1321">
            <v>72</v>
          </cell>
          <cell r="AC1321">
            <v>0</v>
          </cell>
          <cell r="AL1321">
            <v>346</v>
          </cell>
          <cell r="AN1321">
            <v>924</v>
          </cell>
          <cell r="AW1321">
            <v>134</v>
          </cell>
          <cell r="AY1321">
            <v>0</v>
          </cell>
          <cell r="BH1321">
            <v>264</v>
          </cell>
          <cell r="BJ1321">
            <v>1540</v>
          </cell>
          <cell r="BS1321">
            <v>394</v>
          </cell>
          <cell r="BU1321">
            <v>0</v>
          </cell>
          <cell r="CD1321">
            <v>236</v>
          </cell>
          <cell r="CF1321">
            <v>0</v>
          </cell>
          <cell r="CO1321">
            <v>143</v>
          </cell>
          <cell r="CQ1321">
            <v>0</v>
          </cell>
          <cell r="CZ1321">
            <v>86</v>
          </cell>
          <cell r="DB1321">
            <v>1300</v>
          </cell>
          <cell r="DK1321">
            <v>105</v>
          </cell>
          <cell r="DM1321">
            <v>0</v>
          </cell>
          <cell r="DV1321">
            <v>237</v>
          </cell>
          <cell r="DX1321">
            <v>2500</v>
          </cell>
          <cell r="EG1321">
            <v>456</v>
          </cell>
          <cell r="EI1321">
            <v>0</v>
          </cell>
          <cell r="ER1321">
            <v>156</v>
          </cell>
          <cell r="ET1321">
            <v>0</v>
          </cell>
          <cell r="FC1321">
            <v>192</v>
          </cell>
          <cell r="FE1321">
            <v>0</v>
          </cell>
          <cell r="FN1321">
            <v>762</v>
          </cell>
          <cell r="FP1321">
            <v>420</v>
          </cell>
          <cell r="FY1321">
            <v>212</v>
          </cell>
          <cell r="GA1321">
            <v>290</v>
          </cell>
          <cell r="GJ1321">
            <v>150</v>
          </cell>
          <cell r="GL1321">
            <v>0</v>
          </cell>
          <cell r="GU1321">
            <v>100</v>
          </cell>
          <cell r="GW1321">
            <v>0</v>
          </cell>
          <cell r="HF1321">
            <v>484</v>
          </cell>
          <cell r="HH1321">
            <v>0</v>
          </cell>
          <cell r="HQ1321">
            <v>119</v>
          </cell>
          <cell r="HS1321">
            <v>0</v>
          </cell>
          <cell r="IB1321">
            <v>323</v>
          </cell>
          <cell r="ID1321">
            <v>1876</v>
          </cell>
        </row>
        <row r="1322">
          <cell r="C1322">
            <v>716</v>
          </cell>
          <cell r="E1322">
            <v>2000</v>
          </cell>
          <cell r="O1322">
            <v>99</v>
          </cell>
          <cell r="Q1322">
            <v>0</v>
          </cell>
          <cell r="AA1322">
            <v>72</v>
          </cell>
          <cell r="AC1322">
            <v>2600</v>
          </cell>
          <cell r="AL1322">
            <v>346</v>
          </cell>
          <cell r="AN1322">
            <v>150</v>
          </cell>
          <cell r="AW1322">
            <v>134</v>
          </cell>
          <cell r="AY1322">
            <v>0</v>
          </cell>
          <cell r="BH1322">
            <v>264</v>
          </cell>
          <cell r="BJ1322">
            <v>0</v>
          </cell>
          <cell r="BS1322">
            <v>394</v>
          </cell>
          <cell r="BU1322">
            <v>420</v>
          </cell>
          <cell r="CD1322">
            <v>236</v>
          </cell>
          <cell r="CF1322">
            <v>0</v>
          </cell>
          <cell r="CO1322">
            <v>251</v>
          </cell>
          <cell r="CQ1322">
            <v>4666.6666666666661</v>
          </cell>
          <cell r="CZ1322">
            <v>86</v>
          </cell>
          <cell r="DB1322">
            <v>1600</v>
          </cell>
          <cell r="DK1322">
            <v>105</v>
          </cell>
          <cell r="DM1322">
            <v>700</v>
          </cell>
          <cell r="DV1322">
            <v>237</v>
          </cell>
          <cell r="DX1322">
            <v>0</v>
          </cell>
          <cell r="EG1322">
            <v>456</v>
          </cell>
          <cell r="EI1322">
            <v>200</v>
          </cell>
          <cell r="ER1322">
            <v>156</v>
          </cell>
          <cell r="ET1322">
            <v>0</v>
          </cell>
          <cell r="FC1322">
            <v>192</v>
          </cell>
          <cell r="FE1322">
            <v>0</v>
          </cell>
          <cell r="FN1322">
            <v>762</v>
          </cell>
          <cell r="FP1322">
            <v>480</v>
          </cell>
          <cell r="FY1322">
            <v>212</v>
          </cell>
          <cell r="GA1322">
            <v>0</v>
          </cell>
          <cell r="GJ1322">
            <v>150</v>
          </cell>
          <cell r="GL1322">
            <v>800</v>
          </cell>
          <cell r="GU1322">
            <v>100</v>
          </cell>
          <cell r="GW1322">
            <v>0</v>
          </cell>
          <cell r="HF1322">
            <v>484</v>
          </cell>
          <cell r="HH1322">
            <v>0</v>
          </cell>
          <cell r="HQ1322">
            <v>119</v>
          </cell>
          <cell r="HS1322">
            <v>1200</v>
          </cell>
          <cell r="IB1322">
            <v>323</v>
          </cell>
          <cell r="ID1322">
            <v>0</v>
          </cell>
        </row>
        <row r="1323">
          <cell r="C1323">
            <v>716</v>
          </cell>
          <cell r="E1323">
            <v>0</v>
          </cell>
          <cell r="O1323">
            <v>99</v>
          </cell>
          <cell r="Q1323">
            <v>0</v>
          </cell>
          <cell r="AA1323">
            <v>72</v>
          </cell>
          <cell r="AC1323">
            <v>2000</v>
          </cell>
          <cell r="AL1323">
            <v>346</v>
          </cell>
          <cell r="AN1323">
            <v>800</v>
          </cell>
          <cell r="AW1323">
            <v>134</v>
          </cell>
          <cell r="AY1323">
            <v>2700</v>
          </cell>
          <cell r="BH1323">
            <v>264</v>
          </cell>
          <cell r="BJ1323">
            <v>260</v>
          </cell>
          <cell r="BS1323">
            <v>394</v>
          </cell>
          <cell r="BU1323">
            <v>1600</v>
          </cell>
          <cell r="CD1323">
            <v>236</v>
          </cell>
          <cell r="CF1323">
            <v>415</v>
          </cell>
          <cell r="CO1323">
            <v>251</v>
          </cell>
          <cell r="CQ1323">
            <v>2916.666666666667</v>
          </cell>
          <cell r="CZ1323">
            <v>86</v>
          </cell>
          <cell r="DB1323">
            <v>480</v>
          </cell>
          <cell r="DK1323">
            <v>105</v>
          </cell>
          <cell r="DM1323">
            <v>0</v>
          </cell>
          <cell r="DV1323">
            <v>237</v>
          </cell>
          <cell r="DX1323">
            <v>600</v>
          </cell>
          <cell r="EG1323">
            <v>456</v>
          </cell>
          <cell r="EI1323">
            <v>0</v>
          </cell>
          <cell r="ER1323">
            <v>156</v>
          </cell>
          <cell r="ET1323">
            <v>2620</v>
          </cell>
          <cell r="FC1323">
            <v>192</v>
          </cell>
          <cell r="FE1323">
            <v>400</v>
          </cell>
          <cell r="FN1323">
            <v>762</v>
          </cell>
          <cell r="FP1323">
            <v>0</v>
          </cell>
          <cell r="FY1323">
            <v>212</v>
          </cell>
          <cell r="GA1323">
            <v>0</v>
          </cell>
          <cell r="GJ1323">
            <v>150</v>
          </cell>
          <cell r="GL1323">
            <v>0</v>
          </cell>
          <cell r="GU1323">
            <v>100</v>
          </cell>
          <cell r="GW1323">
            <v>0</v>
          </cell>
          <cell r="HF1323">
            <v>484</v>
          </cell>
          <cell r="HH1323">
            <v>0</v>
          </cell>
          <cell r="HQ1323">
            <v>119</v>
          </cell>
          <cell r="HS1323">
            <v>0</v>
          </cell>
          <cell r="IB1323">
            <v>323</v>
          </cell>
          <cell r="ID1323">
            <v>0</v>
          </cell>
        </row>
        <row r="1324">
          <cell r="C1324">
            <v>716</v>
          </cell>
          <cell r="E1324">
            <v>1000</v>
          </cell>
          <cell r="O1324">
            <v>99</v>
          </cell>
          <cell r="Q1324">
            <v>1300</v>
          </cell>
          <cell r="AA1324">
            <v>72</v>
          </cell>
          <cell r="AC1324">
            <v>0</v>
          </cell>
          <cell r="AL1324">
            <v>346</v>
          </cell>
          <cell r="AN1324">
            <v>0</v>
          </cell>
          <cell r="AW1324">
            <v>134</v>
          </cell>
          <cell r="AY1324">
            <v>0</v>
          </cell>
          <cell r="BH1324">
            <v>264</v>
          </cell>
          <cell r="BJ1324">
            <v>0</v>
          </cell>
          <cell r="BS1324">
            <v>394</v>
          </cell>
          <cell r="BU1324">
            <v>1200</v>
          </cell>
          <cell r="CD1324">
            <v>236</v>
          </cell>
          <cell r="CF1324">
            <v>0</v>
          </cell>
          <cell r="CO1324">
            <v>251</v>
          </cell>
          <cell r="CQ1324">
            <v>2916.666666666667</v>
          </cell>
          <cell r="CZ1324">
            <v>86</v>
          </cell>
          <cell r="DB1324">
            <v>0</v>
          </cell>
          <cell r="DK1324">
            <v>105</v>
          </cell>
          <cell r="DM1324">
            <v>0</v>
          </cell>
          <cell r="DV1324">
            <v>237</v>
          </cell>
          <cell r="DX1324">
            <v>2200</v>
          </cell>
          <cell r="EG1324">
            <v>456</v>
          </cell>
          <cell r="EI1324">
            <v>0</v>
          </cell>
          <cell r="ER1324">
            <v>156</v>
          </cell>
          <cell r="ET1324">
            <v>0</v>
          </cell>
          <cell r="FC1324">
            <v>192</v>
          </cell>
          <cell r="FE1324">
            <v>3000</v>
          </cell>
          <cell r="FN1324">
            <v>762</v>
          </cell>
          <cell r="FP1324">
            <v>0</v>
          </cell>
          <cell r="FY1324">
            <v>212</v>
          </cell>
          <cell r="GA1324">
            <v>0</v>
          </cell>
          <cell r="GJ1324">
            <v>150</v>
          </cell>
          <cell r="GL1324">
            <v>500</v>
          </cell>
          <cell r="GU1324">
            <v>100</v>
          </cell>
          <cell r="GW1324">
            <v>0</v>
          </cell>
          <cell r="HF1324">
            <v>484</v>
          </cell>
          <cell r="HH1324">
            <v>2999</v>
          </cell>
          <cell r="HQ1324">
            <v>119</v>
          </cell>
          <cell r="HS1324">
            <v>0</v>
          </cell>
          <cell r="IB1324">
            <v>323</v>
          </cell>
          <cell r="ID1324">
            <v>140</v>
          </cell>
        </row>
        <row r="1325">
          <cell r="C1325">
            <v>716</v>
          </cell>
          <cell r="E1325">
            <v>0</v>
          </cell>
          <cell r="O1325">
            <v>99</v>
          </cell>
          <cell r="Q1325">
            <v>0</v>
          </cell>
          <cell r="AA1325">
            <v>72</v>
          </cell>
          <cell r="AC1325">
            <v>0</v>
          </cell>
          <cell r="AL1325">
            <v>346</v>
          </cell>
          <cell r="AN1325">
            <v>0</v>
          </cell>
          <cell r="AW1325">
            <v>134</v>
          </cell>
          <cell r="AY1325">
            <v>4600</v>
          </cell>
          <cell r="BH1325">
            <v>264</v>
          </cell>
          <cell r="BJ1325">
            <v>0</v>
          </cell>
          <cell r="BS1325">
            <v>394</v>
          </cell>
          <cell r="BU1325">
            <v>0</v>
          </cell>
          <cell r="CD1325">
            <v>236</v>
          </cell>
          <cell r="CF1325">
            <v>3210</v>
          </cell>
          <cell r="CO1325">
            <v>251</v>
          </cell>
          <cell r="CQ1325">
            <v>2916.666666666667</v>
          </cell>
          <cell r="CZ1325">
            <v>86</v>
          </cell>
          <cell r="DB1325">
            <v>0</v>
          </cell>
          <cell r="DK1325">
            <v>105</v>
          </cell>
          <cell r="DM1325">
            <v>0</v>
          </cell>
          <cell r="DV1325">
            <v>237</v>
          </cell>
          <cell r="DX1325">
            <v>0</v>
          </cell>
          <cell r="EG1325">
            <v>456</v>
          </cell>
          <cell r="EI1325">
            <v>413</v>
          </cell>
          <cell r="ER1325">
            <v>156</v>
          </cell>
          <cell r="ET1325">
            <v>2840</v>
          </cell>
          <cell r="FC1325">
            <v>192</v>
          </cell>
          <cell r="FE1325">
            <v>0</v>
          </cell>
          <cell r="FN1325">
            <v>762</v>
          </cell>
          <cell r="FP1325">
            <v>564</v>
          </cell>
          <cell r="FY1325">
            <v>212</v>
          </cell>
          <cell r="GA1325">
            <v>0</v>
          </cell>
          <cell r="GJ1325">
            <v>150</v>
          </cell>
          <cell r="GL1325">
            <v>21750</v>
          </cell>
          <cell r="GU1325">
            <v>100</v>
          </cell>
          <cell r="GW1325">
            <v>0</v>
          </cell>
          <cell r="HF1325">
            <v>484</v>
          </cell>
          <cell r="HH1325">
            <v>0</v>
          </cell>
          <cell r="HQ1325">
            <v>119</v>
          </cell>
          <cell r="HS1325">
            <v>0</v>
          </cell>
          <cell r="IB1325">
            <v>323</v>
          </cell>
          <cell r="ID1325">
            <v>500</v>
          </cell>
        </row>
        <row r="1326">
          <cell r="C1326">
            <v>716</v>
          </cell>
          <cell r="E1326">
            <v>0</v>
          </cell>
          <cell r="O1326">
            <v>99</v>
          </cell>
          <cell r="Q1326">
            <v>900</v>
          </cell>
          <cell r="AA1326">
            <v>72</v>
          </cell>
          <cell r="AC1326">
            <v>0</v>
          </cell>
          <cell r="AL1326">
            <v>346</v>
          </cell>
          <cell r="AN1326">
            <v>0</v>
          </cell>
          <cell r="AW1326">
            <v>134</v>
          </cell>
          <cell r="AY1326">
            <v>1233.3333333333335</v>
          </cell>
          <cell r="BH1326">
            <v>264</v>
          </cell>
          <cell r="BJ1326">
            <v>0</v>
          </cell>
          <cell r="BS1326">
            <v>394</v>
          </cell>
          <cell r="BU1326">
            <v>0</v>
          </cell>
          <cell r="CD1326">
            <v>236</v>
          </cell>
          <cell r="CF1326">
            <v>5601</v>
          </cell>
          <cell r="CO1326">
            <v>251</v>
          </cell>
          <cell r="CQ1326">
            <v>0</v>
          </cell>
          <cell r="CZ1326">
            <v>86</v>
          </cell>
          <cell r="DB1326">
            <v>0</v>
          </cell>
          <cell r="DK1326">
            <v>105</v>
          </cell>
          <cell r="DM1326">
            <v>2975.8333333333335</v>
          </cell>
          <cell r="DV1326">
            <v>237</v>
          </cell>
          <cell r="DX1326">
            <v>0</v>
          </cell>
          <cell r="EG1326">
            <v>456</v>
          </cell>
          <cell r="EI1326">
            <v>0</v>
          </cell>
          <cell r="ER1326">
            <v>156</v>
          </cell>
          <cell r="ET1326">
            <v>0</v>
          </cell>
          <cell r="FC1326">
            <v>192</v>
          </cell>
          <cell r="FE1326">
            <v>0</v>
          </cell>
          <cell r="FN1326">
            <v>762</v>
          </cell>
          <cell r="FP1326">
            <v>0</v>
          </cell>
          <cell r="FY1326">
            <v>212</v>
          </cell>
          <cell r="GA1326">
            <v>0</v>
          </cell>
          <cell r="GJ1326">
            <v>150</v>
          </cell>
          <cell r="GL1326">
            <v>0</v>
          </cell>
          <cell r="GU1326">
            <v>100</v>
          </cell>
          <cell r="GW1326">
            <v>0</v>
          </cell>
          <cell r="HF1326">
            <v>484</v>
          </cell>
          <cell r="HH1326">
            <v>0</v>
          </cell>
          <cell r="HQ1326">
            <v>119</v>
          </cell>
          <cell r="HS1326">
            <v>3166.6666666666665</v>
          </cell>
          <cell r="IB1326">
            <v>323</v>
          </cell>
          <cell r="ID1326">
            <v>0</v>
          </cell>
        </row>
        <row r="1327">
          <cell r="C1327">
            <v>716</v>
          </cell>
          <cell r="E1327">
            <v>3985</v>
          </cell>
          <cell r="O1327">
            <v>99</v>
          </cell>
          <cell r="Q1327">
            <v>1400</v>
          </cell>
          <cell r="AA1327">
            <v>72</v>
          </cell>
          <cell r="AC1327">
            <v>2891.6666666666665</v>
          </cell>
          <cell r="AL1327">
            <v>346</v>
          </cell>
          <cell r="AN1327">
            <v>0</v>
          </cell>
          <cell r="AW1327">
            <v>134</v>
          </cell>
          <cell r="AY1327">
            <v>1733.3333333333335</v>
          </cell>
          <cell r="BH1327">
            <v>264</v>
          </cell>
          <cell r="BJ1327">
            <v>0</v>
          </cell>
          <cell r="BS1327">
            <v>394</v>
          </cell>
          <cell r="BU1327">
            <v>1120</v>
          </cell>
          <cell r="CD1327">
            <v>236</v>
          </cell>
          <cell r="CF1327">
            <v>2000</v>
          </cell>
          <cell r="CO1327">
            <v>251</v>
          </cell>
          <cell r="CQ1327">
            <v>0</v>
          </cell>
          <cell r="CZ1327">
            <v>86</v>
          </cell>
          <cell r="DB1327">
            <v>511</v>
          </cell>
          <cell r="DK1327">
            <v>105</v>
          </cell>
          <cell r="DM1327">
            <v>0</v>
          </cell>
          <cell r="DV1327">
            <v>237</v>
          </cell>
          <cell r="DX1327">
            <v>2200</v>
          </cell>
          <cell r="EG1327">
            <v>456</v>
          </cell>
          <cell r="EI1327">
            <v>0</v>
          </cell>
          <cell r="ER1327">
            <v>156</v>
          </cell>
          <cell r="ET1327">
            <v>0</v>
          </cell>
          <cell r="FC1327">
            <v>192</v>
          </cell>
          <cell r="FE1327">
            <v>0</v>
          </cell>
          <cell r="FN1327">
            <v>762</v>
          </cell>
          <cell r="FP1327">
            <v>0</v>
          </cell>
          <cell r="FY1327">
            <v>212</v>
          </cell>
          <cell r="GA1327">
            <v>2896</v>
          </cell>
          <cell r="GJ1327">
            <v>150</v>
          </cell>
          <cell r="GL1327">
            <v>0</v>
          </cell>
          <cell r="GU1327">
            <v>100</v>
          </cell>
          <cell r="GW1327">
            <v>0</v>
          </cell>
          <cell r="HF1327">
            <v>484</v>
          </cell>
          <cell r="HH1327">
            <v>0</v>
          </cell>
          <cell r="HQ1327">
            <v>119</v>
          </cell>
          <cell r="HS1327">
            <v>0</v>
          </cell>
          <cell r="IB1327">
            <v>323</v>
          </cell>
          <cell r="ID1327">
            <v>400</v>
          </cell>
        </row>
        <row r="1328">
          <cell r="C1328">
            <v>716</v>
          </cell>
          <cell r="E1328">
            <v>0</v>
          </cell>
          <cell r="O1328">
            <v>99</v>
          </cell>
          <cell r="Q1328">
            <v>0</v>
          </cell>
          <cell r="AA1328">
            <v>72</v>
          </cell>
          <cell r="AC1328">
            <v>0</v>
          </cell>
          <cell r="AL1328">
            <v>346</v>
          </cell>
          <cell r="AN1328">
            <v>0</v>
          </cell>
          <cell r="AW1328">
            <v>134</v>
          </cell>
          <cell r="AY1328">
            <v>400</v>
          </cell>
          <cell r="BH1328">
            <v>264</v>
          </cell>
          <cell r="BJ1328">
            <v>1800</v>
          </cell>
          <cell r="BS1328">
            <v>394</v>
          </cell>
          <cell r="BU1328">
            <v>1600</v>
          </cell>
          <cell r="CD1328">
            <v>236</v>
          </cell>
          <cell r="CF1328">
            <v>0</v>
          </cell>
          <cell r="CO1328">
            <v>251</v>
          </cell>
          <cell r="CQ1328">
            <v>2600</v>
          </cell>
          <cell r="CZ1328">
            <v>86</v>
          </cell>
          <cell r="DB1328">
            <v>1205</v>
          </cell>
          <cell r="DK1328">
            <v>105</v>
          </cell>
          <cell r="DM1328">
            <v>0</v>
          </cell>
          <cell r="DV1328">
            <v>237</v>
          </cell>
          <cell r="DX1328">
            <v>0</v>
          </cell>
          <cell r="EG1328">
            <v>456</v>
          </cell>
          <cell r="EI1328">
            <v>200</v>
          </cell>
          <cell r="ER1328">
            <v>156</v>
          </cell>
          <cell r="ET1328">
            <v>0</v>
          </cell>
          <cell r="FC1328">
            <v>192</v>
          </cell>
          <cell r="FE1328">
            <v>0</v>
          </cell>
          <cell r="FN1328">
            <v>762</v>
          </cell>
          <cell r="FP1328">
            <v>0</v>
          </cell>
          <cell r="FY1328">
            <v>212</v>
          </cell>
          <cell r="GA1328">
            <v>0</v>
          </cell>
          <cell r="GJ1328">
            <v>150</v>
          </cell>
          <cell r="GL1328">
            <v>0</v>
          </cell>
          <cell r="GU1328">
            <v>100</v>
          </cell>
          <cell r="GW1328">
            <v>0</v>
          </cell>
          <cell r="HF1328">
            <v>484</v>
          </cell>
          <cell r="HH1328">
            <v>0</v>
          </cell>
          <cell r="HQ1328">
            <v>119</v>
          </cell>
          <cell r="HS1328">
            <v>900</v>
          </cell>
          <cell r="IB1328">
            <v>323</v>
          </cell>
          <cell r="ID1328">
            <v>200</v>
          </cell>
        </row>
        <row r="1329">
          <cell r="C1329">
            <v>716</v>
          </cell>
          <cell r="E1329">
            <v>0</v>
          </cell>
          <cell r="O1329">
            <v>99</v>
          </cell>
          <cell r="Q1329">
            <v>1400</v>
          </cell>
          <cell r="AA1329">
            <v>72</v>
          </cell>
          <cell r="AC1329">
            <v>800</v>
          </cell>
          <cell r="AL1329">
            <v>346</v>
          </cell>
          <cell r="AN1329">
            <v>0</v>
          </cell>
          <cell r="AW1329">
            <v>134</v>
          </cell>
          <cell r="AY1329">
            <v>0</v>
          </cell>
          <cell r="BH1329">
            <v>264</v>
          </cell>
          <cell r="BJ1329">
            <v>0</v>
          </cell>
          <cell r="BS1329">
            <v>394</v>
          </cell>
          <cell r="BU1329">
            <v>900</v>
          </cell>
          <cell r="CD1329">
            <v>236</v>
          </cell>
          <cell r="CF1329">
            <v>1943</v>
          </cell>
          <cell r="CO1329">
            <v>251</v>
          </cell>
          <cell r="CQ1329">
            <v>2500</v>
          </cell>
          <cell r="CZ1329">
            <v>86</v>
          </cell>
          <cell r="DB1329">
            <v>0</v>
          </cell>
          <cell r="DK1329">
            <v>105</v>
          </cell>
          <cell r="DM1329">
            <v>2992.5</v>
          </cell>
          <cell r="DV1329">
            <v>237</v>
          </cell>
          <cell r="DX1329">
            <v>2229</v>
          </cell>
          <cell r="EG1329">
            <v>456</v>
          </cell>
          <cell r="EI1329">
            <v>0</v>
          </cell>
          <cell r="ER1329">
            <v>156</v>
          </cell>
          <cell r="ET1329">
            <v>408</v>
          </cell>
          <cell r="FC1329">
            <v>192</v>
          </cell>
          <cell r="FE1329">
            <v>3966.666666666667</v>
          </cell>
          <cell r="FN1329">
            <v>762</v>
          </cell>
          <cell r="FP1329">
            <v>0</v>
          </cell>
          <cell r="FY1329">
            <v>212</v>
          </cell>
          <cell r="GA1329">
            <v>0</v>
          </cell>
          <cell r="GJ1329">
            <v>150</v>
          </cell>
          <cell r="GL1329">
            <v>1600</v>
          </cell>
          <cell r="GU1329">
            <v>100</v>
          </cell>
          <cell r="GW1329">
            <v>0</v>
          </cell>
          <cell r="HF1329">
            <v>484</v>
          </cell>
          <cell r="HH1329">
            <v>0</v>
          </cell>
          <cell r="HQ1329">
            <v>119</v>
          </cell>
          <cell r="HS1329">
            <v>900</v>
          </cell>
          <cell r="IB1329">
            <v>323</v>
          </cell>
          <cell r="ID1329">
            <v>0</v>
          </cell>
        </row>
        <row r="1330">
          <cell r="C1330">
            <v>716</v>
          </cell>
          <cell r="E1330">
            <v>0</v>
          </cell>
          <cell r="O1330">
            <v>99</v>
          </cell>
          <cell r="Q1330">
            <v>1400</v>
          </cell>
          <cell r="AA1330">
            <v>72</v>
          </cell>
          <cell r="AC1330">
            <v>0</v>
          </cell>
          <cell r="AL1330">
            <v>346</v>
          </cell>
          <cell r="AN1330">
            <v>1270</v>
          </cell>
          <cell r="AW1330">
            <v>134</v>
          </cell>
          <cell r="AY1330">
            <v>840</v>
          </cell>
          <cell r="BH1330">
            <v>264</v>
          </cell>
          <cell r="BJ1330">
            <v>0</v>
          </cell>
          <cell r="BS1330">
            <v>394</v>
          </cell>
          <cell r="BU1330">
            <v>0</v>
          </cell>
          <cell r="CD1330">
            <v>236</v>
          </cell>
          <cell r="CF1330">
            <v>1500</v>
          </cell>
          <cell r="CO1330">
            <v>251</v>
          </cell>
          <cell r="CQ1330">
            <v>0</v>
          </cell>
          <cell r="CZ1330">
            <v>86</v>
          </cell>
          <cell r="DB1330">
            <v>0</v>
          </cell>
          <cell r="DK1330">
            <v>105</v>
          </cell>
          <cell r="DM1330">
            <v>0</v>
          </cell>
          <cell r="DV1330">
            <v>237</v>
          </cell>
          <cell r="DX1330">
            <v>0</v>
          </cell>
          <cell r="EG1330">
            <v>456</v>
          </cell>
          <cell r="EI1330">
            <v>0</v>
          </cell>
          <cell r="ER1330">
            <v>156</v>
          </cell>
          <cell r="ET1330">
            <v>0</v>
          </cell>
          <cell r="FC1330">
            <v>192</v>
          </cell>
          <cell r="FE1330">
            <v>0</v>
          </cell>
          <cell r="FN1330">
            <v>762</v>
          </cell>
          <cell r="FP1330">
            <v>0</v>
          </cell>
          <cell r="FY1330">
            <v>212</v>
          </cell>
          <cell r="GA1330">
            <v>0</v>
          </cell>
          <cell r="GJ1330">
            <v>150</v>
          </cell>
          <cell r="GL1330">
            <v>0</v>
          </cell>
          <cell r="GU1330">
            <v>100</v>
          </cell>
          <cell r="GW1330">
            <v>700</v>
          </cell>
          <cell r="HF1330">
            <v>484</v>
          </cell>
          <cell r="HH1330">
            <v>0</v>
          </cell>
          <cell r="HQ1330">
            <v>119</v>
          </cell>
          <cell r="HS1330">
            <v>0</v>
          </cell>
          <cell r="IB1330">
            <v>323</v>
          </cell>
          <cell r="ID1330">
            <v>0</v>
          </cell>
        </row>
        <row r="1331">
          <cell r="C1331">
            <v>716</v>
          </cell>
          <cell r="E1331">
            <v>2500</v>
          </cell>
          <cell r="O1331">
            <v>99</v>
          </cell>
          <cell r="Q1331">
            <v>0</v>
          </cell>
          <cell r="AA1331">
            <v>72</v>
          </cell>
          <cell r="AC1331">
            <v>0</v>
          </cell>
          <cell r="AL1331">
            <v>346</v>
          </cell>
          <cell r="AN1331">
            <v>0</v>
          </cell>
          <cell r="AW1331">
            <v>134</v>
          </cell>
          <cell r="AY1331">
            <v>0</v>
          </cell>
          <cell r="BH1331">
            <v>264</v>
          </cell>
          <cell r="BJ1331">
            <v>0</v>
          </cell>
          <cell r="BS1331">
            <v>394</v>
          </cell>
          <cell r="BU1331">
            <v>0</v>
          </cell>
          <cell r="CD1331">
            <v>236</v>
          </cell>
          <cell r="CF1331">
            <v>1500</v>
          </cell>
          <cell r="CO1331">
            <v>251</v>
          </cell>
          <cell r="CQ1331">
            <v>0</v>
          </cell>
          <cell r="CZ1331">
            <v>86</v>
          </cell>
          <cell r="DB1331">
            <v>0</v>
          </cell>
          <cell r="DK1331">
            <v>105</v>
          </cell>
          <cell r="DM1331">
            <v>3000</v>
          </cell>
          <cell r="DV1331">
            <v>237</v>
          </cell>
          <cell r="DX1331">
            <v>0</v>
          </cell>
          <cell r="EG1331">
            <v>456</v>
          </cell>
          <cell r="EI1331">
            <v>0</v>
          </cell>
          <cell r="ER1331">
            <v>156</v>
          </cell>
          <cell r="ET1331">
            <v>0</v>
          </cell>
          <cell r="FC1331">
            <v>192</v>
          </cell>
          <cell r="FE1331">
            <v>8416.6666666666679</v>
          </cell>
          <cell r="FN1331">
            <v>762</v>
          </cell>
          <cell r="FP1331">
            <v>62</v>
          </cell>
          <cell r="FY1331">
            <v>212</v>
          </cell>
          <cell r="GA1331">
            <v>0</v>
          </cell>
          <cell r="GJ1331">
            <v>150</v>
          </cell>
          <cell r="GL1331">
            <v>1997</v>
          </cell>
          <cell r="GU1331">
            <v>100</v>
          </cell>
          <cell r="GW1331">
            <v>0</v>
          </cell>
          <cell r="HF1331">
            <v>484</v>
          </cell>
          <cell r="HH1331">
            <v>860</v>
          </cell>
          <cell r="HQ1331">
            <v>119</v>
          </cell>
          <cell r="HS1331">
            <v>0</v>
          </cell>
          <cell r="IB1331">
            <v>323</v>
          </cell>
          <cell r="ID1331">
            <v>0</v>
          </cell>
        </row>
        <row r="1332">
          <cell r="C1332">
            <v>716</v>
          </cell>
          <cell r="E1332">
            <v>1000</v>
          </cell>
          <cell r="O1332">
            <v>99</v>
          </cell>
          <cell r="Q1332">
            <v>0</v>
          </cell>
          <cell r="AA1332">
            <v>72</v>
          </cell>
          <cell r="AC1332">
            <v>0</v>
          </cell>
          <cell r="AL1332">
            <v>346</v>
          </cell>
          <cell r="AN1332">
            <v>0</v>
          </cell>
          <cell r="AW1332">
            <v>134</v>
          </cell>
          <cell r="AY1332">
            <v>6000</v>
          </cell>
          <cell r="BH1332">
            <v>264</v>
          </cell>
          <cell r="BJ1332">
            <v>0</v>
          </cell>
          <cell r="BS1332">
            <v>394</v>
          </cell>
          <cell r="BU1332">
            <v>800</v>
          </cell>
          <cell r="CD1332">
            <v>236</v>
          </cell>
          <cell r="CF1332">
            <v>1500</v>
          </cell>
          <cell r="CO1332">
            <v>251</v>
          </cell>
          <cell r="CQ1332">
            <v>1500</v>
          </cell>
          <cell r="CZ1332">
            <v>86</v>
          </cell>
          <cell r="DB1332">
            <v>1670</v>
          </cell>
          <cell r="DK1332">
            <v>105</v>
          </cell>
          <cell r="DM1332">
            <v>0</v>
          </cell>
          <cell r="DV1332">
            <v>237</v>
          </cell>
          <cell r="DX1332">
            <v>0</v>
          </cell>
          <cell r="EG1332">
            <v>456</v>
          </cell>
          <cell r="EI1332">
            <v>0</v>
          </cell>
          <cell r="ER1332">
            <v>156</v>
          </cell>
          <cell r="ET1332">
            <v>2480</v>
          </cell>
          <cell r="FC1332">
            <v>192</v>
          </cell>
          <cell r="FE1332">
            <v>5350</v>
          </cell>
          <cell r="FN1332">
            <v>762</v>
          </cell>
          <cell r="FP1332">
            <v>0</v>
          </cell>
          <cell r="FY1332">
            <v>212</v>
          </cell>
          <cell r="GA1332">
            <v>0</v>
          </cell>
          <cell r="GJ1332">
            <v>150</v>
          </cell>
          <cell r="GL1332">
            <v>0</v>
          </cell>
          <cell r="GU1332">
            <v>100</v>
          </cell>
          <cell r="GW1332">
            <v>0</v>
          </cell>
          <cell r="HF1332">
            <v>484</v>
          </cell>
          <cell r="HH1332">
            <v>0</v>
          </cell>
          <cell r="HQ1332">
            <v>119</v>
          </cell>
          <cell r="HS1332">
            <v>0</v>
          </cell>
          <cell r="IB1332">
            <v>323</v>
          </cell>
          <cell r="ID1332">
            <v>2600</v>
          </cell>
        </row>
        <row r="1333">
          <cell r="C1333">
            <v>716</v>
          </cell>
          <cell r="E1333">
            <v>0</v>
          </cell>
          <cell r="O1333">
            <v>99</v>
          </cell>
          <cell r="Q1333">
            <v>800</v>
          </cell>
          <cell r="AA1333">
            <v>72</v>
          </cell>
          <cell r="AC1333">
            <v>2250</v>
          </cell>
          <cell r="AL1333">
            <v>346</v>
          </cell>
          <cell r="AN1333">
            <v>0</v>
          </cell>
          <cell r="AW1333">
            <v>134</v>
          </cell>
          <cell r="AY1333">
            <v>4250</v>
          </cell>
          <cell r="BH1333">
            <v>264</v>
          </cell>
          <cell r="BJ1333">
            <v>0</v>
          </cell>
          <cell r="BS1333">
            <v>394</v>
          </cell>
          <cell r="BU1333">
            <v>0</v>
          </cell>
          <cell r="CD1333">
            <v>236</v>
          </cell>
          <cell r="CF1333">
            <v>0</v>
          </cell>
          <cell r="CO1333">
            <v>251</v>
          </cell>
          <cell r="CQ1333">
            <v>0</v>
          </cell>
          <cell r="CZ1333">
            <v>86</v>
          </cell>
          <cell r="DB1333">
            <v>2040</v>
          </cell>
          <cell r="DK1333">
            <v>105</v>
          </cell>
          <cell r="DM1333">
            <v>0</v>
          </cell>
          <cell r="DV1333">
            <v>237</v>
          </cell>
          <cell r="DX1333">
            <v>0</v>
          </cell>
          <cell r="EG1333">
            <v>456</v>
          </cell>
          <cell r="EI1333">
            <v>467</v>
          </cell>
          <cell r="ER1333">
            <v>156</v>
          </cell>
          <cell r="ET1333">
            <v>0</v>
          </cell>
          <cell r="FC1333">
            <v>192</v>
          </cell>
          <cell r="FE1333">
            <v>3158.333333333333</v>
          </cell>
          <cell r="FN1333">
            <v>530</v>
          </cell>
          <cell r="FP1333">
            <v>6352.666666666667</v>
          </cell>
          <cell r="FY1333">
            <v>212</v>
          </cell>
          <cell r="GA1333">
            <v>5516.666666666667</v>
          </cell>
          <cell r="GJ1333">
            <v>150</v>
          </cell>
          <cell r="GL1333">
            <v>0</v>
          </cell>
          <cell r="GU1333">
            <v>100</v>
          </cell>
          <cell r="GW1333">
            <v>0</v>
          </cell>
          <cell r="HF1333">
            <v>484</v>
          </cell>
          <cell r="HH1333">
            <v>1429</v>
          </cell>
          <cell r="HQ1333">
            <v>212</v>
          </cell>
          <cell r="HS1333">
            <v>720</v>
          </cell>
          <cell r="IB1333">
            <v>323</v>
          </cell>
          <cell r="ID1333">
            <v>0</v>
          </cell>
        </row>
        <row r="1334">
          <cell r="C1334">
            <v>723</v>
          </cell>
          <cell r="E1334">
            <v>2566.6666666666665</v>
          </cell>
          <cell r="O1334">
            <v>99</v>
          </cell>
          <cell r="Q1334">
            <v>0</v>
          </cell>
          <cell r="AA1334">
            <v>72</v>
          </cell>
          <cell r="AC1334">
            <v>0</v>
          </cell>
          <cell r="AL1334">
            <v>346</v>
          </cell>
          <cell r="AN1334">
            <v>0</v>
          </cell>
          <cell r="AW1334">
            <v>134</v>
          </cell>
          <cell r="AY1334">
            <v>0</v>
          </cell>
          <cell r="BH1334">
            <v>264</v>
          </cell>
          <cell r="BJ1334">
            <v>840</v>
          </cell>
          <cell r="BS1334">
            <v>394</v>
          </cell>
          <cell r="BU1334">
            <v>2541.6666666666665</v>
          </cell>
          <cell r="CD1334">
            <v>236</v>
          </cell>
          <cell r="CF1334">
            <v>1500</v>
          </cell>
          <cell r="CO1334">
            <v>251</v>
          </cell>
          <cell r="CQ1334">
            <v>0</v>
          </cell>
          <cell r="CZ1334">
            <v>86</v>
          </cell>
          <cell r="DB1334">
            <v>0</v>
          </cell>
          <cell r="DK1334">
            <v>105</v>
          </cell>
          <cell r="DM1334">
            <v>0</v>
          </cell>
          <cell r="DV1334">
            <v>237</v>
          </cell>
          <cell r="DX1334">
            <v>0</v>
          </cell>
          <cell r="EG1334">
            <v>456</v>
          </cell>
          <cell r="EI1334">
            <v>440</v>
          </cell>
          <cell r="ER1334">
            <v>156</v>
          </cell>
          <cell r="ET1334">
            <v>0</v>
          </cell>
          <cell r="FC1334">
            <v>192</v>
          </cell>
          <cell r="FE1334">
            <v>0</v>
          </cell>
          <cell r="FN1334">
            <v>530</v>
          </cell>
          <cell r="FP1334">
            <v>330</v>
          </cell>
          <cell r="FY1334">
            <v>212</v>
          </cell>
          <cell r="GA1334">
            <v>0</v>
          </cell>
          <cell r="GJ1334">
            <v>150</v>
          </cell>
          <cell r="GL1334">
            <v>1600</v>
          </cell>
          <cell r="GU1334">
            <v>100</v>
          </cell>
          <cell r="GW1334">
            <v>0</v>
          </cell>
          <cell r="HF1334">
            <v>484</v>
          </cell>
          <cell r="HH1334">
            <v>0</v>
          </cell>
          <cell r="HQ1334">
            <v>212</v>
          </cell>
          <cell r="HS1334">
            <v>0</v>
          </cell>
          <cell r="IB1334">
            <v>323</v>
          </cell>
          <cell r="ID1334">
            <v>0</v>
          </cell>
        </row>
        <row r="1335">
          <cell r="C1335">
            <v>723</v>
          </cell>
          <cell r="E1335">
            <v>0</v>
          </cell>
          <cell r="O1335">
            <v>99</v>
          </cell>
          <cell r="Q1335">
            <v>0</v>
          </cell>
          <cell r="AA1335">
            <v>72</v>
          </cell>
          <cell r="AC1335">
            <v>0</v>
          </cell>
          <cell r="AL1335">
            <v>346</v>
          </cell>
          <cell r="AN1335">
            <v>0</v>
          </cell>
          <cell r="AW1335">
            <v>134</v>
          </cell>
          <cell r="AY1335">
            <v>0</v>
          </cell>
          <cell r="BH1335">
            <v>264</v>
          </cell>
          <cell r="BJ1335">
            <v>1900</v>
          </cell>
          <cell r="BS1335">
            <v>394</v>
          </cell>
          <cell r="BU1335">
            <v>1500</v>
          </cell>
          <cell r="CD1335">
            <v>236</v>
          </cell>
          <cell r="CF1335">
            <v>0</v>
          </cell>
          <cell r="CO1335">
            <v>251</v>
          </cell>
          <cell r="CQ1335">
            <v>500</v>
          </cell>
          <cell r="CZ1335">
            <v>86</v>
          </cell>
          <cell r="DB1335">
            <v>1800</v>
          </cell>
          <cell r="DK1335">
            <v>105</v>
          </cell>
          <cell r="DM1335">
            <v>2823.333333333333</v>
          </cell>
          <cell r="DV1335">
            <v>237</v>
          </cell>
          <cell r="DX1335">
            <v>0</v>
          </cell>
          <cell r="EG1335">
            <v>456</v>
          </cell>
          <cell r="EI1335">
            <v>0</v>
          </cell>
          <cell r="ER1335">
            <v>156</v>
          </cell>
          <cell r="ET1335">
            <v>0</v>
          </cell>
          <cell r="FC1335">
            <v>192</v>
          </cell>
          <cell r="FE1335">
            <v>0</v>
          </cell>
          <cell r="FN1335">
            <v>530</v>
          </cell>
          <cell r="FP1335">
            <v>600</v>
          </cell>
          <cell r="FY1335">
            <v>500</v>
          </cell>
          <cell r="GA1335">
            <v>947</v>
          </cell>
          <cell r="GJ1335">
            <v>150</v>
          </cell>
          <cell r="GL1335">
            <v>0</v>
          </cell>
          <cell r="GU1335">
            <v>100</v>
          </cell>
          <cell r="GW1335">
            <v>633</v>
          </cell>
          <cell r="HF1335">
            <v>484</v>
          </cell>
          <cell r="HH1335">
            <v>2090</v>
          </cell>
          <cell r="HQ1335">
            <v>212</v>
          </cell>
          <cell r="HS1335">
            <v>0</v>
          </cell>
          <cell r="IB1335">
            <v>323</v>
          </cell>
          <cell r="ID1335">
            <v>0</v>
          </cell>
        </row>
        <row r="1336">
          <cell r="C1336">
            <v>723</v>
          </cell>
          <cell r="E1336">
            <v>2699.1666666666665</v>
          </cell>
          <cell r="O1336">
            <v>99</v>
          </cell>
          <cell r="Q1336">
            <v>0</v>
          </cell>
          <cell r="AA1336">
            <v>72</v>
          </cell>
          <cell r="AC1336">
            <v>2100</v>
          </cell>
          <cell r="AL1336">
            <v>324</v>
          </cell>
          <cell r="AN1336">
            <v>496</v>
          </cell>
          <cell r="AW1336">
            <v>134</v>
          </cell>
          <cell r="AY1336">
            <v>0</v>
          </cell>
          <cell r="BH1336">
            <v>264</v>
          </cell>
          <cell r="BJ1336">
            <v>0</v>
          </cell>
          <cell r="BS1336">
            <v>394</v>
          </cell>
          <cell r="BU1336">
            <v>0</v>
          </cell>
          <cell r="CD1336">
            <v>236</v>
          </cell>
          <cell r="CF1336">
            <v>0</v>
          </cell>
          <cell r="CO1336">
            <v>251</v>
          </cell>
          <cell r="CQ1336">
            <v>0</v>
          </cell>
          <cell r="CZ1336">
            <v>86</v>
          </cell>
          <cell r="DB1336">
            <v>1240</v>
          </cell>
          <cell r="DK1336">
            <v>105</v>
          </cell>
          <cell r="DM1336">
            <v>0</v>
          </cell>
          <cell r="DV1336">
            <v>237</v>
          </cell>
          <cell r="DX1336">
            <v>2333.333333333333</v>
          </cell>
          <cell r="EG1336">
            <v>456</v>
          </cell>
          <cell r="EI1336">
            <v>0</v>
          </cell>
          <cell r="ER1336">
            <v>156</v>
          </cell>
          <cell r="ET1336">
            <v>0</v>
          </cell>
          <cell r="FC1336">
            <v>192</v>
          </cell>
          <cell r="FE1336">
            <v>0</v>
          </cell>
          <cell r="FN1336">
            <v>530</v>
          </cell>
          <cell r="FP1336">
            <v>0</v>
          </cell>
          <cell r="FY1336">
            <v>500</v>
          </cell>
          <cell r="GA1336">
            <v>0</v>
          </cell>
          <cell r="GJ1336">
            <v>150</v>
          </cell>
          <cell r="GL1336">
            <v>2880</v>
          </cell>
          <cell r="GU1336">
            <v>100</v>
          </cell>
          <cell r="GW1336">
            <v>200</v>
          </cell>
          <cell r="HF1336">
            <v>484</v>
          </cell>
          <cell r="HH1336">
            <v>0</v>
          </cell>
          <cell r="HQ1336">
            <v>212</v>
          </cell>
          <cell r="HS1336">
            <v>0</v>
          </cell>
          <cell r="IB1336">
            <v>323</v>
          </cell>
          <cell r="ID1336">
            <v>342</v>
          </cell>
        </row>
        <row r="1337">
          <cell r="C1337">
            <v>723</v>
          </cell>
          <cell r="E1337">
            <v>0</v>
          </cell>
          <cell r="O1337">
            <v>99</v>
          </cell>
          <cell r="Q1337">
            <v>900</v>
          </cell>
          <cell r="AA1337">
            <v>72</v>
          </cell>
          <cell r="AC1337">
            <v>2364</v>
          </cell>
          <cell r="AL1337">
            <v>324</v>
          </cell>
          <cell r="AN1337">
            <v>0</v>
          </cell>
          <cell r="AW1337">
            <v>134</v>
          </cell>
          <cell r="AY1337">
            <v>3116.666666666667</v>
          </cell>
          <cell r="BH1337">
            <v>264</v>
          </cell>
          <cell r="BJ1337">
            <v>0</v>
          </cell>
          <cell r="BS1337">
            <v>394</v>
          </cell>
          <cell r="BU1337">
            <v>2000</v>
          </cell>
          <cell r="CD1337">
            <v>236</v>
          </cell>
          <cell r="CF1337">
            <v>0</v>
          </cell>
          <cell r="CO1337">
            <v>251</v>
          </cell>
          <cell r="CQ1337">
            <v>0</v>
          </cell>
          <cell r="CZ1337">
            <v>86</v>
          </cell>
          <cell r="DB1337">
            <v>0</v>
          </cell>
          <cell r="DK1337">
            <v>105</v>
          </cell>
          <cell r="DM1337">
            <v>8333.3333333333339</v>
          </cell>
          <cell r="DV1337">
            <v>237</v>
          </cell>
          <cell r="DX1337">
            <v>600</v>
          </cell>
          <cell r="EG1337">
            <v>456</v>
          </cell>
          <cell r="EI1337">
            <v>700</v>
          </cell>
          <cell r="ER1337">
            <v>156</v>
          </cell>
          <cell r="ET1337">
            <v>0</v>
          </cell>
          <cell r="FC1337">
            <v>192</v>
          </cell>
          <cell r="FE1337">
            <v>0</v>
          </cell>
          <cell r="FN1337">
            <v>530</v>
          </cell>
          <cell r="FP1337">
            <v>0</v>
          </cell>
          <cell r="FY1337">
            <v>500</v>
          </cell>
          <cell r="GA1337">
            <v>750</v>
          </cell>
          <cell r="GJ1337">
            <v>150</v>
          </cell>
          <cell r="GL1337">
            <v>0</v>
          </cell>
          <cell r="GU1337">
            <v>100</v>
          </cell>
          <cell r="GW1337">
            <v>0</v>
          </cell>
          <cell r="HF1337">
            <v>484</v>
          </cell>
          <cell r="HH1337">
            <v>0</v>
          </cell>
          <cell r="HQ1337">
            <v>212</v>
          </cell>
          <cell r="HS1337">
            <v>0</v>
          </cell>
          <cell r="IB1337">
            <v>323</v>
          </cell>
          <cell r="ID1337">
            <v>0</v>
          </cell>
        </row>
        <row r="1338">
          <cell r="C1338">
            <v>723</v>
          </cell>
          <cell r="E1338">
            <v>2916.666666666667</v>
          </cell>
          <cell r="O1338">
            <v>99</v>
          </cell>
          <cell r="Q1338">
            <v>0</v>
          </cell>
          <cell r="AA1338">
            <v>72</v>
          </cell>
          <cell r="AC1338">
            <v>0</v>
          </cell>
          <cell r="AL1338">
            <v>324</v>
          </cell>
          <cell r="AN1338">
            <v>639</v>
          </cell>
          <cell r="AW1338">
            <v>134</v>
          </cell>
          <cell r="AY1338">
            <v>0</v>
          </cell>
          <cell r="BH1338">
            <v>264</v>
          </cell>
          <cell r="BJ1338">
            <v>4866.8333333333339</v>
          </cell>
          <cell r="BS1338">
            <v>394</v>
          </cell>
          <cell r="BU1338">
            <v>0</v>
          </cell>
          <cell r="CD1338">
            <v>236</v>
          </cell>
          <cell r="CF1338">
            <v>0</v>
          </cell>
          <cell r="CO1338">
            <v>251</v>
          </cell>
          <cell r="CQ1338">
            <v>0</v>
          </cell>
          <cell r="CZ1338">
            <v>86</v>
          </cell>
          <cell r="DB1338">
            <v>0</v>
          </cell>
          <cell r="DK1338">
            <v>105</v>
          </cell>
          <cell r="DM1338">
            <v>4716.6666666666661</v>
          </cell>
          <cell r="DV1338">
            <v>237</v>
          </cell>
          <cell r="DX1338">
            <v>0</v>
          </cell>
          <cell r="EG1338">
            <v>456</v>
          </cell>
          <cell r="EI1338">
            <v>0</v>
          </cell>
          <cell r="ER1338">
            <v>156</v>
          </cell>
          <cell r="ET1338">
            <v>0</v>
          </cell>
          <cell r="FC1338">
            <v>192</v>
          </cell>
          <cell r="FE1338">
            <v>4000</v>
          </cell>
          <cell r="FN1338">
            <v>530</v>
          </cell>
          <cell r="FP1338">
            <v>0</v>
          </cell>
          <cell r="FY1338">
            <v>500</v>
          </cell>
          <cell r="GA1338">
            <v>0</v>
          </cell>
          <cell r="GJ1338">
            <v>150</v>
          </cell>
          <cell r="GL1338">
            <v>0</v>
          </cell>
          <cell r="GU1338">
            <v>100</v>
          </cell>
          <cell r="GW1338">
            <v>0</v>
          </cell>
          <cell r="HF1338">
            <v>484</v>
          </cell>
          <cell r="HH1338">
            <v>2090</v>
          </cell>
          <cell r="HQ1338">
            <v>212</v>
          </cell>
          <cell r="HS1338">
            <v>0</v>
          </cell>
          <cell r="IB1338">
            <v>323</v>
          </cell>
          <cell r="ID1338">
            <v>0</v>
          </cell>
        </row>
        <row r="1339">
          <cell r="C1339">
            <v>723</v>
          </cell>
          <cell r="E1339">
            <v>0</v>
          </cell>
          <cell r="O1339">
            <v>99</v>
          </cell>
          <cell r="Q1339">
            <v>0</v>
          </cell>
          <cell r="AA1339">
            <v>72</v>
          </cell>
          <cell r="AC1339">
            <v>0</v>
          </cell>
          <cell r="AL1339">
            <v>324</v>
          </cell>
          <cell r="AN1339">
            <v>891</v>
          </cell>
          <cell r="AW1339">
            <v>275</v>
          </cell>
          <cell r="AY1339">
            <v>1600</v>
          </cell>
          <cell r="BH1339">
            <v>264</v>
          </cell>
          <cell r="BJ1339">
            <v>0</v>
          </cell>
          <cell r="BS1339">
            <v>394</v>
          </cell>
          <cell r="BU1339">
            <v>0</v>
          </cell>
          <cell r="CD1339">
            <v>236</v>
          </cell>
          <cell r="CF1339">
            <v>0</v>
          </cell>
          <cell r="CO1339">
            <v>251</v>
          </cell>
          <cell r="CQ1339">
            <v>0</v>
          </cell>
          <cell r="CZ1339">
            <v>100</v>
          </cell>
          <cell r="DB1339">
            <v>1961.6666666666667</v>
          </cell>
          <cell r="DK1339">
            <v>105</v>
          </cell>
          <cell r="DM1339">
            <v>0</v>
          </cell>
          <cell r="DV1339">
            <v>237</v>
          </cell>
          <cell r="DX1339">
            <v>0</v>
          </cell>
          <cell r="EG1339">
            <v>456</v>
          </cell>
          <cell r="EI1339">
            <v>0</v>
          </cell>
          <cell r="ER1339">
            <v>156</v>
          </cell>
          <cell r="ET1339">
            <v>0</v>
          </cell>
          <cell r="FC1339">
            <v>192</v>
          </cell>
          <cell r="FE1339">
            <v>733</v>
          </cell>
          <cell r="FN1339">
            <v>530</v>
          </cell>
          <cell r="FP1339">
            <v>2299</v>
          </cell>
          <cell r="FY1339">
            <v>500</v>
          </cell>
          <cell r="GA1339">
            <v>2700</v>
          </cell>
          <cell r="GJ1339">
            <v>110</v>
          </cell>
          <cell r="GL1339">
            <v>0</v>
          </cell>
          <cell r="GU1339">
            <v>100</v>
          </cell>
          <cell r="GW1339">
            <v>0</v>
          </cell>
          <cell r="HF1339">
            <v>484</v>
          </cell>
          <cell r="HH1339">
            <v>0</v>
          </cell>
          <cell r="HQ1339">
            <v>212</v>
          </cell>
          <cell r="HS1339">
            <v>840</v>
          </cell>
          <cell r="IB1339">
            <v>323</v>
          </cell>
          <cell r="ID1339">
            <v>0</v>
          </cell>
        </row>
        <row r="1340">
          <cell r="C1340">
            <v>723</v>
          </cell>
          <cell r="E1340">
            <v>2916.666666666667</v>
          </cell>
          <cell r="O1340">
            <v>99</v>
          </cell>
          <cell r="Q1340">
            <v>0</v>
          </cell>
          <cell r="AA1340">
            <v>72</v>
          </cell>
          <cell r="AC1340">
            <v>0</v>
          </cell>
          <cell r="AL1340">
            <v>324</v>
          </cell>
          <cell r="AN1340">
            <v>0</v>
          </cell>
          <cell r="AW1340">
            <v>275</v>
          </cell>
          <cell r="AY1340">
            <v>0</v>
          </cell>
          <cell r="BH1340">
            <v>264</v>
          </cell>
          <cell r="BJ1340">
            <v>0</v>
          </cell>
          <cell r="BS1340">
            <v>394</v>
          </cell>
          <cell r="BU1340">
            <v>2565</v>
          </cell>
          <cell r="CD1340">
            <v>236</v>
          </cell>
          <cell r="CF1340">
            <v>3970</v>
          </cell>
          <cell r="CO1340">
            <v>251</v>
          </cell>
          <cell r="CQ1340">
            <v>0</v>
          </cell>
          <cell r="CZ1340">
            <v>100</v>
          </cell>
          <cell r="DB1340">
            <v>0</v>
          </cell>
          <cell r="DK1340">
            <v>105</v>
          </cell>
          <cell r="DM1340">
            <v>0</v>
          </cell>
          <cell r="DV1340">
            <v>237</v>
          </cell>
          <cell r="DX1340">
            <v>0</v>
          </cell>
          <cell r="EG1340">
            <v>456</v>
          </cell>
          <cell r="EI1340">
            <v>0</v>
          </cell>
          <cell r="ER1340">
            <v>156</v>
          </cell>
          <cell r="ET1340">
            <v>5688</v>
          </cell>
          <cell r="FC1340">
            <v>192</v>
          </cell>
          <cell r="FE1340">
            <v>0</v>
          </cell>
          <cell r="FN1340">
            <v>530</v>
          </cell>
          <cell r="FP1340">
            <v>0</v>
          </cell>
          <cell r="FY1340">
            <v>500</v>
          </cell>
          <cell r="GA1340">
            <v>0</v>
          </cell>
          <cell r="GJ1340">
            <v>110</v>
          </cell>
          <cell r="GL1340">
            <v>0</v>
          </cell>
          <cell r="GU1340">
            <v>100</v>
          </cell>
          <cell r="GW1340">
            <v>0</v>
          </cell>
          <cell r="HF1340">
            <v>484</v>
          </cell>
          <cell r="HH1340">
            <v>0</v>
          </cell>
          <cell r="HQ1340">
            <v>212</v>
          </cell>
          <cell r="HS1340">
            <v>0</v>
          </cell>
          <cell r="IB1340">
            <v>323</v>
          </cell>
          <cell r="ID1340">
            <v>0</v>
          </cell>
        </row>
        <row r="1341">
          <cell r="C1341">
            <v>723</v>
          </cell>
          <cell r="E1341">
            <v>2862.5</v>
          </cell>
          <cell r="O1341">
            <v>99</v>
          </cell>
          <cell r="Q1341">
            <v>1866.6666666666665</v>
          </cell>
          <cell r="AA1341">
            <v>72</v>
          </cell>
          <cell r="AC1341">
            <v>0</v>
          </cell>
          <cell r="AL1341">
            <v>324</v>
          </cell>
          <cell r="AN1341">
            <v>2525</v>
          </cell>
          <cell r="AW1341">
            <v>275</v>
          </cell>
          <cell r="AY1341">
            <v>0</v>
          </cell>
          <cell r="BH1341">
            <v>264</v>
          </cell>
          <cell r="BJ1341">
            <v>0</v>
          </cell>
          <cell r="BS1341">
            <v>394</v>
          </cell>
          <cell r="BU1341">
            <v>0</v>
          </cell>
          <cell r="CD1341">
            <v>236</v>
          </cell>
          <cell r="CF1341">
            <v>0</v>
          </cell>
          <cell r="CO1341">
            <v>251</v>
          </cell>
          <cell r="CQ1341">
            <v>0</v>
          </cell>
          <cell r="CZ1341">
            <v>100</v>
          </cell>
          <cell r="DB1341">
            <v>0</v>
          </cell>
          <cell r="DK1341">
            <v>105</v>
          </cell>
          <cell r="DM1341">
            <v>1500</v>
          </cell>
          <cell r="DV1341">
            <v>237</v>
          </cell>
          <cell r="DX1341">
            <v>2200</v>
          </cell>
          <cell r="EG1341">
            <v>456</v>
          </cell>
          <cell r="EI1341">
            <v>252</v>
          </cell>
          <cell r="ER1341">
            <v>156</v>
          </cell>
          <cell r="ET1341">
            <v>0</v>
          </cell>
          <cell r="FC1341">
            <v>192</v>
          </cell>
          <cell r="FE1341">
            <v>4000</v>
          </cell>
          <cell r="FN1341">
            <v>530</v>
          </cell>
          <cell r="FP1341">
            <v>0</v>
          </cell>
          <cell r="FY1341">
            <v>500</v>
          </cell>
          <cell r="GA1341">
            <v>0</v>
          </cell>
          <cell r="GJ1341">
            <v>110</v>
          </cell>
          <cell r="GL1341">
            <v>0</v>
          </cell>
          <cell r="GU1341">
            <v>100</v>
          </cell>
          <cell r="GW1341">
            <v>0</v>
          </cell>
          <cell r="HF1341">
            <v>484</v>
          </cell>
          <cell r="HH1341">
            <v>0</v>
          </cell>
          <cell r="HQ1341">
            <v>212</v>
          </cell>
          <cell r="HS1341">
            <v>0</v>
          </cell>
          <cell r="IB1341">
            <v>323</v>
          </cell>
          <cell r="ID1341">
            <v>0</v>
          </cell>
        </row>
        <row r="1342">
          <cell r="C1342">
            <v>723</v>
          </cell>
          <cell r="E1342">
            <v>0</v>
          </cell>
          <cell r="O1342">
            <v>99</v>
          </cell>
          <cell r="Q1342">
            <v>0</v>
          </cell>
          <cell r="AA1342">
            <v>72</v>
          </cell>
          <cell r="AC1342">
            <v>3100</v>
          </cell>
          <cell r="AL1342">
            <v>324</v>
          </cell>
          <cell r="AN1342">
            <v>300</v>
          </cell>
          <cell r="AW1342">
            <v>275</v>
          </cell>
          <cell r="AY1342">
            <v>300</v>
          </cell>
          <cell r="BH1342">
            <v>264</v>
          </cell>
          <cell r="BJ1342">
            <v>1000</v>
          </cell>
          <cell r="BS1342">
            <v>394</v>
          </cell>
          <cell r="BU1342">
            <v>1500</v>
          </cell>
          <cell r="CD1342">
            <v>236</v>
          </cell>
          <cell r="CF1342">
            <v>0</v>
          </cell>
          <cell r="CO1342">
            <v>251</v>
          </cell>
          <cell r="CQ1342">
            <v>1000</v>
          </cell>
          <cell r="CZ1342">
            <v>100</v>
          </cell>
          <cell r="DB1342">
            <v>0</v>
          </cell>
          <cell r="DK1342">
            <v>178</v>
          </cell>
          <cell r="DM1342">
            <v>3774.9999999999995</v>
          </cell>
          <cell r="DV1342">
            <v>237</v>
          </cell>
          <cell r="DX1342">
            <v>2200</v>
          </cell>
          <cell r="EG1342">
            <v>456</v>
          </cell>
          <cell r="EI1342">
            <v>0</v>
          </cell>
          <cell r="ER1342">
            <v>156</v>
          </cell>
          <cell r="ET1342">
            <v>0</v>
          </cell>
          <cell r="FC1342">
            <v>192</v>
          </cell>
          <cell r="FE1342">
            <v>0</v>
          </cell>
          <cell r="FN1342">
            <v>530</v>
          </cell>
          <cell r="FP1342">
            <v>0</v>
          </cell>
          <cell r="FY1342">
            <v>500</v>
          </cell>
          <cell r="GA1342">
            <v>1376</v>
          </cell>
          <cell r="GJ1342">
            <v>110</v>
          </cell>
          <cell r="GL1342">
            <v>1800</v>
          </cell>
          <cell r="GU1342">
            <v>100</v>
          </cell>
          <cell r="GW1342">
            <v>0</v>
          </cell>
          <cell r="HF1342">
            <v>484</v>
          </cell>
          <cell r="HH1342">
            <v>0</v>
          </cell>
          <cell r="HQ1342">
            <v>212</v>
          </cell>
          <cell r="HS1342">
            <v>0</v>
          </cell>
          <cell r="IB1342">
            <v>323</v>
          </cell>
          <cell r="ID1342">
            <v>0</v>
          </cell>
        </row>
        <row r="1343">
          <cell r="C1343">
            <v>723</v>
          </cell>
          <cell r="E1343">
            <v>0</v>
          </cell>
          <cell r="O1343">
            <v>99</v>
          </cell>
          <cell r="Q1343">
            <v>0</v>
          </cell>
          <cell r="AA1343">
            <v>72</v>
          </cell>
          <cell r="AC1343">
            <v>2000</v>
          </cell>
          <cell r="AL1343">
            <v>324</v>
          </cell>
          <cell r="AN1343">
            <v>0</v>
          </cell>
          <cell r="AW1343">
            <v>275</v>
          </cell>
          <cell r="AY1343">
            <v>1440</v>
          </cell>
          <cell r="BH1343">
            <v>264</v>
          </cell>
          <cell r="BJ1343">
            <v>2300</v>
          </cell>
          <cell r="BS1343">
            <v>394</v>
          </cell>
          <cell r="BU1343">
            <v>0</v>
          </cell>
          <cell r="CD1343">
            <v>236</v>
          </cell>
          <cell r="CF1343">
            <v>0</v>
          </cell>
          <cell r="CO1343">
            <v>251</v>
          </cell>
          <cell r="CQ1343">
            <v>0</v>
          </cell>
          <cell r="CZ1343">
            <v>100</v>
          </cell>
          <cell r="DB1343">
            <v>118</v>
          </cell>
          <cell r="DK1343">
            <v>178</v>
          </cell>
          <cell r="DM1343">
            <v>0</v>
          </cell>
          <cell r="DV1343">
            <v>237</v>
          </cell>
          <cell r="DX1343">
            <v>0</v>
          </cell>
          <cell r="EG1343">
            <v>456</v>
          </cell>
          <cell r="EI1343">
            <v>1000</v>
          </cell>
          <cell r="ER1343">
            <v>156</v>
          </cell>
          <cell r="ET1343">
            <v>0</v>
          </cell>
          <cell r="FC1343">
            <v>192</v>
          </cell>
          <cell r="FE1343">
            <v>0</v>
          </cell>
          <cell r="FN1343">
            <v>530</v>
          </cell>
          <cell r="FP1343">
            <v>798</v>
          </cell>
          <cell r="FY1343">
            <v>500</v>
          </cell>
          <cell r="GA1343">
            <v>0</v>
          </cell>
          <cell r="GJ1343">
            <v>110</v>
          </cell>
          <cell r="GL1343">
            <v>0</v>
          </cell>
          <cell r="GU1343">
            <v>100</v>
          </cell>
          <cell r="GW1343">
            <v>626</v>
          </cell>
          <cell r="HF1343">
            <v>255</v>
          </cell>
          <cell r="HH1343">
            <v>907</v>
          </cell>
          <cell r="HQ1343">
            <v>212</v>
          </cell>
          <cell r="HS1343">
            <v>0</v>
          </cell>
          <cell r="IB1343">
            <v>323</v>
          </cell>
          <cell r="ID1343">
            <v>0</v>
          </cell>
        </row>
        <row r="1344">
          <cell r="C1344">
            <v>723</v>
          </cell>
          <cell r="E1344">
            <v>0</v>
          </cell>
          <cell r="O1344">
            <v>99</v>
          </cell>
          <cell r="Q1344">
            <v>0</v>
          </cell>
          <cell r="AA1344">
            <v>52</v>
          </cell>
          <cell r="AC1344">
            <v>47</v>
          </cell>
          <cell r="AL1344">
            <v>324</v>
          </cell>
          <cell r="AN1344">
            <v>0</v>
          </cell>
          <cell r="AW1344">
            <v>275</v>
          </cell>
          <cell r="AY1344">
            <v>3600</v>
          </cell>
          <cell r="BH1344">
            <v>264</v>
          </cell>
          <cell r="BJ1344">
            <v>0</v>
          </cell>
          <cell r="BS1344">
            <v>394</v>
          </cell>
          <cell r="BU1344">
            <v>0</v>
          </cell>
          <cell r="CD1344">
            <v>236</v>
          </cell>
          <cell r="CF1344">
            <v>0</v>
          </cell>
          <cell r="CO1344">
            <v>251</v>
          </cell>
          <cell r="CQ1344">
            <v>2033.3333333333333</v>
          </cell>
          <cell r="CZ1344">
            <v>100</v>
          </cell>
          <cell r="DB1344">
            <v>1400</v>
          </cell>
          <cell r="DK1344">
            <v>178</v>
          </cell>
          <cell r="DM1344">
            <v>1700</v>
          </cell>
          <cell r="DV1344">
            <v>237</v>
          </cell>
          <cell r="DX1344">
            <v>0</v>
          </cell>
          <cell r="EG1344">
            <v>456</v>
          </cell>
          <cell r="EI1344">
            <v>0</v>
          </cell>
          <cell r="ER1344">
            <v>156</v>
          </cell>
          <cell r="ET1344">
            <v>0</v>
          </cell>
          <cell r="FC1344">
            <v>192</v>
          </cell>
          <cell r="FE1344">
            <v>0</v>
          </cell>
          <cell r="FN1344">
            <v>530</v>
          </cell>
          <cell r="FP1344">
            <v>0</v>
          </cell>
          <cell r="FY1344">
            <v>500</v>
          </cell>
          <cell r="GA1344">
            <v>0</v>
          </cell>
          <cell r="GJ1344">
            <v>110</v>
          </cell>
          <cell r="GL1344">
            <v>0</v>
          </cell>
          <cell r="GU1344">
            <v>100</v>
          </cell>
          <cell r="GW1344">
            <v>0</v>
          </cell>
          <cell r="HF1344">
            <v>255</v>
          </cell>
          <cell r="HH1344">
            <v>0</v>
          </cell>
          <cell r="HQ1344">
            <v>212</v>
          </cell>
          <cell r="HS1344">
            <v>0</v>
          </cell>
          <cell r="IB1344">
            <v>323</v>
          </cell>
          <cell r="ID1344">
            <v>0</v>
          </cell>
        </row>
        <row r="1345">
          <cell r="C1345">
            <v>723</v>
          </cell>
          <cell r="E1345">
            <v>2200</v>
          </cell>
          <cell r="O1345">
            <v>99</v>
          </cell>
          <cell r="Q1345">
            <v>0</v>
          </cell>
          <cell r="AA1345">
            <v>52</v>
          </cell>
          <cell r="AC1345">
            <v>5474</v>
          </cell>
          <cell r="AL1345">
            <v>324</v>
          </cell>
          <cell r="AN1345">
            <v>0</v>
          </cell>
          <cell r="AW1345">
            <v>275</v>
          </cell>
          <cell r="AY1345">
            <v>0</v>
          </cell>
          <cell r="BH1345">
            <v>264</v>
          </cell>
          <cell r="BJ1345">
            <v>0</v>
          </cell>
          <cell r="BS1345">
            <v>394</v>
          </cell>
          <cell r="BU1345">
            <v>0</v>
          </cell>
          <cell r="CD1345">
            <v>236</v>
          </cell>
          <cell r="CF1345">
            <v>0</v>
          </cell>
          <cell r="CO1345">
            <v>251</v>
          </cell>
          <cell r="CQ1345">
            <v>0</v>
          </cell>
          <cell r="CZ1345">
            <v>100</v>
          </cell>
          <cell r="DB1345">
            <v>0</v>
          </cell>
          <cell r="DK1345">
            <v>178</v>
          </cell>
          <cell r="DM1345">
            <v>600</v>
          </cell>
          <cell r="DV1345">
            <v>237</v>
          </cell>
          <cell r="DX1345">
            <v>0</v>
          </cell>
          <cell r="EG1345">
            <v>456</v>
          </cell>
          <cell r="EI1345">
            <v>0</v>
          </cell>
          <cell r="ER1345">
            <v>435</v>
          </cell>
          <cell r="ET1345">
            <v>237</v>
          </cell>
          <cell r="FC1345">
            <v>192</v>
          </cell>
          <cell r="FE1345">
            <v>0</v>
          </cell>
          <cell r="FN1345">
            <v>530</v>
          </cell>
          <cell r="FP1345">
            <v>0</v>
          </cell>
          <cell r="FY1345">
            <v>500</v>
          </cell>
          <cell r="GA1345">
            <v>0</v>
          </cell>
          <cell r="GJ1345">
            <v>110</v>
          </cell>
          <cell r="GL1345">
            <v>700</v>
          </cell>
          <cell r="GU1345">
            <v>100</v>
          </cell>
          <cell r="GW1345">
            <v>0</v>
          </cell>
          <cell r="HF1345">
            <v>255</v>
          </cell>
          <cell r="HH1345">
            <v>0</v>
          </cell>
          <cell r="HQ1345">
            <v>212</v>
          </cell>
          <cell r="HS1345">
            <v>0</v>
          </cell>
          <cell r="IB1345">
            <v>323</v>
          </cell>
          <cell r="ID1345">
            <v>2500</v>
          </cell>
        </row>
        <row r="1346">
          <cell r="C1346">
            <v>723</v>
          </cell>
          <cell r="E1346">
            <v>0</v>
          </cell>
          <cell r="O1346">
            <v>99</v>
          </cell>
          <cell r="Q1346">
            <v>0</v>
          </cell>
          <cell r="AA1346">
            <v>52</v>
          </cell>
          <cell r="AC1346">
            <v>2750</v>
          </cell>
          <cell r="AL1346">
            <v>324</v>
          </cell>
          <cell r="AN1346">
            <v>2000</v>
          </cell>
          <cell r="AW1346">
            <v>275</v>
          </cell>
          <cell r="AY1346">
            <v>0</v>
          </cell>
          <cell r="BH1346">
            <v>264</v>
          </cell>
          <cell r="BJ1346">
            <v>0</v>
          </cell>
          <cell r="BS1346">
            <v>394</v>
          </cell>
          <cell r="BU1346">
            <v>0</v>
          </cell>
          <cell r="CD1346">
            <v>236</v>
          </cell>
          <cell r="CF1346">
            <v>0</v>
          </cell>
          <cell r="CO1346">
            <v>251</v>
          </cell>
          <cell r="CQ1346">
            <v>0</v>
          </cell>
          <cell r="CZ1346">
            <v>100</v>
          </cell>
          <cell r="DB1346">
            <v>0</v>
          </cell>
          <cell r="DK1346">
            <v>178</v>
          </cell>
          <cell r="DM1346">
            <v>1500</v>
          </cell>
          <cell r="DV1346">
            <v>237</v>
          </cell>
          <cell r="DX1346">
            <v>0</v>
          </cell>
          <cell r="EG1346">
            <v>456</v>
          </cell>
          <cell r="EI1346">
            <v>0</v>
          </cell>
          <cell r="ER1346">
            <v>435</v>
          </cell>
          <cell r="ET1346">
            <v>1500</v>
          </cell>
          <cell r="FC1346">
            <v>192</v>
          </cell>
          <cell r="FE1346">
            <v>0</v>
          </cell>
          <cell r="FN1346">
            <v>530</v>
          </cell>
          <cell r="FP1346">
            <v>0</v>
          </cell>
          <cell r="FY1346">
            <v>500</v>
          </cell>
          <cell r="GA1346">
            <v>1986</v>
          </cell>
          <cell r="GJ1346">
            <v>110</v>
          </cell>
          <cell r="GL1346">
            <v>0</v>
          </cell>
          <cell r="GU1346">
            <v>100</v>
          </cell>
          <cell r="GW1346">
            <v>0</v>
          </cell>
          <cell r="HF1346">
            <v>255</v>
          </cell>
          <cell r="HH1346">
            <v>684</v>
          </cell>
          <cell r="HQ1346">
            <v>212</v>
          </cell>
          <cell r="HS1346">
            <v>0</v>
          </cell>
          <cell r="IB1346">
            <v>323</v>
          </cell>
          <cell r="ID1346">
            <v>850</v>
          </cell>
        </row>
        <row r="1347">
          <cell r="C1347">
            <v>723</v>
          </cell>
          <cell r="E1347">
            <v>0</v>
          </cell>
          <cell r="O1347">
            <v>99</v>
          </cell>
          <cell r="Q1347">
            <v>0</v>
          </cell>
          <cell r="AA1347">
            <v>52</v>
          </cell>
          <cell r="AC1347">
            <v>0</v>
          </cell>
          <cell r="AL1347">
            <v>324</v>
          </cell>
          <cell r="AN1347">
            <v>0</v>
          </cell>
          <cell r="AW1347">
            <v>275</v>
          </cell>
          <cell r="AY1347">
            <v>0</v>
          </cell>
          <cell r="BH1347">
            <v>264</v>
          </cell>
          <cell r="BJ1347">
            <v>1250</v>
          </cell>
          <cell r="BS1347">
            <v>394</v>
          </cell>
          <cell r="BU1347">
            <v>0</v>
          </cell>
          <cell r="CD1347">
            <v>236</v>
          </cell>
          <cell r="CF1347">
            <v>0</v>
          </cell>
          <cell r="CO1347">
            <v>251</v>
          </cell>
          <cell r="CQ1347">
            <v>0</v>
          </cell>
          <cell r="CZ1347">
            <v>100</v>
          </cell>
          <cell r="DB1347">
            <v>2629.3333333333335</v>
          </cell>
          <cell r="DK1347">
            <v>178</v>
          </cell>
          <cell r="DM1347">
            <v>1500</v>
          </cell>
          <cell r="DV1347">
            <v>237</v>
          </cell>
          <cell r="DX1347">
            <v>0</v>
          </cell>
          <cell r="EG1347">
            <v>456</v>
          </cell>
          <cell r="EI1347">
            <v>0</v>
          </cell>
          <cell r="ER1347">
            <v>435</v>
          </cell>
          <cell r="ET1347">
            <v>1900</v>
          </cell>
          <cell r="FC1347">
            <v>192</v>
          </cell>
          <cell r="FE1347">
            <v>0</v>
          </cell>
          <cell r="FN1347">
            <v>530</v>
          </cell>
          <cell r="FP1347">
            <v>0</v>
          </cell>
          <cell r="FY1347">
            <v>500</v>
          </cell>
          <cell r="GA1347">
            <v>1430</v>
          </cell>
          <cell r="GJ1347">
            <v>110</v>
          </cell>
          <cell r="GL1347">
            <v>0</v>
          </cell>
          <cell r="GU1347">
            <v>100</v>
          </cell>
          <cell r="GW1347">
            <v>0</v>
          </cell>
          <cell r="HF1347">
            <v>255</v>
          </cell>
          <cell r="HH1347">
            <v>0</v>
          </cell>
          <cell r="HQ1347">
            <v>212</v>
          </cell>
          <cell r="HS1347">
            <v>0</v>
          </cell>
          <cell r="IB1347">
            <v>323</v>
          </cell>
          <cell r="ID1347">
            <v>850</v>
          </cell>
        </row>
        <row r="1348">
          <cell r="C1348">
            <v>723</v>
          </cell>
          <cell r="E1348">
            <v>480</v>
          </cell>
          <cell r="O1348">
            <v>99</v>
          </cell>
          <cell r="Q1348">
            <v>1500</v>
          </cell>
          <cell r="AA1348">
            <v>52</v>
          </cell>
          <cell r="AC1348">
            <v>0</v>
          </cell>
          <cell r="AL1348">
            <v>324</v>
          </cell>
          <cell r="AN1348">
            <v>0</v>
          </cell>
          <cell r="AW1348">
            <v>275</v>
          </cell>
          <cell r="AY1348">
            <v>2400</v>
          </cell>
          <cell r="BH1348">
            <v>264</v>
          </cell>
          <cell r="BJ1348">
            <v>0</v>
          </cell>
          <cell r="BS1348">
            <v>394</v>
          </cell>
          <cell r="BU1348">
            <v>2150</v>
          </cell>
          <cell r="CD1348">
            <v>236</v>
          </cell>
          <cell r="CF1348">
            <v>0</v>
          </cell>
          <cell r="CO1348">
            <v>251</v>
          </cell>
          <cell r="CQ1348">
            <v>0</v>
          </cell>
          <cell r="CZ1348">
            <v>100</v>
          </cell>
          <cell r="DB1348">
            <v>465</v>
          </cell>
          <cell r="DK1348">
            <v>178</v>
          </cell>
          <cell r="DM1348">
            <v>750</v>
          </cell>
          <cell r="DV1348">
            <v>237</v>
          </cell>
          <cell r="DX1348">
            <v>0</v>
          </cell>
          <cell r="EG1348">
            <v>456</v>
          </cell>
          <cell r="EI1348">
            <v>0</v>
          </cell>
          <cell r="ER1348">
            <v>435</v>
          </cell>
          <cell r="ET1348">
            <v>1850</v>
          </cell>
          <cell r="FC1348">
            <v>192</v>
          </cell>
          <cell r="FE1348">
            <v>2100</v>
          </cell>
          <cell r="FN1348">
            <v>530</v>
          </cell>
          <cell r="FP1348">
            <v>0</v>
          </cell>
          <cell r="FY1348">
            <v>500</v>
          </cell>
          <cell r="GA1348">
            <v>0</v>
          </cell>
          <cell r="GJ1348">
            <v>110</v>
          </cell>
          <cell r="GL1348">
            <v>0</v>
          </cell>
          <cell r="GU1348">
            <v>100</v>
          </cell>
          <cell r="GW1348">
            <v>0</v>
          </cell>
          <cell r="HF1348">
            <v>255</v>
          </cell>
          <cell r="HH1348">
            <v>0</v>
          </cell>
          <cell r="HQ1348">
            <v>212</v>
          </cell>
          <cell r="HS1348">
            <v>2916.666666666667</v>
          </cell>
          <cell r="IB1348">
            <v>323</v>
          </cell>
          <cell r="ID1348">
            <v>0</v>
          </cell>
        </row>
        <row r="1349">
          <cell r="C1349">
            <v>723</v>
          </cell>
          <cell r="E1349">
            <v>800</v>
          </cell>
          <cell r="O1349">
            <v>99</v>
          </cell>
          <cell r="Q1349">
            <v>0</v>
          </cell>
          <cell r="AA1349">
            <v>52</v>
          </cell>
          <cell r="AC1349">
            <v>3050</v>
          </cell>
          <cell r="AL1349">
            <v>324</v>
          </cell>
          <cell r="AN1349">
            <v>0</v>
          </cell>
          <cell r="AW1349">
            <v>275</v>
          </cell>
          <cell r="AY1349">
            <v>0</v>
          </cell>
          <cell r="BH1349">
            <v>264</v>
          </cell>
          <cell r="BJ1349">
            <v>0</v>
          </cell>
          <cell r="BS1349">
            <v>394</v>
          </cell>
          <cell r="BU1349">
            <v>400</v>
          </cell>
          <cell r="CD1349">
            <v>236</v>
          </cell>
          <cell r="CF1349">
            <v>708</v>
          </cell>
          <cell r="CO1349">
            <v>251</v>
          </cell>
          <cell r="CQ1349">
            <v>300</v>
          </cell>
          <cell r="CZ1349">
            <v>100</v>
          </cell>
          <cell r="DB1349">
            <v>1150</v>
          </cell>
          <cell r="DK1349">
            <v>178</v>
          </cell>
          <cell r="DM1349">
            <v>0</v>
          </cell>
          <cell r="DV1349">
            <v>237</v>
          </cell>
          <cell r="DX1349">
            <v>0</v>
          </cell>
          <cell r="EG1349">
            <v>456</v>
          </cell>
          <cell r="EI1349">
            <v>3134</v>
          </cell>
          <cell r="ER1349">
            <v>435</v>
          </cell>
          <cell r="ET1349">
            <v>1500</v>
          </cell>
          <cell r="FC1349">
            <v>192</v>
          </cell>
          <cell r="FE1349">
            <v>0</v>
          </cell>
          <cell r="FN1349">
            <v>530</v>
          </cell>
          <cell r="FP1349">
            <v>777</v>
          </cell>
          <cell r="FY1349">
            <v>500</v>
          </cell>
          <cell r="GA1349">
            <v>0</v>
          </cell>
          <cell r="GJ1349">
            <v>110</v>
          </cell>
          <cell r="GL1349">
            <v>0</v>
          </cell>
          <cell r="GU1349">
            <v>100</v>
          </cell>
          <cell r="GW1349">
            <v>817</v>
          </cell>
          <cell r="HF1349">
            <v>255</v>
          </cell>
          <cell r="HH1349">
            <v>2300</v>
          </cell>
          <cell r="HQ1349">
            <v>212</v>
          </cell>
          <cell r="HS1349">
            <v>0</v>
          </cell>
          <cell r="IB1349">
            <v>323</v>
          </cell>
          <cell r="ID1349">
            <v>1000</v>
          </cell>
        </row>
        <row r="1350">
          <cell r="C1350">
            <v>723</v>
          </cell>
          <cell r="E1350">
            <v>0</v>
          </cell>
          <cell r="O1350">
            <v>99</v>
          </cell>
          <cell r="Q1350">
            <v>0</v>
          </cell>
          <cell r="AA1350">
            <v>52</v>
          </cell>
          <cell r="AC1350">
            <v>0</v>
          </cell>
          <cell r="AL1350">
            <v>324</v>
          </cell>
          <cell r="AN1350">
            <v>3623</v>
          </cell>
          <cell r="AW1350">
            <v>275</v>
          </cell>
          <cell r="AY1350">
            <v>0</v>
          </cell>
          <cell r="BH1350">
            <v>264</v>
          </cell>
          <cell r="BJ1350">
            <v>0</v>
          </cell>
          <cell r="BS1350">
            <v>394</v>
          </cell>
          <cell r="BU1350">
            <v>1500</v>
          </cell>
          <cell r="CD1350">
            <v>236</v>
          </cell>
          <cell r="CF1350">
            <v>470</v>
          </cell>
          <cell r="CO1350">
            <v>251</v>
          </cell>
          <cell r="CQ1350">
            <v>0</v>
          </cell>
          <cell r="CZ1350">
            <v>100</v>
          </cell>
          <cell r="DB1350">
            <v>0</v>
          </cell>
          <cell r="DK1350">
            <v>178</v>
          </cell>
          <cell r="DM1350">
            <v>0</v>
          </cell>
          <cell r="DV1350">
            <v>237</v>
          </cell>
          <cell r="DX1350">
            <v>0</v>
          </cell>
          <cell r="EG1350">
            <v>456</v>
          </cell>
          <cell r="EI1350">
            <v>0</v>
          </cell>
          <cell r="ER1350">
            <v>435</v>
          </cell>
          <cell r="ET1350">
            <v>0</v>
          </cell>
          <cell r="FC1350">
            <v>192</v>
          </cell>
          <cell r="FE1350">
            <v>600</v>
          </cell>
          <cell r="FN1350">
            <v>530</v>
          </cell>
          <cell r="FP1350">
            <v>0</v>
          </cell>
          <cell r="FY1350">
            <v>500</v>
          </cell>
          <cell r="GA1350">
            <v>1167</v>
          </cell>
          <cell r="GJ1350">
            <v>110</v>
          </cell>
          <cell r="GL1350">
            <v>4000</v>
          </cell>
          <cell r="GU1350">
            <v>100</v>
          </cell>
          <cell r="GW1350">
            <v>0</v>
          </cell>
          <cell r="HF1350">
            <v>255</v>
          </cell>
          <cell r="HH1350">
            <v>0</v>
          </cell>
          <cell r="HQ1350">
            <v>212</v>
          </cell>
          <cell r="HS1350">
            <v>2257</v>
          </cell>
          <cell r="IB1350">
            <v>323</v>
          </cell>
          <cell r="ID1350">
            <v>0</v>
          </cell>
        </row>
        <row r="1351">
          <cell r="C1351">
            <v>723</v>
          </cell>
          <cell r="E1351">
            <v>1600</v>
          </cell>
          <cell r="O1351">
            <v>99</v>
          </cell>
          <cell r="Q1351">
            <v>0</v>
          </cell>
          <cell r="AA1351">
            <v>52</v>
          </cell>
          <cell r="AC1351">
            <v>3358.666666666667</v>
          </cell>
          <cell r="AL1351">
            <v>324</v>
          </cell>
          <cell r="AN1351">
            <v>0</v>
          </cell>
          <cell r="AW1351">
            <v>275</v>
          </cell>
          <cell r="AY1351">
            <v>0</v>
          </cell>
          <cell r="BH1351">
            <v>264</v>
          </cell>
          <cell r="BJ1351">
            <v>300</v>
          </cell>
          <cell r="BS1351">
            <v>394</v>
          </cell>
          <cell r="BU1351">
            <v>360</v>
          </cell>
          <cell r="CD1351">
            <v>236</v>
          </cell>
          <cell r="CF1351">
            <v>0</v>
          </cell>
          <cell r="CO1351">
            <v>251</v>
          </cell>
          <cell r="CQ1351">
            <v>1525</v>
          </cell>
          <cell r="CZ1351">
            <v>100</v>
          </cell>
          <cell r="DB1351">
            <v>0</v>
          </cell>
          <cell r="DK1351">
            <v>178</v>
          </cell>
          <cell r="DM1351">
            <v>0</v>
          </cell>
          <cell r="DV1351">
            <v>237</v>
          </cell>
          <cell r="DX1351">
            <v>0</v>
          </cell>
          <cell r="EG1351">
            <v>456</v>
          </cell>
          <cell r="EI1351">
            <v>0</v>
          </cell>
          <cell r="ER1351">
            <v>435</v>
          </cell>
          <cell r="ET1351">
            <v>0</v>
          </cell>
          <cell r="FC1351">
            <v>192</v>
          </cell>
          <cell r="FE1351">
            <v>0</v>
          </cell>
          <cell r="FN1351">
            <v>530</v>
          </cell>
          <cell r="FP1351">
            <v>1340</v>
          </cell>
          <cell r="FY1351">
            <v>500</v>
          </cell>
          <cell r="GA1351">
            <v>0</v>
          </cell>
          <cell r="GJ1351">
            <v>110</v>
          </cell>
          <cell r="GL1351">
            <v>4000</v>
          </cell>
          <cell r="GU1351">
            <v>100</v>
          </cell>
          <cell r="GW1351">
            <v>0</v>
          </cell>
          <cell r="HF1351">
            <v>255</v>
          </cell>
          <cell r="HH1351">
            <v>0</v>
          </cell>
          <cell r="HQ1351">
            <v>212</v>
          </cell>
          <cell r="HS1351">
            <v>0</v>
          </cell>
          <cell r="IB1351">
            <v>323</v>
          </cell>
          <cell r="ID1351">
            <v>0</v>
          </cell>
        </row>
        <row r="1352">
          <cell r="C1352">
            <v>723</v>
          </cell>
          <cell r="E1352">
            <v>0</v>
          </cell>
          <cell r="O1352">
            <v>99</v>
          </cell>
          <cell r="Q1352">
            <v>1500</v>
          </cell>
          <cell r="AA1352">
            <v>52</v>
          </cell>
          <cell r="AC1352">
            <v>0</v>
          </cell>
          <cell r="AL1352">
            <v>324</v>
          </cell>
          <cell r="AN1352">
            <v>0</v>
          </cell>
          <cell r="AW1352">
            <v>275</v>
          </cell>
          <cell r="AY1352">
            <v>3370</v>
          </cell>
          <cell r="BH1352">
            <v>264</v>
          </cell>
          <cell r="BJ1352">
            <v>1400</v>
          </cell>
          <cell r="BS1352">
            <v>394</v>
          </cell>
          <cell r="BU1352">
            <v>360</v>
          </cell>
          <cell r="CD1352">
            <v>236</v>
          </cell>
          <cell r="CF1352">
            <v>0</v>
          </cell>
          <cell r="CO1352">
            <v>251</v>
          </cell>
          <cell r="CQ1352">
            <v>0</v>
          </cell>
          <cell r="CZ1352">
            <v>100</v>
          </cell>
          <cell r="DB1352">
            <v>0</v>
          </cell>
          <cell r="DK1352">
            <v>178</v>
          </cell>
          <cell r="DM1352">
            <v>0</v>
          </cell>
          <cell r="DV1352">
            <v>237</v>
          </cell>
          <cell r="DX1352">
            <v>0</v>
          </cell>
          <cell r="EG1352">
            <v>456</v>
          </cell>
          <cell r="EI1352">
            <v>0</v>
          </cell>
          <cell r="ER1352">
            <v>435</v>
          </cell>
          <cell r="ET1352">
            <v>0</v>
          </cell>
          <cell r="FC1352">
            <v>192</v>
          </cell>
          <cell r="FE1352">
            <v>0</v>
          </cell>
          <cell r="FN1352">
            <v>530</v>
          </cell>
          <cell r="FP1352">
            <v>0</v>
          </cell>
          <cell r="FY1352">
            <v>500</v>
          </cell>
          <cell r="GA1352">
            <v>0</v>
          </cell>
          <cell r="GJ1352">
            <v>110</v>
          </cell>
          <cell r="GL1352">
            <v>5497.916666666667</v>
          </cell>
          <cell r="GU1352">
            <v>100</v>
          </cell>
          <cell r="GW1352">
            <v>0</v>
          </cell>
          <cell r="HF1352">
            <v>255</v>
          </cell>
          <cell r="HH1352">
            <v>0</v>
          </cell>
          <cell r="HQ1352">
            <v>212</v>
          </cell>
          <cell r="HS1352">
            <v>0</v>
          </cell>
          <cell r="IB1352">
            <v>323</v>
          </cell>
          <cell r="ID1352">
            <v>0</v>
          </cell>
        </row>
        <row r="1353">
          <cell r="C1353">
            <v>723</v>
          </cell>
          <cell r="E1353">
            <v>3000</v>
          </cell>
          <cell r="O1353">
            <v>99</v>
          </cell>
          <cell r="Q1353">
            <v>0</v>
          </cell>
          <cell r="AA1353">
            <v>52</v>
          </cell>
          <cell r="AC1353">
            <v>2905</v>
          </cell>
          <cell r="AL1353">
            <v>324</v>
          </cell>
          <cell r="AN1353">
            <v>3550</v>
          </cell>
          <cell r="AW1353">
            <v>275</v>
          </cell>
          <cell r="AY1353">
            <v>0</v>
          </cell>
          <cell r="BH1353">
            <v>264</v>
          </cell>
          <cell r="BJ1353">
            <v>1500</v>
          </cell>
          <cell r="BS1353">
            <v>394</v>
          </cell>
          <cell r="BU1353">
            <v>0</v>
          </cell>
          <cell r="CD1353">
            <v>236</v>
          </cell>
          <cell r="CF1353">
            <v>0</v>
          </cell>
          <cell r="CO1353">
            <v>251</v>
          </cell>
          <cell r="CQ1353">
            <v>0</v>
          </cell>
          <cell r="CZ1353">
            <v>100</v>
          </cell>
          <cell r="DB1353">
            <v>0</v>
          </cell>
          <cell r="DK1353">
            <v>178</v>
          </cell>
          <cell r="DM1353">
            <v>1766.6666666666667</v>
          </cell>
          <cell r="DV1353">
            <v>237</v>
          </cell>
          <cell r="DX1353">
            <v>0</v>
          </cell>
          <cell r="EG1353">
            <v>456</v>
          </cell>
          <cell r="EI1353">
            <v>0</v>
          </cell>
          <cell r="ER1353">
            <v>435</v>
          </cell>
          <cell r="ET1353">
            <v>396</v>
          </cell>
          <cell r="FC1353">
            <v>192</v>
          </cell>
          <cell r="FE1353">
            <v>5458.3333333333339</v>
          </cell>
          <cell r="FN1353">
            <v>530</v>
          </cell>
          <cell r="FP1353">
            <v>0</v>
          </cell>
          <cell r="FY1353">
            <v>500</v>
          </cell>
          <cell r="GA1353">
            <v>0</v>
          </cell>
          <cell r="GJ1353">
            <v>110</v>
          </cell>
          <cell r="GL1353">
            <v>0</v>
          </cell>
          <cell r="GU1353">
            <v>100</v>
          </cell>
          <cell r="GW1353">
            <v>0</v>
          </cell>
          <cell r="HF1353">
            <v>255</v>
          </cell>
          <cell r="HH1353">
            <v>0</v>
          </cell>
          <cell r="HQ1353">
            <v>212</v>
          </cell>
          <cell r="HS1353">
            <v>0</v>
          </cell>
          <cell r="IB1353">
            <v>323</v>
          </cell>
          <cell r="ID1353">
            <v>0</v>
          </cell>
        </row>
        <row r="1354">
          <cell r="C1354">
            <v>723</v>
          </cell>
          <cell r="E1354">
            <v>720</v>
          </cell>
          <cell r="O1354">
            <v>99</v>
          </cell>
          <cell r="Q1354">
            <v>0</v>
          </cell>
          <cell r="AA1354">
            <v>52</v>
          </cell>
          <cell r="AC1354">
            <v>0</v>
          </cell>
          <cell r="AL1354">
            <v>324</v>
          </cell>
          <cell r="AN1354">
            <v>0</v>
          </cell>
          <cell r="AW1354">
            <v>275</v>
          </cell>
          <cell r="AY1354">
            <v>0</v>
          </cell>
          <cell r="BH1354">
            <v>264</v>
          </cell>
          <cell r="BJ1354">
            <v>0</v>
          </cell>
          <cell r="BS1354">
            <v>394</v>
          </cell>
          <cell r="BU1354">
            <v>0</v>
          </cell>
          <cell r="CD1354">
            <v>236</v>
          </cell>
          <cell r="CF1354">
            <v>0</v>
          </cell>
          <cell r="CO1354">
            <v>251</v>
          </cell>
          <cell r="CQ1354">
            <v>4500</v>
          </cell>
          <cell r="CZ1354">
            <v>100</v>
          </cell>
          <cell r="DB1354">
            <v>0</v>
          </cell>
          <cell r="DK1354">
            <v>178</v>
          </cell>
          <cell r="DM1354">
            <v>0</v>
          </cell>
          <cell r="DV1354">
            <v>237</v>
          </cell>
          <cell r="DX1354">
            <v>0</v>
          </cell>
          <cell r="EG1354">
            <v>456</v>
          </cell>
          <cell r="EI1354">
            <v>0</v>
          </cell>
          <cell r="ER1354">
            <v>435</v>
          </cell>
          <cell r="ET1354">
            <v>60</v>
          </cell>
          <cell r="FC1354">
            <v>192</v>
          </cell>
          <cell r="FE1354">
            <v>6671.6666666666661</v>
          </cell>
          <cell r="FN1354">
            <v>530</v>
          </cell>
          <cell r="FP1354">
            <v>0</v>
          </cell>
          <cell r="FY1354">
            <v>500</v>
          </cell>
          <cell r="GA1354">
            <v>0</v>
          </cell>
          <cell r="GJ1354">
            <v>110</v>
          </cell>
          <cell r="GL1354">
            <v>0</v>
          </cell>
          <cell r="GU1354">
            <v>100</v>
          </cell>
          <cell r="GW1354">
            <v>0</v>
          </cell>
          <cell r="HF1354">
            <v>255</v>
          </cell>
          <cell r="HH1354">
            <v>971</v>
          </cell>
          <cell r="HQ1354">
            <v>212</v>
          </cell>
          <cell r="HS1354">
            <v>0</v>
          </cell>
          <cell r="IB1354">
            <v>323</v>
          </cell>
          <cell r="ID1354">
            <v>2500</v>
          </cell>
        </row>
        <row r="1355">
          <cell r="C1355">
            <v>723</v>
          </cell>
          <cell r="E1355">
            <v>1425</v>
          </cell>
          <cell r="O1355">
            <v>99</v>
          </cell>
          <cell r="Q1355">
            <v>0</v>
          </cell>
          <cell r="AA1355">
            <v>52</v>
          </cell>
          <cell r="AC1355">
            <v>1866.6666666666665</v>
          </cell>
          <cell r="AL1355">
            <v>324</v>
          </cell>
          <cell r="AN1355">
            <v>0</v>
          </cell>
          <cell r="AW1355">
            <v>275</v>
          </cell>
          <cell r="AY1355">
            <v>0</v>
          </cell>
          <cell r="BH1355">
            <v>264</v>
          </cell>
          <cell r="BJ1355">
            <v>0</v>
          </cell>
          <cell r="BS1355">
            <v>394</v>
          </cell>
          <cell r="BU1355">
            <v>0</v>
          </cell>
          <cell r="CD1355">
            <v>236</v>
          </cell>
          <cell r="CF1355">
            <v>0</v>
          </cell>
          <cell r="CO1355">
            <v>251</v>
          </cell>
          <cell r="CQ1355">
            <v>3000</v>
          </cell>
          <cell r="CZ1355">
            <v>100</v>
          </cell>
          <cell r="DB1355">
            <v>2200</v>
          </cell>
          <cell r="DK1355">
            <v>178</v>
          </cell>
          <cell r="DM1355">
            <v>0</v>
          </cell>
          <cell r="DV1355">
            <v>237</v>
          </cell>
          <cell r="DX1355">
            <v>0</v>
          </cell>
          <cell r="EG1355">
            <v>456</v>
          </cell>
          <cell r="EI1355">
            <v>0</v>
          </cell>
          <cell r="ER1355">
            <v>435</v>
          </cell>
          <cell r="ET1355">
            <v>1000</v>
          </cell>
          <cell r="FC1355">
            <v>192</v>
          </cell>
          <cell r="FE1355">
            <v>0</v>
          </cell>
          <cell r="FN1355">
            <v>530</v>
          </cell>
          <cell r="FP1355">
            <v>887</v>
          </cell>
          <cell r="FY1355">
            <v>500</v>
          </cell>
          <cell r="GA1355">
            <v>1266</v>
          </cell>
          <cell r="GJ1355">
            <v>110</v>
          </cell>
          <cell r="GL1355">
            <v>0</v>
          </cell>
          <cell r="GU1355">
            <v>100</v>
          </cell>
          <cell r="GW1355">
            <v>0</v>
          </cell>
          <cell r="HF1355">
            <v>255</v>
          </cell>
          <cell r="HH1355">
            <v>0</v>
          </cell>
          <cell r="HQ1355">
            <v>212</v>
          </cell>
          <cell r="HS1355">
            <v>0</v>
          </cell>
          <cell r="IB1355">
            <v>323</v>
          </cell>
          <cell r="ID1355">
            <v>0</v>
          </cell>
        </row>
        <row r="1356">
          <cell r="C1356">
            <v>723</v>
          </cell>
          <cell r="E1356">
            <v>0</v>
          </cell>
          <cell r="O1356">
            <v>99</v>
          </cell>
          <cell r="Q1356">
            <v>0</v>
          </cell>
          <cell r="AA1356">
            <v>52</v>
          </cell>
          <cell r="AC1356">
            <v>5345.8333333333339</v>
          </cell>
          <cell r="AL1356">
            <v>324</v>
          </cell>
          <cell r="AN1356">
            <v>0</v>
          </cell>
          <cell r="AW1356">
            <v>275</v>
          </cell>
          <cell r="AY1356">
            <v>0</v>
          </cell>
          <cell r="BH1356">
            <v>264</v>
          </cell>
          <cell r="BJ1356">
            <v>2300</v>
          </cell>
          <cell r="BS1356">
            <v>394</v>
          </cell>
          <cell r="BU1356">
            <v>0</v>
          </cell>
          <cell r="CD1356">
            <v>236</v>
          </cell>
          <cell r="CF1356">
            <v>0</v>
          </cell>
          <cell r="CO1356">
            <v>251</v>
          </cell>
          <cell r="CQ1356">
            <v>1000</v>
          </cell>
          <cell r="CZ1356">
            <v>100</v>
          </cell>
          <cell r="DB1356">
            <v>0</v>
          </cell>
          <cell r="DK1356">
            <v>178</v>
          </cell>
          <cell r="DM1356">
            <v>0</v>
          </cell>
          <cell r="DV1356">
            <v>237</v>
          </cell>
          <cell r="DX1356">
            <v>0</v>
          </cell>
          <cell r="EG1356">
            <v>456</v>
          </cell>
          <cell r="EI1356">
            <v>1000</v>
          </cell>
          <cell r="ER1356">
            <v>435</v>
          </cell>
          <cell r="ET1356">
            <v>1700</v>
          </cell>
          <cell r="FC1356">
            <v>192</v>
          </cell>
          <cell r="FE1356">
            <v>0</v>
          </cell>
          <cell r="FN1356">
            <v>530</v>
          </cell>
          <cell r="FP1356">
            <v>0</v>
          </cell>
          <cell r="FY1356">
            <v>500</v>
          </cell>
          <cell r="GA1356">
            <v>0</v>
          </cell>
          <cell r="GJ1356">
            <v>110</v>
          </cell>
          <cell r="GL1356">
            <v>0</v>
          </cell>
          <cell r="GU1356">
            <v>100</v>
          </cell>
          <cell r="GW1356">
            <v>620</v>
          </cell>
          <cell r="HF1356">
            <v>255</v>
          </cell>
          <cell r="HH1356">
            <v>0</v>
          </cell>
          <cell r="HQ1356">
            <v>212</v>
          </cell>
          <cell r="HS1356">
            <v>2233.3333333333335</v>
          </cell>
          <cell r="IB1356">
            <v>323</v>
          </cell>
          <cell r="ID1356">
            <v>0</v>
          </cell>
        </row>
        <row r="1357">
          <cell r="C1357">
            <v>723</v>
          </cell>
          <cell r="E1357">
            <v>0</v>
          </cell>
          <cell r="O1357">
            <v>99</v>
          </cell>
          <cell r="Q1357">
            <v>0</v>
          </cell>
          <cell r="AA1357">
            <v>52</v>
          </cell>
          <cell r="AC1357">
            <v>1450</v>
          </cell>
          <cell r="AL1357">
            <v>324</v>
          </cell>
          <cell r="AN1357">
            <v>0</v>
          </cell>
          <cell r="AW1357">
            <v>275</v>
          </cell>
          <cell r="AY1357">
            <v>0</v>
          </cell>
          <cell r="BH1357">
            <v>264</v>
          </cell>
          <cell r="BJ1357">
            <v>1190</v>
          </cell>
          <cell r="BS1357">
            <v>394</v>
          </cell>
          <cell r="BU1357">
            <v>2100</v>
          </cell>
          <cell r="CD1357">
            <v>236</v>
          </cell>
          <cell r="CF1357">
            <v>0</v>
          </cell>
          <cell r="CO1357">
            <v>251</v>
          </cell>
          <cell r="CQ1357">
            <v>0</v>
          </cell>
          <cell r="CZ1357">
            <v>100</v>
          </cell>
          <cell r="DB1357">
            <v>0</v>
          </cell>
          <cell r="DK1357">
            <v>178</v>
          </cell>
          <cell r="DM1357">
            <v>2000</v>
          </cell>
          <cell r="DV1357">
            <v>237</v>
          </cell>
          <cell r="DX1357">
            <v>720</v>
          </cell>
          <cell r="EG1357">
            <v>456</v>
          </cell>
          <cell r="EI1357">
            <v>420</v>
          </cell>
          <cell r="ER1357">
            <v>435</v>
          </cell>
          <cell r="ET1357">
            <v>0</v>
          </cell>
          <cell r="FC1357">
            <v>192</v>
          </cell>
          <cell r="FE1357">
            <v>0</v>
          </cell>
          <cell r="FN1357">
            <v>530</v>
          </cell>
          <cell r="FP1357">
            <v>2650</v>
          </cell>
          <cell r="FY1357">
            <v>500</v>
          </cell>
          <cell r="GA1357">
            <v>0</v>
          </cell>
          <cell r="GJ1357">
            <v>110</v>
          </cell>
          <cell r="GL1357">
            <v>0</v>
          </cell>
          <cell r="GU1357">
            <v>100</v>
          </cell>
          <cell r="GW1357">
            <v>0</v>
          </cell>
          <cell r="HF1357">
            <v>255</v>
          </cell>
          <cell r="HH1357">
            <v>0</v>
          </cell>
          <cell r="HQ1357">
            <v>212</v>
          </cell>
          <cell r="HS1357">
            <v>0</v>
          </cell>
          <cell r="IB1357">
            <v>323</v>
          </cell>
          <cell r="ID1357">
            <v>0</v>
          </cell>
        </row>
        <row r="1358">
          <cell r="C1358">
            <v>723</v>
          </cell>
          <cell r="E1358">
            <v>12866.666666666668</v>
          </cell>
          <cell r="O1358">
            <v>99</v>
          </cell>
          <cell r="Q1358">
            <v>0</v>
          </cell>
          <cell r="AA1358">
            <v>52</v>
          </cell>
          <cell r="AC1358">
            <v>0</v>
          </cell>
          <cell r="AL1358">
            <v>324</v>
          </cell>
          <cell r="AN1358">
            <v>81</v>
          </cell>
          <cell r="AW1358">
            <v>275</v>
          </cell>
          <cell r="AY1358">
            <v>1500</v>
          </cell>
          <cell r="BH1358">
            <v>264</v>
          </cell>
          <cell r="BJ1358">
            <v>0</v>
          </cell>
          <cell r="BS1358">
            <v>394</v>
          </cell>
          <cell r="BU1358">
            <v>0</v>
          </cell>
          <cell r="CD1358">
            <v>236</v>
          </cell>
          <cell r="CF1358">
            <v>0</v>
          </cell>
          <cell r="CO1358">
            <v>251</v>
          </cell>
          <cell r="CQ1358">
            <v>750</v>
          </cell>
          <cell r="CZ1358">
            <v>100</v>
          </cell>
          <cell r="DB1358">
            <v>0</v>
          </cell>
          <cell r="DK1358">
            <v>178</v>
          </cell>
          <cell r="DM1358">
            <v>0</v>
          </cell>
          <cell r="DV1358">
            <v>237</v>
          </cell>
          <cell r="DX1358">
            <v>1000</v>
          </cell>
          <cell r="EG1358">
            <v>456</v>
          </cell>
          <cell r="EI1358">
            <v>0</v>
          </cell>
          <cell r="ER1358">
            <v>435</v>
          </cell>
          <cell r="ET1358">
            <v>0</v>
          </cell>
          <cell r="FC1358">
            <v>192</v>
          </cell>
          <cell r="FE1358">
            <v>0</v>
          </cell>
          <cell r="FN1358">
            <v>530</v>
          </cell>
          <cell r="FP1358">
            <v>0</v>
          </cell>
          <cell r="FY1358">
            <v>500</v>
          </cell>
          <cell r="GA1358">
            <v>0</v>
          </cell>
          <cell r="GJ1358">
            <v>110</v>
          </cell>
          <cell r="GL1358">
            <v>0</v>
          </cell>
          <cell r="GU1358">
            <v>100</v>
          </cell>
          <cell r="GW1358">
            <v>0</v>
          </cell>
          <cell r="HF1358">
            <v>255</v>
          </cell>
          <cell r="HH1358">
            <v>543</v>
          </cell>
          <cell r="HQ1358">
            <v>212</v>
          </cell>
          <cell r="HS1358">
            <v>0</v>
          </cell>
          <cell r="IB1358">
            <v>323</v>
          </cell>
          <cell r="ID1358">
            <v>0</v>
          </cell>
        </row>
        <row r="1359">
          <cell r="C1359">
            <v>723</v>
          </cell>
          <cell r="E1359">
            <v>1600</v>
          </cell>
          <cell r="O1359">
            <v>77</v>
          </cell>
          <cell r="Q1359">
            <v>500</v>
          </cell>
          <cell r="AA1359">
            <v>52</v>
          </cell>
          <cell r="AC1359">
            <v>2800</v>
          </cell>
          <cell r="AL1359">
            <v>324</v>
          </cell>
          <cell r="AN1359">
            <v>1259</v>
          </cell>
          <cell r="AW1359">
            <v>275</v>
          </cell>
          <cell r="AY1359">
            <v>450</v>
          </cell>
          <cell r="BH1359">
            <v>264</v>
          </cell>
          <cell r="BJ1359">
            <v>0</v>
          </cell>
          <cell r="BS1359">
            <v>394</v>
          </cell>
          <cell r="BU1359">
            <v>360</v>
          </cell>
          <cell r="CD1359">
            <v>236</v>
          </cell>
          <cell r="CF1359">
            <v>2019</v>
          </cell>
          <cell r="CO1359">
            <v>251</v>
          </cell>
          <cell r="CQ1359">
            <v>750</v>
          </cell>
          <cell r="CZ1359">
            <v>100</v>
          </cell>
          <cell r="DB1359">
            <v>342</v>
          </cell>
          <cell r="DK1359">
            <v>178</v>
          </cell>
          <cell r="DM1359">
            <v>0</v>
          </cell>
          <cell r="DV1359">
            <v>237</v>
          </cell>
          <cell r="DX1359">
            <v>0</v>
          </cell>
          <cell r="EG1359">
            <v>456</v>
          </cell>
          <cell r="EI1359">
            <v>1200</v>
          </cell>
          <cell r="ER1359">
            <v>435</v>
          </cell>
          <cell r="ET1359">
            <v>0</v>
          </cell>
          <cell r="FC1359">
            <v>192</v>
          </cell>
          <cell r="FE1359">
            <v>4870</v>
          </cell>
          <cell r="FN1359">
            <v>530</v>
          </cell>
          <cell r="FP1359">
            <v>0</v>
          </cell>
          <cell r="FY1359">
            <v>500</v>
          </cell>
          <cell r="GA1359">
            <v>496</v>
          </cell>
          <cell r="GJ1359">
            <v>110</v>
          </cell>
          <cell r="GL1359">
            <v>0</v>
          </cell>
          <cell r="GU1359">
            <v>100</v>
          </cell>
          <cell r="GW1359">
            <v>0</v>
          </cell>
          <cell r="HF1359">
            <v>255</v>
          </cell>
          <cell r="HH1359">
            <v>0</v>
          </cell>
          <cell r="HQ1359">
            <v>212</v>
          </cell>
          <cell r="HS1359">
            <v>0</v>
          </cell>
          <cell r="IB1359">
            <v>323</v>
          </cell>
          <cell r="ID1359">
            <v>0</v>
          </cell>
        </row>
        <row r="1360">
          <cell r="C1360">
            <v>723</v>
          </cell>
          <cell r="E1360">
            <v>0</v>
          </cell>
          <cell r="O1360">
            <v>77</v>
          </cell>
          <cell r="Q1360">
            <v>0</v>
          </cell>
          <cell r="AA1360">
            <v>52</v>
          </cell>
          <cell r="AC1360">
            <v>0</v>
          </cell>
          <cell r="AL1360">
            <v>324</v>
          </cell>
          <cell r="AN1360">
            <v>0</v>
          </cell>
          <cell r="AW1360">
            <v>275</v>
          </cell>
          <cell r="AY1360">
            <v>900</v>
          </cell>
          <cell r="BH1360">
            <v>264</v>
          </cell>
          <cell r="BJ1360">
            <v>0</v>
          </cell>
          <cell r="BS1360">
            <v>394</v>
          </cell>
          <cell r="BU1360">
            <v>1600</v>
          </cell>
          <cell r="CD1360">
            <v>236</v>
          </cell>
          <cell r="CF1360">
            <v>0</v>
          </cell>
          <cell r="CO1360">
            <v>251</v>
          </cell>
          <cell r="CQ1360">
            <v>750</v>
          </cell>
          <cell r="CZ1360">
            <v>100</v>
          </cell>
          <cell r="DB1360">
            <v>0</v>
          </cell>
          <cell r="DK1360">
            <v>178</v>
          </cell>
          <cell r="DM1360">
            <v>0</v>
          </cell>
          <cell r="DV1360">
            <v>237</v>
          </cell>
          <cell r="DX1360">
            <v>0</v>
          </cell>
          <cell r="EG1360">
            <v>456</v>
          </cell>
          <cell r="EI1360">
            <v>800</v>
          </cell>
          <cell r="ER1360">
            <v>435</v>
          </cell>
          <cell r="ET1360">
            <v>0</v>
          </cell>
          <cell r="FC1360">
            <v>192</v>
          </cell>
          <cell r="FE1360">
            <v>0</v>
          </cell>
          <cell r="FN1360">
            <v>530</v>
          </cell>
          <cell r="FP1360">
            <v>2900</v>
          </cell>
          <cell r="FY1360">
            <v>500</v>
          </cell>
          <cell r="GA1360">
            <v>1045</v>
          </cell>
          <cell r="GJ1360">
            <v>110</v>
          </cell>
          <cell r="GL1360">
            <v>0</v>
          </cell>
          <cell r="GU1360">
            <v>100</v>
          </cell>
          <cell r="GW1360">
            <v>0</v>
          </cell>
          <cell r="HF1360">
            <v>255</v>
          </cell>
          <cell r="HH1360">
            <v>0</v>
          </cell>
          <cell r="HQ1360">
            <v>212</v>
          </cell>
          <cell r="HS1360">
            <v>720</v>
          </cell>
          <cell r="IB1360">
            <v>323</v>
          </cell>
          <cell r="ID1360">
            <v>0</v>
          </cell>
        </row>
        <row r="1361">
          <cell r="C1361">
            <v>723</v>
          </cell>
          <cell r="E1361">
            <v>0</v>
          </cell>
          <cell r="O1361">
            <v>77</v>
          </cell>
          <cell r="Q1361">
            <v>0</v>
          </cell>
          <cell r="AA1361">
            <v>52</v>
          </cell>
          <cell r="AC1361">
            <v>0</v>
          </cell>
          <cell r="AL1361">
            <v>324</v>
          </cell>
          <cell r="AN1361">
            <v>0</v>
          </cell>
          <cell r="AW1361">
            <v>275</v>
          </cell>
          <cell r="AY1361">
            <v>700</v>
          </cell>
          <cell r="BH1361">
            <v>264</v>
          </cell>
          <cell r="BJ1361">
            <v>1300</v>
          </cell>
          <cell r="BS1361">
            <v>394</v>
          </cell>
          <cell r="BU1361">
            <v>0</v>
          </cell>
          <cell r="CD1361">
            <v>236</v>
          </cell>
          <cell r="CF1361">
            <v>0</v>
          </cell>
          <cell r="CO1361">
            <v>251</v>
          </cell>
          <cell r="CQ1361">
            <v>0</v>
          </cell>
          <cell r="CZ1361">
            <v>100</v>
          </cell>
          <cell r="DB1361">
            <v>1130</v>
          </cell>
          <cell r="DK1361">
            <v>178</v>
          </cell>
          <cell r="DM1361">
            <v>1200</v>
          </cell>
          <cell r="DV1361">
            <v>237</v>
          </cell>
          <cell r="DX1361">
            <v>0</v>
          </cell>
          <cell r="EG1361">
            <v>456</v>
          </cell>
          <cell r="EI1361">
            <v>0</v>
          </cell>
          <cell r="ER1361">
            <v>435</v>
          </cell>
          <cell r="ET1361">
            <v>0</v>
          </cell>
          <cell r="FC1361">
            <v>192</v>
          </cell>
          <cell r="FE1361">
            <v>0</v>
          </cell>
          <cell r="FN1361">
            <v>530</v>
          </cell>
          <cell r="FP1361">
            <v>0</v>
          </cell>
          <cell r="FY1361">
            <v>500</v>
          </cell>
          <cell r="GA1361">
            <v>0</v>
          </cell>
          <cell r="GJ1361">
            <v>110</v>
          </cell>
          <cell r="GL1361">
            <v>4048.333333333333</v>
          </cell>
          <cell r="GU1361">
            <v>100</v>
          </cell>
          <cell r="GW1361">
            <v>1113</v>
          </cell>
          <cell r="HF1361">
            <v>255</v>
          </cell>
          <cell r="HH1361">
            <v>0</v>
          </cell>
          <cell r="HQ1361">
            <v>212</v>
          </cell>
          <cell r="HS1361">
            <v>450</v>
          </cell>
          <cell r="IB1361">
            <v>136</v>
          </cell>
          <cell r="ID1361">
            <v>1300</v>
          </cell>
        </row>
        <row r="1362">
          <cell r="C1362">
            <v>723</v>
          </cell>
          <cell r="E1362">
            <v>0</v>
          </cell>
          <cell r="O1362">
            <v>77</v>
          </cell>
          <cell r="Q1362">
            <v>2270</v>
          </cell>
          <cell r="AA1362">
            <v>52</v>
          </cell>
          <cell r="AC1362">
            <v>0</v>
          </cell>
          <cell r="AL1362">
            <v>324</v>
          </cell>
          <cell r="AN1362">
            <v>0</v>
          </cell>
          <cell r="AW1362">
            <v>275</v>
          </cell>
          <cell r="AY1362">
            <v>0</v>
          </cell>
          <cell r="BH1362">
            <v>264</v>
          </cell>
          <cell r="BJ1362">
            <v>1504</v>
          </cell>
          <cell r="BS1362">
            <v>394</v>
          </cell>
          <cell r="BU1362">
            <v>1500</v>
          </cell>
          <cell r="CD1362">
            <v>236</v>
          </cell>
          <cell r="CF1362">
            <v>4500</v>
          </cell>
          <cell r="CO1362">
            <v>251</v>
          </cell>
          <cell r="CQ1362">
            <v>1000</v>
          </cell>
          <cell r="CZ1362">
            <v>100</v>
          </cell>
          <cell r="DB1362">
            <v>1025</v>
          </cell>
          <cell r="DK1362">
            <v>178</v>
          </cell>
          <cell r="DM1362">
            <v>0</v>
          </cell>
          <cell r="DV1362">
            <v>237</v>
          </cell>
          <cell r="DX1362">
            <v>0</v>
          </cell>
          <cell r="EG1362">
            <v>456</v>
          </cell>
          <cell r="EI1362">
            <v>0</v>
          </cell>
          <cell r="ER1362">
            <v>435</v>
          </cell>
          <cell r="ET1362">
            <v>180</v>
          </cell>
          <cell r="FC1362">
            <v>98</v>
          </cell>
          <cell r="FE1362">
            <v>211</v>
          </cell>
          <cell r="FN1362">
            <v>530</v>
          </cell>
          <cell r="FP1362">
            <v>0</v>
          </cell>
          <cell r="FY1362">
            <v>500</v>
          </cell>
          <cell r="GA1362">
            <v>0</v>
          </cell>
          <cell r="GJ1362">
            <v>110</v>
          </cell>
          <cell r="GL1362">
            <v>0</v>
          </cell>
          <cell r="GU1362">
            <v>100</v>
          </cell>
          <cell r="GW1362">
            <v>0</v>
          </cell>
          <cell r="HF1362">
            <v>255</v>
          </cell>
          <cell r="HH1362">
            <v>500</v>
          </cell>
          <cell r="HQ1362">
            <v>212</v>
          </cell>
          <cell r="HS1362">
            <v>720</v>
          </cell>
          <cell r="IB1362">
            <v>136</v>
          </cell>
          <cell r="ID1362">
            <v>0</v>
          </cell>
        </row>
        <row r="1363">
          <cell r="C1363">
            <v>723</v>
          </cell>
          <cell r="E1363">
            <v>0</v>
          </cell>
          <cell r="O1363">
            <v>77</v>
          </cell>
          <cell r="Q1363">
            <v>0</v>
          </cell>
          <cell r="AA1363">
            <v>52</v>
          </cell>
          <cell r="AC1363">
            <v>377</v>
          </cell>
          <cell r="AL1363">
            <v>324</v>
          </cell>
          <cell r="AN1363">
            <v>0</v>
          </cell>
          <cell r="AW1363">
            <v>275</v>
          </cell>
          <cell r="AY1363">
            <v>470</v>
          </cell>
          <cell r="BH1363">
            <v>264</v>
          </cell>
          <cell r="BJ1363">
            <v>0</v>
          </cell>
          <cell r="BS1363">
            <v>394</v>
          </cell>
          <cell r="BU1363">
            <v>360</v>
          </cell>
          <cell r="CD1363">
            <v>236</v>
          </cell>
          <cell r="CF1363">
            <v>0</v>
          </cell>
          <cell r="CO1363">
            <v>251</v>
          </cell>
          <cell r="CQ1363">
            <v>0</v>
          </cell>
          <cell r="CZ1363">
            <v>100</v>
          </cell>
          <cell r="DB1363">
            <v>0</v>
          </cell>
          <cell r="DK1363">
            <v>178</v>
          </cell>
          <cell r="DM1363">
            <v>0</v>
          </cell>
          <cell r="DV1363">
            <v>237</v>
          </cell>
          <cell r="DX1363">
            <v>733</v>
          </cell>
          <cell r="EG1363">
            <v>456</v>
          </cell>
          <cell r="EI1363">
            <v>0</v>
          </cell>
          <cell r="ER1363">
            <v>435</v>
          </cell>
          <cell r="ET1363">
            <v>0</v>
          </cell>
          <cell r="FC1363">
            <v>98</v>
          </cell>
          <cell r="FE1363">
            <v>4433.3333333333339</v>
          </cell>
          <cell r="FN1363">
            <v>530</v>
          </cell>
          <cell r="FP1363">
            <v>0</v>
          </cell>
          <cell r="FY1363">
            <v>500</v>
          </cell>
          <cell r="GA1363">
            <v>0</v>
          </cell>
          <cell r="GJ1363">
            <v>110</v>
          </cell>
          <cell r="GL1363">
            <v>0</v>
          </cell>
          <cell r="GU1363">
            <v>100</v>
          </cell>
          <cell r="GW1363">
            <v>0</v>
          </cell>
          <cell r="HF1363">
            <v>255</v>
          </cell>
          <cell r="HH1363">
            <v>0</v>
          </cell>
          <cell r="HQ1363">
            <v>212</v>
          </cell>
          <cell r="HS1363">
            <v>300</v>
          </cell>
          <cell r="IB1363">
            <v>136</v>
          </cell>
          <cell r="ID1363">
            <v>0</v>
          </cell>
        </row>
        <row r="1364">
          <cell r="C1364">
            <v>723</v>
          </cell>
          <cell r="E1364">
            <v>2800</v>
          </cell>
          <cell r="O1364">
            <v>77</v>
          </cell>
          <cell r="Q1364">
            <v>0</v>
          </cell>
          <cell r="AA1364">
            <v>52</v>
          </cell>
          <cell r="AC1364">
            <v>0</v>
          </cell>
          <cell r="AL1364">
            <v>324</v>
          </cell>
          <cell r="AN1364">
            <v>800</v>
          </cell>
          <cell r="AW1364">
            <v>275</v>
          </cell>
          <cell r="AY1364">
            <v>0</v>
          </cell>
          <cell r="BH1364">
            <v>264</v>
          </cell>
          <cell r="BJ1364">
            <v>0</v>
          </cell>
          <cell r="BS1364">
            <v>394</v>
          </cell>
          <cell r="BU1364">
            <v>0</v>
          </cell>
          <cell r="CD1364">
            <v>236</v>
          </cell>
          <cell r="CF1364">
            <v>0</v>
          </cell>
          <cell r="CO1364">
            <v>251</v>
          </cell>
          <cell r="CQ1364">
            <v>0</v>
          </cell>
          <cell r="CZ1364">
            <v>100</v>
          </cell>
          <cell r="DB1364">
            <v>0</v>
          </cell>
          <cell r="DK1364">
            <v>178</v>
          </cell>
          <cell r="DM1364">
            <v>0</v>
          </cell>
          <cell r="DV1364">
            <v>237</v>
          </cell>
          <cell r="DX1364">
            <v>0</v>
          </cell>
          <cell r="EG1364">
            <v>456</v>
          </cell>
          <cell r="EI1364">
            <v>0</v>
          </cell>
          <cell r="ER1364">
            <v>435</v>
          </cell>
          <cell r="ET1364">
            <v>1500</v>
          </cell>
          <cell r="FC1364">
            <v>98</v>
          </cell>
          <cell r="FE1364">
            <v>2200</v>
          </cell>
          <cell r="FN1364">
            <v>530</v>
          </cell>
          <cell r="FP1364">
            <v>0</v>
          </cell>
          <cell r="FY1364">
            <v>500</v>
          </cell>
          <cell r="GA1364">
            <v>1198</v>
          </cell>
          <cell r="GJ1364">
            <v>110</v>
          </cell>
          <cell r="GL1364">
            <v>0</v>
          </cell>
          <cell r="GU1364">
            <v>100</v>
          </cell>
          <cell r="GW1364">
            <v>0</v>
          </cell>
          <cell r="HF1364">
            <v>255</v>
          </cell>
          <cell r="HH1364">
            <v>0</v>
          </cell>
          <cell r="HQ1364">
            <v>212</v>
          </cell>
          <cell r="HS1364">
            <v>300</v>
          </cell>
          <cell r="IB1364">
            <v>136</v>
          </cell>
          <cell r="ID1364">
            <v>0</v>
          </cell>
        </row>
        <row r="1365">
          <cell r="C1365">
            <v>723</v>
          </cell>
          <cell r="E1365">
            <v>0</v>
          </cell>
          <cell r="O1365">
            <v>77</v>
          </cell>
          <cell r="Q1365">
            <v>0</v>
          </cell>
          <cell r="AA1365">
            <v>52</v>
          </cell>
          <cell r="AC1365">
            <v>4200</v>
          </cell>
          <cell r="AL1365">
            <v>324</v>
          </cell>
          <cell r="AN1365">
            <v>610</v>
          </cell>
          <cell r="AW1365">
            <v>275</v>
          </cell>
          <cell r="AY1365">
            <v>0</v>
          </cell>
          <cell r="BH1365">
            <v>264</v>
          </cell>
          <cell r="BJ1365">
            <v>1200</v>
          </cell>
          <cell r="BS1365">
            <v>394</v>
          </cell>
          <cell r="BU1365">
            <v>0</v>
          </cell>
          <cell r="CD1365">
            <v>236</v>
          </cell>
          <cell r="CF1365">
            <v>0</v>
          </cell>
          <cell r="CO1365">
            <v>251</v>
          </cell>
          <cell r="CQ1365">
            <v>0</v>
          </cell>
          <cell r="CZ1365">
            <v>100</v>
          </cell>
          <cell r="DB1365">
            <v>0</v>
          </cell>
          <cell r="DK1365">
            <v>178</v>
          </cell>
          <cell r="DM1365">
            <v>0</v>
          </cell>
          <cell r="DV1365">
            <v>237</v>
          </cell>
          <cell r="DX1365">
            <v>1050</v>
          </cell>
          <cell r="EG1365">
            <v>456</v>
          </cell>
          <cell r="EI1365">
            <v>0</v>
          </cell>
          <cell r="ER1365">
            <v>435</v>
          </cell>
          <cell r="ET1365">
            <v>0</v>
          </cell>
          <cell r="FC1365">
            <v>98</v>
          </cell>
          <cell r="FE1365">
            <v>0</v>
          </cell>
          <cell r="FN1365">
            <v>530</v>
          </cell>
          <cell r="FP1365">
            <v>0</v>
          </cell>
          <cell r="FY1365">
            <v>500</v>
          </cell>
          <cell r="GA1365">
            <v>0</v>
          </cell>
          <cell r="GJ1365">
            <v>110</v>
          </cell>
          <cell r="GL1365">
            <v>0</v>
          </cell>
          <cell r="GU1365">
            <v>100</v>
          </cell>
          <cell r="GW1365">
            <v>0</v>
          </cell>
          <cell r="HF1365">
            <v>255</v>
          </cell>
          <cell r="HH1365">
            <v>0</v>
          </cell>
          <cell r="HQ1365">
            <v>212</v>
          </cell>
          <cell r="HS1365">
            <v>1370</v>
          </cell>
          <cell r="IB1365">
            <v>136</v>
          </cell>
          <cell r="ID1365">
            <v>62</v>
          </cell>
        </row>
        <row r="1366">
          <cell r="C1366">
            <v>723</v>
          </cell>
          <cell r="E1366">
            <v>0</v>
          </cell>
          <cell r="O1366">
            <v>77</v>
          </cell>
          <cell r="Q1366">
            <v>800</v>
          </cell>
          <cell r="AA1366">
            <v>52</v>
          </cell>
          <cell r="AC1366">
            <v>3266.666666666667</v>
          </cell>
          <cell r="AL1366">
            <v>324</v>
          </cell>
          <cell r="AN1366">
            <v>0</v>
          </cell>
          <cell r="AW1366">
            <v>275</v>
          </cell>
          <cell r="AY1366">
            <v>275</v>
          </cell>
          <cell r="BH1366">
            <v>264</v>
          </cell>
          <cell r="BJ1366">
            <v>0</v>
          </cell>
          <cell r="BS1366">
            <v>394</v>
          </cell>
          <cell r="BU1366">
            <v>0</v>
          </cell>
          <cell r="CD1366">
            <v>236</v>
          </cell>
          <cell r="CF1366">
            <v>0</v>
          </cell>
          <cell r="CO1366">
            <v>251</v>
          </cell>
          <cell r="CQ1366">
            <v>3000</v>
          </cell>
          <cell r="CZ1366">
            <v>100</v>
          </cell>
          <cell r="DB1366">
            <v>0</v>
          </cell>
          <cell r="DK1366">
            <v>178</v>
          </cell>
          <cell r="DM1366">
            <v>720</v>
          </cell>
          <cell r="DV1366">
            <v>237</v>
          </cell>
          <cell r="DX1366">
            <v>2333.333333333333</v>
          </cell>
          <cell r="EG1366">
            <v>456</v>
          </cell>
          <cell r="EI1366">
            <v>0</v>
          </cell>
          <cell r="ER1366">
            <v>435</v>
          </cell>
          <cell r="ET1366">
            <v>1500</v>
          </cell>
          <cell r="FC1366">
            <v>98</v>
          </cell>
          <cell r="FE1366">
            <v>0</v>
          </cell>
          <cell r="FN1366">
            <v>530</v>
          </cell>
          <cell r="FP1366">
            <v>2850</v>
          </cell>
          <cell r="FY1366">
            <v>500</v>
          </cell>
          <cell r="GA1366">
            <v>800</v>
          </cell>
          <cell r="GJ1366">
            <v>110</v>
          </cell>
          <cell r="GL1366">
            <v>0</v>
          </cell>
          <cell r="GU1366">
            <v>100</v>
          </cell>
          <cell r="GW1366">
            <v>0</v>
          </cell>
          <cell r="HF1366">
            <v>255</v>
          </cell>
          <cell r="HH1366">
            <v>1880</v>
          </cell>
          <cell r="HQ1366">
            <v>212</v>
          </cell>
          <cell r="HS1366">
            <v>0</v>
          </cell>
          <cell r="IB1366">
            <v>136</v>
          </cell>
          <cell r="ID1366">
            <v>0</v>
          </cell>
        </row>
        <row r="1367">
          <cell r="C1367">
            <v>723</v>
          </cell>
          <cell r="E1367">
            <v>4000</v>
          </cell>
          <cell r="O1367">
            <v>77</v>
          </cell>
          <cell r="Q1367">
            <v>3750</v>
          </cell>
          <cell r="AA1367">
            <v>52</v>
          </cell>
          <cell r="AC1367">
            <v>0</v>
          </cell>
          <cell r="AL1367">
            <v>324</v>
          </cell>
          <cell r="AN1367">
            <v>0</v>
          </cell>
          <cell r="AW1367">
            <v>275</v>
          </cell>
          <cell r="AY1367">
            <v>0</v>
          </cell>
          <cell r="BH1367">
            <v>264</v>
          </cell>
          <cell r="BJ1367">
            <v>0</v>
          </cell>
          <cell r="BS1367">
            <v>394</v>
          </cell>
          <cell r="BU1367">
            <v>0</v>
          </cell>
          <cell r="CD1367">
            <v>236</v>
          </cell>
          <cell r="CF1367">
            <v>0</v>
          </cell>
          <cell r="CO1367">
            <v>251</v>
          </cell>
          <cell r="CQ1367">
            <v>0</v>
          </cell>
          <cell r="CZ1367">
            <v>100</v>
          </cell>
          <cell r="DB1367">
            <v>0</v>
          </cell>
          <cell r="DK1367">
            <v>178</v>
          </cell>
          <cell r="DM1367">
            <v>864</v>
          </cell>
          <cell r="DV1367">
            <v>237</v>
          </cell>
          <cell r="DX1367">
            <v>0</v>
          </cell>
          <cell r="EG1367">
            <v>456</v>
          </cell>
          <cell r="EI1367">
            <v>0</v>
          </cell>
          <cell r="ER1367">
            <v>435</v>
          </cell>
          <cell r="ET1367">
            <v>0</v>
          </cell>
          <cell r="FC1367">
            <v>98</v>
          </cell>
          <cell r="FE1367">
            <v>2425</v>
          </cell>
          <cell r="FN1367">
            <v>530</v>
          </cell>
          <cell r="FP1367">
            <v>257</v>
          </cell>
          <cell r="FY1367">
            <v>500</v>
          </cell>
          <cell r="GA1367">
            <v>0</v>
          </cell>
          <cell r="GJ1367">
            <v>110</v>
          </cell>
          <cell r="GL1367">
            <v>0</v>
          </cell>
          <cell r="GU1367">
            <v>100</v>
          </cell>
          <cell r="GW1367">
            <v>0</v>
          </cell>
          <cell r="HF1367">
            <v>255</v>
          </cell>
          <cell r="HH1367">
            <v>0</v>
          </cell>
          <cell r="HQ1367">
            <v>212</v>
          </cell>
          <cell r="HS1367">
            <v>0</v>
          </cell>
          <cell r="IB1367">
            <v>136</v>
          </cell>
          <cell r="ID1367">
            <v>0</v>
          </cell>
        </row>
        <row r="1368">
          <cell r="C1368">
            <v>723</v>
          </cell>
          <cell r="E1368">
            <v>909</v>
          </cell>
          <cell r="O1368">
            <v>77</v>
          </cell>
          <cell r="Q1368">
            <v>0</v>
          </cell>
          <cell r="AA1368">
            <v>52</v>
          </cell>
          <cell r="AC1368">
            <v>0</v>
          </cell>
          <cell r="AL1368">
            <v>324</v>
          </cell>
          <cell r="AN1368">
            <v>0</v>
          </cell>
          <cell r="AW1368">
            <v>275</v>
          </cell>
          <cell r="AY1368">
            <v>0</v>
          </cell>
          <cell r="BH1368">
            <v>264</v>
          </cell>
          <cell r="BJ1368">
            <v>0</v>
          </cell>
          <cell r="BS1368">
            <v>394</v>
          </cell>
          <cell r="BU1368">
            <v>0</v>
          </cell>
          <cell r="CD1368">
            <v>236</v>
          </cell>
          <cell r="CF1368">
            <v>2035</v>
          </cell>
          <cell r="CO1368">
            <v>251</v>
          </cell>
          <cell r="CQ1368">
            <v>0</v>
          </cell>
          <cell r="CZ1368">
            <v>100</v>
          </cell>
          <cell r="DB1368">
            <v>3208.3333333333335</v>
          </cell>
          <cell r="DK1368">
            <v>178</v>
          </cell>
          <cell r="DM1368">
            <v>2000</v>
          </cell>
          <cell r="DV1368">
            <v>237</v>
          </cell>
          <cell r="DX1368">
            <v>750</v>
          </cell>
          <cell r="EG1368">
            <v>456</v>
          </cell>
          <cell r="EI1368">
            <v>1050</v>
          </cell>
          <cell r="ER1368">
            <v>435</v>
          </cell>
          <cell r="ET1368">
            <v>0</v>
          </cell>
          <cell r="FC1368">
            <v>98</v>
          </cell>
          <cell r="FE1368">
            <v>0</v>
          </cell>
          <cell r="FN1368">
            <v>530</v>
          </cell>
          <cell r="FP1368">
            <v>0</v>
          </cell>
          <cell r="FY1368">
            <v>500</v>
          </cell>
          <cell r="GA1368">
            <v>0</v>
          </cell>
          <cell r="GJ1368">
            <v>110</v>
          </cell>
          <cell r="GL1368">
            <v>200</v>
          </cell>
          <cell r="GU1368">
            <v>78</v>
          </cell>
          <cell r="GW1368">
            <v>245</v>
          </cell>
          <cell r="HF1368">
            <v>255</v>
          </cell>
          <cell r="HH1368">
            <v>0</v>
          </cell>
          <cell r="HQ1368">
            <v>212</v>
          </cell>
          <cell r="HS1368">
            <v>0</v>
          </cell>
          <cell r="IB1368">
            <v>136</v>
          </cell>
          <cell r="ID1368">
            <v>0</v>
          </cell>
        </row>
        <row r="1369">
          <cell r="C1369">
            <v>723</v>
          </cell>
          <cell r="E1369">
            <v>925</v>
          </cell>
          <cell r="O1369">
            <v>77</v>
          </cell>
          <cell r="Q1369">
            <v>1800</v>
          </cell>
          <cell r="AA1369">
            <v>52</v>
          </cell>
          <cell r="AC1369">
            <v>0</v>
          </cell>
          <cell r="AL1369">
            <v>324</v>
          </cell>
          <cell r="AN1369">
            <v>3389</v>
          </cell>
          <cell r="AW1369">
            <v>275</v>
          </cell>
          <cell r="AY1369">
            <v>0</v>
          </cell>
          <cell r="BH1369">
            <v>264</v>
          </cell>
          <cell r="BJ1369">
            <v>1512</v>
          </cell>
          <cell r="BS1369">
            <v>113</v>
          </cell>
          <cell r="BU1369">
            <v>0</v>
          </cell>
          <cell r="CD1369">
            <v>236</v>
          </cell>
          <cell r="CF1369">
            <v>0</v>
          </cell>
          <cell r="CO1369">
            <v>251</v>
          </cell>
          <cell r="CQ1369">
            <v>0</v>
          </cell>
          <cell r="CZ1369">
            <v>100</v>
          </cell>
          <cell r="DB1369">
            <v>210</v>
          </cell>
          <cell r="DK1369">
            <v>178</v>
          </cell>
          <cell r="DM1369">
            <v>0</v>
          </cell>
          <cell r="DV1369">
            <v>237</v>
          </cell>
          <cell r="DX1369">
            <v>0</v>
          </cell>
          <cell r="EG1369">
            <v>456</v>
          </cell>
          <cell r="EI1369">
            <v>0</v>
          </cell>
          <cell r="ER1369">
            <v>435</v>
          </cell>
          <cell r="ET1369">
            <v>0</v>
          </cell>
          <cell r="FC1369">
            <v>98</v>
          </cell>
          <cell r="FE1369">
            <v>0</v>
          </cell>
          <cell r="FN1369">
            <v>530</v>
          </cell>
          <cell r="FP1369">
            <v>3208</v>
          </cell>
          <cell r="FY1369">
            <v>500</v>
          </cell>
          <cell r="GA1369">
            <v>107</v>
          </cell>
          <cell r="GJ1369">
            <v>110</v>
          </cell>
          <cell r="GL1369">
            <v>0</v>
          </cell>
          <cell r="GU1369">
            <v>78</v>
          </cell>
          <cell r="GW1369">
            <v>0</v>
          </cell>
          <cell r="HF1369">
            <v>255</v>
          </cell>
          <cell r="HH1369">
            <v>0</v>
          </cell>
          <cell r="HQ1369">
            <v>212</v>
          </cell>
          <cell r="HS1369">
            <v>263</v>
          </cell>
          <cell r="IB1369">
            <v>136</v>
          </cell>
          <cell r="ID1369">
            <v>0</v>
          </cell>
        </row>
        <row r="1370">
          <cell r="C1370">
            <v>723</v>
          </cell>
          <cell r="E1370">
            <v>0</v>
          </cell>
          <cell r="O1370">
            <v>77</v>
          </cell>
          <cell r="Q1370">
            <v>0</v>
          </cell>
          <cell r="AA1370">
            <v>52</v>
          </cell>
          <cell r="AC1370">
            <v>0</v>
          </cell>
          <cell r="AL1370">
            <v>324</v>
          </cell>
          <cell r="AN1370">
            <v>0</v>
          </cell>
          <cell r="AW1370">
            <v>275</v>
          </cell>
          <cell r="AY1370">
            <v>0</v>
          </cell>
          <cell r="BH1370">
            <v>264</v>
          </cell>
          <cell r="BJ1370">
            <v>0</v>
          </cell>
          <cell r="BS1370">
            <v>113</v>
          </cell>
          <cell r="BU1370">
            <v>274</v>
          </cell>
          <cell r="CD1370">
            <v>236</v>
          </cell>
          <cell r="CF1370">
            <v>0</v>
          </cell>
          <cell r="CO1370">
            <v>251</v>
          </cell>
          <cell r="CQ1370">
            <v>1800</v>
          </cell>
          <cell r="CZ1370">
            <v>100</v>
          </cell>
          <cell r="DB1370">
            <v>0</v>
          </cell>
          <cell r="DK1370">
            <v>178</v>
          </cell>
          <cell r="DM1370">
            <v>0</v>
          </cell>
          <cell r="DV1370">
            <v>237</v>
          </cell>
          <cell r="DX1370">
            <v>0</v>
          </cell>
          <cell r="EG1370">
            <v>456</v>
          </cell>
          <cell r="EI1370">
            <v>0</v>
          </cell>
          <cell r="ER1370">
            <v>435</v>
          </cell>
          <cell r="ET1370">
            <v>756</v>
          </cell>
          <cell r="FC1370">
            <v>98</v>
          </cell>
          <cell r="FE1370">
            <v>0</v>
          </cell>
          <cell r="FN1370">
            <v>530</v>
          </cell>
          <cell r="FP1370">
            <v>0</v>
          </cell>
          <cell r="FY1370">
            <v>500</v>
          </cell>
          <cell r="GA1370">
            <v>3110</v>
          </cell>
          <cell r="GJ1370">
            <v>110</v>
          </cell>
          <cell r="GL1370">
            <v>0</v>
          </cell>
          <cell r="GU1370">
            <v>78</v>
          </cell>
          <cell r="GW1370">
            <v>0</v>
          </cell>
          <cell r="HF1370">
            <v>255</v>
          </cell>
          <cell r="HH1370">
            <v>0</v>
          </cell>
          <cell r="HQ1370">
            <v>212</v>
          </cell>
          <cell r="HS1370">
            <v>0</v>
          </cell>
          <cell r="IB1370">
            <v>136</v>
          </cell>
          <cell r="ID1370">
            <v>605</v>
          </cell>
        </row>
        <row r="1371">
          <cell r="C1371">
            <v>723</v>
          </cell>
          <cell r="E1371">
            <v>5950</v>
          </cell>
          <cell r="O1371">
            <v>77</v>
          </cell>
          <cell r="Q1371">
            <v>1200</v>
          </cell>
          <cell r="AA1371">
            <v>52</v>
          </cell>
          <cell r="AC1371">
            <v>0</v>
          </cell>
          <cell r="AL1371">
            <v>324</v>
          </cell>
          <cell r="AN1371">
            <v>0</v>
          </cell>
          <cell r="AW1371">
            <v>275</v>
          </cell>
          <cell r="AY1371">
            <v>0</v>
          </cell>
          <cell r="BH1371">
            <v>262</v>
          </cell>
          <cell r="BJ1371">
            <v>1040</v>
          </cell>
          <cell r="BS1371">
            <v>113</v>
          </cell>
          <cell r="BU1371">
            <v>1080</v>
          </cell>
          <cell r="CD1371">
            <v>236</v>
          </cell>
          <cell r="CF1371">
            <v>0</v>
          </cell>
          <cell r="CO1371">
            <v>251</v>
          </cell>
          <cell r="CQ1371">
            <v>2537.5</v>
          </cell>
          <cell r="CZ1371">
            <v>100</v>
          </cell>
          <cell r="DB1371">
            <v>0</v>
          </cell>
          <cell r="DK1371">
            <v>178</v>
          </cell>
          <cell r="DM1371">
            <v>0</v>
          </cell>
          <cell r="DV1371">
            <v>237</v>
          </cell>
          <cell r="DX1371">
            <v>0</v>
          </cell>
          <cell r="EG1371">
            <v>456</v>
          </cell>
          <cell r="EI1371">
            <v>0</v>
          </cell>
          <cell r="ER1371">
            <v>435</v>
          </cell>
          <cell r="ET1371">
            <v>0</v>
          </cell>
          <cell r="FC1371">
            <v>98</v>
          </cell>
          <cell r="FE1371">
            <v>0</v>
          </cell>
          <cell r="FN1371">
            <v>530</v>
          </cell>
          <cell r="FP1371">
            <v>0</v>
          </cell>
          <cell r="FY1371">
            <v>500</v>
          </cell>
          <cell r="GA1371">
            <v>0</v>
          </cell>
          <cell r="GJ1371">
            <v>110</v>
          </cell>
          <cell r="GL1371">
            <v>0</v>
          </cell>
          <cell r="GU1371">
            <v>78</v>
          </cell>
          <cell r="GW1371">
            <v>0</v>
          </cell>
          <cell r="HF1371">
            <v>255</v>
          </cell>
          <cell r="HH1371">
            <v>0</v>
          </cell>
          <cell r="HQ1371">
            <v>212</v>
          </cell>
          <cell r="HS1371">
            <v>0</v>
          </cell>
          <cell r="IB1371">
            <v>136</v>
          </cell>
          <cell r="ID1371">
            <v>0</v>
          </cell>
        </row>
        <row r="1372">
          <cell r="C1372">
            <v>723</v>
          </cell>
          <cell r="E1372">
            <v>2800</v>
          </cell>
          <cell r="O1372">
            <v>77</v>
          </cell>
          <cell r="Q1372">
            <v>0</v>
          </cell>
          <cell r="AA1372">
            <v>52</v>
          </cell>
          <cell r="AC1372">
            <v>1200</v>
          </cell>
          <cell r="AL1372">
            <v>324</v>
          </cell>
          <cell r="AN1372">
            <v>0</v>
          </cell>
          <cell r="AW1372">
            <v>275</v>
          </cell>
          <cell r="AY1372">
            <v>0</v>
          </cell>
          <cell r="BH1372">
            <v>262</v>
          </cell>
          <cell r="BJ1372">
            <v>0</v>
          </cell>
          <cell r="BS1372">
            <v>113</v>
          </cell>
          <cell r="BU1372">
            <v>0</v>
          </cell>
          <cell r="CD1372">
            <v>236</v>
          </cell>
          <cell r="CF1372">
            <v>0</v>
          </cell>
          <cell r="CO1372">
            <v>251</v>
          </cell>
          <cell r="CQ1372">
            <v>0</v>
          </cell>
          <cell r="CZ1372">
            <v>100</v>
          </cell>
          <cell r="DB1372">
            <v>0</v>
          </cell>
          <cell r="DK1372">
            <v>178</v>
          </cell>
          <cell r="DM1372">
            <v>0</v>
          </cell>
          <cell r="DV1372">
            <v>237</v>
          </cell>
          <cell r="DX1372">
            <v>840</v>
          </cell>
          <cell r="EG1372">
            <v>456</v>
          </cell>
          <cell r="EI1372">
            <v>0</v>
          </cell>
          <cell r="ER1372">
            <v>435</v>
          </cell>
          <cell r="ET1372">
            <v>1800</v>
          </cell>
          <cell r="FC1372">
            <v>98</v>
          </cell>
          <cell r="FE1372">
            <v>0</v>
          </cell>
          <cell r="FN1372">
            <v>530</v>
          </cell>
          <cell r="FP1372">
            <v>2780</v>
          </cell>
          <cell r="FY1372">
            <v>500</v>
          </cell>
          <cell r="GA1372">
            <v>253</v>
          </cell>
          <cell r="GJ1372">
            <v>110</v>
          </cell>
          <cell r="GL1372">
            <v>2200</v>
          </cell>
          <cell r="GU1372">
            <v>78</v>
          </cell>
          <cell r="GW1372">
            <v>0</v>
          </cell>
          <cell r="HF1372">
            <v>255</v>
          </cell>
          <cell r="HH1372">
            <v>0</v>
          </cell>
          <cell r="HQ1372">
            <v>212</v>
          </cell>
          <cell r="HS1372">
            <v>0</v>
          </cell>
          <cell r="IB1372">
            <v>136</v>
          </cell>
          <cell r="ID1372">
            <v>0</v>
          </cell>
        </row>
        <row r="1373">
          <cell r="C1373">
            <v>723</v>
          </cell>
          <cell r="E1373">
            <v>0</v>
          </cell>
          <cell r="O1373">
            <v>77</v>
          </cell>
          <cell r="Q1373">
            <v>0</v>
          </cell>
          <cell r="AA1373">
            <v>52</v>
          </cell>
          <cell r="AC1373">
            <v>0</v>
          </cell>
          <cell r="AL1373">
            <v>324</v>
          </cell>
          <cell r="AN1373">
            <v>0</v>
          </cell>
          <cell r="AW1373">
            <v>275</v>
          </cell>
          <cell r="AY1373">
            <v>0</v>
          </cell>
          <cell r="BH1373">
            <v>262</v>
          </cell>
          <cell r="BJ1373">
            <v>0</v>
          </cell>
          <cell r="BS1373">
            <v>113</v>
          </cell>
          <cell r="BU1373">
            <v>0</v>
          </cell>
          <cell r="CD1373">
            <v>236</v>
          </cell>
          <cell r="CF1373">
            <v>0</v>
          </cell>
          <cell r="CO1373">
            <v>251</v>
          </cell>
          <cell r="CQ1373">
            <v>0</v>
          </cell>
          <cell r="CZ1373">
            <v>100</v>
          </cell>
          <cell r="DB1373">
            <v>0</v>
          </cell>
          <cell r="DK1373">
            <v>178</v>
          </cell>
          <cell r="DM1373">
            <v>0</v>
          </cell>
          <cell r="DV1373">
            <v>237</v>
          </cell>
          <cell r="DX1373">
            <v>0</v>
          </cell>
          <cell r="EG1373">
            <v>456</v>
          </cell>
          <cell r="EI1373">
            <v>0</v>
          </cell>
          <cell r="ER1373">
            <v>435</v>
          </cell>
          <cell r="ET1373">
            <v>0</v>
          </cell>
          <cell r="FC1373">
            <v>98</v>
          </cell>
          <cell r="FE1373">
            <v>245</v>
          </cell>
          <cell r="FN1373">
            <v>530</v>
          </cell>
          <cell r="FP1373">
            <v>0</v>
          </cell>
          <cell r="FY1373">
            <v>500</v>
          </cell>
          <cell r="GA1373">
            <v>0</v>
          </cell>
          <cell r="GJ1373">
            <v>110</v>
          </cell>
          <cell r="GL1373">
            <v>0</v>
          </cell>
          <cell r="GU1373">
            <v>78</v>
          </cell>
          <cell r="GW1373">
            <v>0</v>
          </cell>
          <cell r="HF1373">
            <v>255</v>
          </cell>
          <cell r="HH1373">
            <v>0</v>
          </cell>
          <cell r="HQ1373">
            <v>212</v>
          </cell>
          <cell r="HS1373">
            <v>0</v>
          </cell>
          <cell r="IB1373">
            <v>136</v>
          </cell>
          <cell r="ID1373">
            <v>0</v>
          </cell>
        </row>
        <row r="1374">
          <cell r="C1374">
            <v>723</v>
          </cell>
          <cell r="E1374">
            <v>0</v>
          </cell>
          <cell r="O1374">
            <v>77</v>
          </cell>
          <cell r="Q1374">
            <v>0</v>
          </cell>
          <cell r="AA1374">
            <v>52</v>
          </cell>
          <cell r="AC1374">
            <v>0</v>
          </cell>
          <cell r="AL1374">
            <v>324</v>
          </cell>
          <cell r="AN1374">
            <v>3232</v>
          </cell>
          <cell r="AW1374">
            <v>275</v>
          </cell>
          <cell r="AY1374">
            <v>100</v>
          </cell>
          <cell r="BH1374">
            <v>262</v>
          </cell>
          <cell r="BJ1374">
            <v>2858.333333333333</v>
          </cell>
          <cell r="BS1374">
            <v>113</v>
          </cell>
          <cell r="BU1374">
            <v>2500</v>
          </cell>
          <cell r="CD1374">
            <v>236</v>
          </cell>
          <cell r="CF1374">
            <v>0</v>
          </cell>
          <cell r="CO1374">
            <v>251</v>
          </cell>
          <cell r="CQ1374">
            <v>0</v>
          </cell>
          <cell r="CZ1374">
            <v>100</v>
          </cell>
          <cell r="DB1374">
            <v>0</v>
          </cell>
          <cell r="DK1374">
            <v>178</v>
          </cell>
          <cell r="DM1374">
            <v>0</v>
          </cell>
          <cell r="DV1374">
            <v>237</v>
          </cell>
          <cell r="DX1374">
            <v>0</v>
          </cell>
          <cell r="EG1374">
            <v>456</v>
          </cell>
          <cell r="EI1374">
            <v>0</v>
          </cell>
          <cell r="ER1374">
            <v>435</v>
          </cell>
          <cell r="ET1374">
            <v>0</v>
          </cell>
          <cell r="FC1374">
            <v>98</v>
          </cell>
          <cell r="FE1374">
            <v>600</v>
          </cell>
          <cell r="FN1374">
            <v>530</v>
          </cell>
          <cell r="FP1374">
            <v>0</v>
          </cell>
          <cell r="FY1374">
            <v>175</v>
          </cell>
          <cell r="GA1374">
            <v>2326</v>
          </cell>
          <cell r="GJ1374">
            <v>110</v>
          </cell>
          <cell r="GL1374">
            <v>1800</v>
          </cell>
          <cell r="GU1374">
            <v>78</v>
          </cell>
          <cell r="GW1374">
            <v>823</v>
          </cell>
          <cell r="HF1374">
            <v>255</v>
          </cell>
          <cell r="HH1374">
            <v>2008</v>
          </cell>
          <cell r="HQ1374">
            <v>212</v>
          </cell>
          <cell r="HS1374">
            <v>732</v>
          </cell>
          <cell r="IB1374">
            <v>136</v>
          </cell>
          <cell r="ID1374">
            <v>0</v>
          </cell>
        </row>
        <row r="1375">
          <cell r="C1375">
            <v>723</v>
          </cell>
          <cell r="E1375">
            <v>104409.33333333334</v>
          </cell>
          <cell r="O1375">
            <v>77</v>
          </cell>
          <cell r="Q1375">
            <v>0</v>
          </cell>
          <cell r="AA1375">
            <v>52</v>
          </cell>
          <cell r="AC1375">
            <v>639</v>
          </cell>
          <cell r="AL1375">
            <v>324</v>
          </cell>
          <cell r="AN1375">
            <v>0</v>
          </cell>
          <cell r="AW1375">
            <v>275</v>
          </cell>
          <cell r="AY1375">
            <v>3500</v>
          </cell>
          <cell r="BH1375">
            <v>262</v>
          </cell>
          <cell r="BJ1375">
            <v>0</v>
          </cell>
          <cell r="BS1375">
            <v>113</v>
          </cell>
          <cell r="BU1375">
            <v>3500</v>
          </cell>
          <cell r="CD1375">
            <v>236</v>
          </cell>
          <cell r="CF1375">
            <v>0</v>
          </cell>
          <cell r="CO1375">
            <v>251</v>
          </cell>
          <cell r="CQ1375">
            <v>2000</v>
          </cell>
          <cell r="CZ1375">
            <v>100</v>
          </cell>
          <cell r="DB1375">
            <v>0</v>
          </cell>
          <cell r="DK1375">
            <v>178</v>
          </cell>
          <cell r="DM1375">
            <v>0</v>
          </cell>
          <cell r="DV1375">
            <v>237</v>
          </cell>
          <cell r="DX1375">
            <v>140</v>
          </cell>
          <cell r="EG1375">
            <v>456</v>
          </cell>
          <cell r="EI1375">
            <v>0</v>
          </cell>
          <cell r="ER1375">
            <v>435</v>
          </cell>
          <cell r="ET1375">
            <v>0</v>
          </cell>
          <cell r="FC1375">
            <v>98</v>
          </cell>
          <cell r="FE1375">
            <v>0</v>
          </cell>
          <cell r="FN1375">
            <v>530</v>
          </cell>
          <cell r="FP1375">
            <v>0</v>
          </cell>
          <cell r="FY1375">
            <v>175</v>
          </cell>
          <cell r="GA1375">
            <v>1080</v>
          </cell>
          <cell r="GJ1375">
            <v>110</v>
          </cell>
          <cell r="GL1375">
            <v>0</v>
          </cell>
          <cell r="GU1375">
            <v>78</v>
          </cell>
          <cell r="GW1375">
            <v>2693</v>
          </cell>
          <cell r="HF1375">
            <v>255</v>
          </cell>
          <cell r="HH1375">
            <v>0</v>
          </cell>
          <cell r="HQ1375">
            <v>212</v>
          </cell>
          <cell r="HS1375">
            <v>0</v>
          </cell>
          <cell r="IB1375">
            <v>136</v>
          </cell>
          <cell r="ID1375">
            <v>0</v>
          </cell>
        </row>
        <row r="1376">
          <cell r="C1376">
            <v>723</v>
          </cell>
          <cell r="E1376">
            <v>750</v>
          </cell>
          <cell r="O1376">
            <v>77</v>
          </cell>
          <cell r="Q1376">
            <v>0</v>
          </cell>
          <cell r="AA1376">
            <v>52</v>
          </cell>
          <cell r="AC1376">
            <v>0</v>
          </cell>
          <cell r="AL1376">
            <v>324</v>
          </cell>
          <cell r="AN1376">
            <v>0</v>
          </cell>
          <cell r="AW1376">
            <v>275</v>
          </cell>
          <cell r="AY1376">
            <v>0</v>
          </cell>
          <cell r="BH1376">
            <v>262</v>
          </cell>
          <cell r="BJ1376">
            <v>0</v>
          </cell>
          <cell r="BS1376">
            <v>113</v>
          </cell>
          <cell r="BU1376">
            <v>0</v>
          </cell>
          <cell r="CD1376">
            <v>236</v>
          </cell>
          <cell r="CF1376">
            <v>0</v>
          </cell>
          <cell r="CO1376">
            <v>251</v>
          </cell>
          <cell r="CQ1376">
            <v>0</v>
          </cell>
          <cell r="CZ1376">
            <v>100</v>
          </cell>
          <cell r="DB1376">
            <v>510</v>
          </cell>
          <cell r="DK1376">
            <v>178</v>
          </cell>
          <cell r="DM1376">
            <v>0</v>
          </cell>
          <cell r="DV1376">
            <v>237</v>
          </cell>
          <cell r="DX1376">
            <v>0</v>
          </cell>
          <cell r="EG1376">
            <v>456</v>
          </cell>
          <cell r="EI1376">
            <v>0</v>
          </cell>
          <cell r="ER1376">
            <v>435</v>
          </cell>
          <cell r="ET1376">
            <v>1800</v>
          </cell>
          <cell r="FC1376">
            <v>98</v>
          </cell>
          <cell r="FE1376">
            <v>710</v>
          </cell>
          <cell r="FN1376">
            <v>530</v>
          </cell>
          <cell r="FP1376">
            <v>2780</v>
          </cell>
          <cell r="FY1376">
            <v>175</v>
          </cell>
          <cell r="GA1376">
            <v>0</v>
          </cell>
          <cell r="GJ1376">
            <v>110</v>
          </cell>
          <cell r="GL1376">
            <v>0</v>
          </cell>
          <cell r="GU1376">
            <v>78</v>
          </cell>
          <cell r="GW1376">
            <v>1144</v>
          </cell>
          <cell r="HF1376">
            <v>255</v>
          </cell>
          <cell r="HH1376">
            <v>0</v>
          </cell>
          <cell r="HQ1376">
            <v>212</v>
          </cell>
          <cell r="HS1376">
            <v>0</v>
          </cell>
          <cell r="IB1376">
            <v>136</v>
          </cell>
          <cell r="ID1376">
            <v>0</v>
          </cell>
        </row>
        <row r="1377">
          <cell r="C1377">
            <v>723</v>
          </cell>
          <cell r="E1377">
            <v>0</v>
          </cell>
          <cell r="O1377">
            <v>77</v>
          </cell>
          <cell r="Q1377">
            <v>0</v>
          </cell>
          <cell r="AA1377">
            <v>52</v>
          </cell>
          <cell r="AC1377">
            <v>0</v>
          </cell>
          <cell r="AL1377">
            <v>345</v>
          </cell>
          <cell r="AN1377">
            <v>319</v>
          </cell>
          <cell r="AW1377">
            <v>275</v>
          </cell>
          <cell r="AY1377">
            <v>0</v>
          </cell>
          <cell r="BH1377">
            <v>262</v>
          </cell>
          <cell r="BJ1377">
            <v>0</v>
          </cell>
          <cell r="BS1377">
            <v>113</v>
          </cell>
          <cell r="BU1377">
            <v>3150</v>
          </cell>
          <cell r="CD1377">
            <v>155</v>
          </cell>
          <cell r="CF1377">
            <v>1030</v>
          </cell>
          <cell r="CO1377">
            <v>251</v>
          </cell>
          <cell r="CQ1377">
            <v>0</v>
          </cell>
          <cell r="CZ1377">
            <v>100</v>
          </cell>
          <cell r="DB1377">
            <v>900</v>
          </cell>
          <cell r="DK1377">
            <v>178</v>
          </cell>
          <cell r="DM1377">
            <v>0</v>
          </cell>
          <cell r="DV1377">
            <v>495</v>
          </cell>
          <cell r="DX1377">
            <v>7000</v>
          </cell>
          <cell r="EG1377">
            <v>407</v>
          </cell>
          <cell r="EI1377">
            <v>404</v>
          </cell>
          <cell r="ER1377">
            <v>435</v>
          </cell>
          <cell r="ET1377">
            <v>0</v>
          </cell>
          <cell r="FC1377">
            <v>98</v>
          </cell>
          <cell r="FE1377">
            <v>0</v>
          </cell>
          <cell r="FN1377">
            <v>530</v>
          </cell>
          <cell r="FP1377">
            <v>0</v>
          </cell>
          <cell r="FY1377">
            <v>175</v>
          </cell>
          <cell r="GA1377">
            <v>0</v>
          </cell>
          <cell r="GJ1377">
            <v>110</v>
          </cell>
          <cell r="GL1377">
            <v>0</v>
          </cell>
          <cell r="GU1377">
            <v>78</v>
          </cell>
          <cell r="GW1377">
            <v>0</v>
          </cell>
          <cell r="HF1377">
            <v>255</v>
          </cell>
          <cell r="HH1377">
            <v>0</v>
          </cell>
          <cell r="HQ1377">
            <v>212</v>
          </cell>
          <cell r="HS1377">
            <v>316</v>
          </cell>
          <cell r="IB1377">
            <v>136</v>
          </cell>
          <cell r="ID1377">
            <v>0</v>
          </cell>
        </row>
        <row r="1378">
          <cell r="C1378">
            <v>723</v>
          </cell>
          <cell r="E1378">
            <v>0</v>
          </cell>
          <cell r="O1378">
            <v>77</v>
          </cell>
          <cell r="Q1378">
            <v>2780</v>
          </cell>
          <cell r="AA1378">
            <v>52</v>
          </cell>
          <cell r="AC1378">
            <v>3066.666666666667</v>
          </cell>
          <cell r="AL1378">
            <v>345</v>
          </cell>
          <cell r="AN1378">
            <v>0</v>
          </cell>
          <cell r="AW1378">
            <v>275</v>
          </cell>
          <cell r="AY1378">
            <v>2500</v>
          </cell>
          <cell r="BH1378">
            <v>262</v>
          </cell>
          <cell r="BJ1378">
            <v>0</v>
          </cell>
          <cell r="BS1378">
            <v>113</v>
          </cell>
          <cell r="BU1378">
            <v>0</v>
          </cell>
          <cell r="CD1378">
            <v>155</v>
          </cell>
          <cell r="CF1378">
            <v>0</v>
          </cell>
          <cell r="CO1378">
            <v>251</v>
          </cell>
          <cell r="CQ1378">
            <v>0</v>
          </cell>
          <cell r="CZ1378">
            <v>100</v>
          </cell>
          <cell r="DB1378">
            <v>1950</v>
          </cell>
          <cell r="DK1378">
            <v>178</v>
          </cell>
          <cell r="DM1378">
            <v>0</v>
          </cell>
          <cell r="DV1378">
            <v>495</v>
          </cell>
          <cell r="DX1378">
            <v>0</v>
          </cell>
          <cell r="EG1378">
            <v>407</v>
          </cell>
          <cell r="EI1378">
            <v>0</v>
          </cell>
          <cell r="ER1378">
            <v>435</v>
          </cell>
          <cell r="ET1378">
            <v>0</v>
          </cell>
          <cell r="FC1378">
            <v>98</v>
          </cell>
          <cell r="FE1378">
            <v>0</v>
          </cell>
          <cell r="FN1378">
            <v>530</v>
          </cell>
          <cell r="FP1378">
            <v>2780</v>
          </cell>
          <cell r="FY1378">
            <v>175</v>
          </cell>
          <cell r="GA1378">
            <v>2400</v>
          </cell>
          <cell r="GJ1378">
            <v>110</v>
          </cell>
          <cell r="GL1378">
            <v>0</v>
          </cell>
          <cell r="GU1378">
            <v>78</v>
          </cell>
          <cell r="GW1378">
            <v>40</v>
          </cell>
          <cell r="HF1378">
            <v>255</v>
          </cell>
          <cell r="HH1378">
            <v>2750</v>
          </cell>
          <cell r="HQ1378">
            <v>212</v>
          </cell>
          <cell r="HS1378">
            <v>0</v>
          </cell>
          <cell r="IB1378">
            <v>136</v>
          </cell>
          <cell r="ID1378">
            <v>0</v>
          </cell>
        </row>
        <row r="1379">
          <cell r="C1379">
            <v>723</v>
          </cell>
          <cell r="E1379">
            <v>2200</v>
          </cell>
          <cell r="O1379">
            <v>77</v>
          </cell>
          <cell r="Q1379">
            <v>1500</v>
          </cell>
          <cell r="AA1379">
            <v>52</v>
          </cell>
          <cell r="AC1379">
            <v>3116.666666666667</v>
          </cell>
          <cell r="AL1379">
            <v>345</v>
          </cell>
          <cell r="AN1379">
            <v>0</v>
          </cell>
          <cell r="AW1379">
            <v>275</v>
          </cell>
          <cell r="AY1379">
            <v>0</v>
          </cell>
          <cell r="BH1379">
            <v>262</v>
          </cell>
          <cell r="BJ1379">
            <v>1750</v>
          </cell>
          <cell r="BS1379">
            <v>113</v>
          </cell>
          <cell r="BU1379">
            <v>0</v>
          </cell>
          <cell r="CD1379">
            <v>155</v>
          </cell>
          <cell r="CF1379">
            <v>0</v>
          </cell>
          <cell r="CO1379">
            <v>251</v>
          </cell>
          <cell r="CQ1379">
            <v>0</v>
          </cell>
          <cell r="CZ1379">
            <v>100</v>
          </cell>
          <cell r="DB1379">
            <v>0</v>
          </cell>
          <cell r="DK1379">
            <v>178</v>
          </cell>
          <cell r="DM1379">
            <v>1466.6666666666665</v>
          </cell>
          <cell r="DV1379">
            <v>495</v>
          </cell>
          <cell r="DX1379">
            <v>0</v>
          </cell>
          <cell r="EG1379">
            <v>407</v>
          </cell>
          <cell r="EI1379">
            <v>0</v>
          </cell>
          <cell r="ER1379">
            <v>435</v>
          </cell>
          <cell r="ET1379">
            <v>3723</v>
          </cell>
          <cell r="FC1379">
            <v>98</v>
          </cell>
          <cell r="FE1379">
            <v>0</v>
          </cell>
          <cell r="FN1379">
            <v>530</v>
          </cell>
          <cell r="FP1379">
            <v>0</v>
          </cell>
          <cell r="FY1379">
            <v>175</v>
          </cell>
          <cell r="GA1379">
            <v>0</v>
          </cell>
          <cell r="GJ1379">
            <v>110</v>
          </cell>
          <cell r="GL1379">
            <v>0</v>
          </cell>
          <cell r="GU1379">
            <v>78</v>
          </cell>
          <cell r="GW1379">
            <v>0</v>
          </cell>
          <cell r="HF1379">
            <v>255</v>
          </cell>
          <cell r="HH1379">
            <v>0</v>
          </cell>
          <cell r="HQ1379">
            <v>212</v>
          </cell>
          <cell r="HS1379">
            <v>0</v>
          </cell>
          <cell r="IB1379">
            <v>136</v>
          </cell>
          <cell r="ID1379">
            <v>0</v>
          </cell>
        </row>
        <row r="1380">
          <cell r="C1380">
            <v>723</v>
          </cell>
          <cell r="E1380">
            <v>0</v>
          </cell>
          <cell r="O1380">
            <v>77</v>
          </cell>
          <cell r="Q1380">
            <v>0</v>
          </cell>
          <cell r="AA1380">
            <v>52</v>
          </cell>
          <cell r="AC1380">
            <v>0</v>
          </cell>
          <cell r="AL1380">
            <v>345</v>
          </cell>
          <cell r="AN1380">
            <v>335</v>
          </cell>
          <cell r="AW1380">
            <v>656</v>
          </cell>
          <cell r="AY1380">
            <v>2000</v>
          </cell>
          <cell r="BH1380">
            <v>262</v>
          </cell>
          <cell r="BJ1380">
            <v>2783.3333333333335</v>
          </cell>
          <cell r="BS1380">
            <v>113</v>
          </cell>
          <cell r="BU1380">
            <v>2925</v>
          </cell>
          <cell r="CD1380">
            <v>155</v>
          </cell>
          <cell r="CF1380">
            <v>0</v>
          </cell>
          <cell r="CO1380">
            <v>251</v>
          </cell>
          <cell r="CQ1380">
            <v>4200</v>
          </cell>
          <cell r="CZ1380">
            <v>100</v>
          </cell>
          <cell r="DB1380">
            <v>0</v>
          </cell>
          <cell r="DK1380">
            <v>178</v>
          </cell>
          <cell r="DM1380">
            <v>1529.1666666666665</v>
          </cell>
          <cell r="DV1380">
            <v>495</v>
          </cell>
          <cell r="DX1380">
            <v>0</v>
          </cell>
          <cell r="EG1380">
            <v>407</v>
          </cell>
          <cell r="EI1380">
            <v>0</v>
          </cell>
          <cell r="ER1380">
            <v>435</v>
          </cell>
          <cell r="ET1380">
            <v>0</v>
          </cell>
          <cell r="FC1380">
            <v>98</v>
          </cell>
          <cell r="FE1380">
            <v>0</v>
          </cell>
          <cell r="FN1380">
            <v>530</v>
          </cell>
          <cell r="FP1380">
            <v>0</v>
          </cell>
          <cell r="FY1380">
            <v>175</v>
          </cell>
          <cell r="GA1380">
            <v>0</v>
          </cell>
          <cell r="GJ1380">
            <v>110</v>
          </cell>
          <cell r="GL1380">
            <v>0</v>
          </cell>
          <cell r="GU1380">
            <v>78</v>
          </cell>
          <cell r="GW1380">
            <v>0</v>
          </cell>
          <cell r="HF1380">
            <v>255</v>
          </cell>
          <cell r="HH1380">
            <v>2750</v>
          </cell>
          <cell r="HQ1380">
            <v>212</v>
          </cell>
          <cell r="HS1380">
            <v>0</v>
          </cell>
          <cell r="IB1380">
            <v>136</v>
          </cell>
          <cell r="ID1380">
            <v>0</v>
          </cell>
        </row>
        <row r="1381">
          <cell r="C1381">
            <v>723</v>
          </cell>
          <cell r="E1381">
            <v>0</v>
          </cell>
          <cell r="O1381">
            <v>77</v>
          </cell>
          <cell r="Q1381">
            <v>0</v>
          </cell>
          <cell r="AA1381">
            <v>52</v>
          </cell>
          <cell r="AC1381">
            <v>0</v>
          </cell>
          <cell r="AL1381">
            <v>345</v>
          </cell>
          <cell r="AN1381">
            <v>0</v>
          </cell>
          <cell r="AW1381">
            <v>656</v>
          </cell>
          <cell r="AY1381">
            <v>0</v>
          </cell>
          <cell r="BH1381">
            <v>262</v>
          </cell>
          <cell r="BJ1381">
            <v>38</v>
          </cell>
          <cell r="BS1381">
            <v>113</v>
          </cell>
          <cell r="BU1381">
            <v>0</v>
          </cell>
          <cell r="CD1381">
            <v>155</v>
          </cell>
          <cell r="CF1381">
            <v>0</v>
          </cell>
          <cell r="CO1381">
            <v>251</v>
          </cell>
          <cell r="CQ1381">
            <v>0</v>
          </cell>
          <cell r="CZ1381">
            <v>100</v>
          </cell>
          <cell r="DB1381">
            <v>0</v>
          </cell>
          <cell r="DK1381">
            <v>178</v>
          </cell>
          <cell r="DM1381">
            <v>0</v>
          </cell>
          <cell r="DV1381">
            <v>495</v>
          </cell>
          <cell r="DX1381">
            <v>0</v>
          </cell>
          <cell r="EG1381">
            <v>407</v>
          </cell>
          <cell r="EI1381">
            <v>0</v>
          </cell>
          <cell r="ER1381">
            <v>435</v>
          </cell>
          <cell r="ET1381">
            <v>2000</v>
          </cell>
          <cell r="FC1381">
            <v>98</v>
          </cell>
          <cell r="FE1381">
            <v>538</v>
          </cell>
          <cell r="FN1381">
            <v>530</v>
          </cell>
          <cell r="FP1381">
            <v>450</v>
          </cell>
          <cell r="FY1381">
            <v>175</v>
          </cell>
          <cell r="GA1381">
            <v>2700</v>
          </cell>
          <cell r="GJ1381">
            <v>110</v>
          </cell>
          <cell r="GL1381">
            <v>0</v>
          </cell>
          <cell r="GU1381">
            <v>78</v>
          </cell>
          <cell r="GW1381">
            <v>0</v>
          </cell>
          <cell r="HF1381">
            <v>255</v>
          </cell>
          <cell r="HH1381">
            <v>0</v>
          </cell>
          <cell r="HQ1381">
            <v>212</v>
          </cell>
          <cell r="HS1381">
            <v>0</v>
          </cell>
          <cell r="IB1381">
            <v>136</v>
          </cell>
          <cell r="ID1381">
            <v>0</v>
          </cell>
        </row>
        <row r="1382">
          <cell r="C1382">
            <v>723</v>
          </cell>
          <cell r="E1382">
            <v>0</v>
          </cell>
          <cell r="O1382">
            <v>77</v>
          </cell>
          <cell r="Q1382">
            <v>1200</v>
          </cell>
          <cell r="AA1382">
            <v>52</v>
          </cell>
          <cell r="AC1382">
            <v>20194.666666666664</v>
          </cell>
          <cell r="AL1382">
            <v>345</v>
          </cell>
          <cell r="AN1382">
            <v>1322</v>
          </cell>
          <cell r="AW1382">
            <v>656</v>
          </cell>
          <cell r="AY1382">
            <v>2000</v>
          </cell>
          <cell r="BH1382">
            <v>262</v>
          </cell>
          <cell r="BJ1382">
            <v>0</v>
          </cell>
          <cell r="BS1382">
            <v>113</v>
          </cell>
          <cell r="BU1382">
            <v>0</v>
          </cell>
          <cell r="CD1382">
            <v>155</v>
          </cell>
          <cell r="CF1382">
            <v>0</v>
          </cell>
          <cell r="CO1382">
            <v>251</v>
          </cell>
          <cell r="CQ1382">
            <v>0</v>
          </cell>
          <cell r="CZ1382">
            <v>100</v>
          </cell>
          <cell r="DB1382">
            <v>2450</v>
          </cell>
          <cell r="DK1382">
            <v>178</v>
          </cell>
          <cell r="DM1382">
            <v>0</v>
          </cell>
          <cell r="DV1382">
            <v>495</v>
          </cell>
          <cell r="DX1382">
            <v>0</v>
          </cell>
          <cell r="EG1382">
            <v>407</v>
          </cell>
          <cell r="EI1382">
            <v>0</v>
          </cell>
          <cell r="ER1382">
            <v>435</v>
          </cell>
          <cell r="ET1382">
            <v>2000</v>
          </cell>
          <cell r="FC1382">
            <v>98</v>
          </cell>
          <cell r="FE1382">
            <v>0</v>
          </cell>
          <cell r="FN1382">
            <v>530</v>
          </cell>
          <cell r="FP1382">
            <v>0</v>
          </cell>
          <cell r="FY1382">
            <v>175</v>
          </cell>
          <cell r="GA1382">
            <v>180</v>
          </cell>
          <cell r="GJ1382">
            <v>110</v>
          </cell>
          <cell r="GL1382">
            <v>5125</v>
          </cell>
          <cell r="GU1382">
            <v>78</v>
          </cell>
          <cell r="GW1382">
            <v>0</v>
          </cell>
          <cell r="HF1382">
            <v>255</v>
          </cell>
          <cell r="HH1382">
            <v>0</v>
          </cell>
          <cell r="HQ1382">
            <v>212</v>
          </cell>
          <cell r="HS1382">
            <v>0</v>
          </cell>
          <cell r="IB1382">
            <v>136</v>
          </cell>
          <cell r="ID1382">
            <v>0</v>
          </cell>
        </row>
        <row r="1383">
          <cell r="C1383">
            <v>723</v>
          </cell>
          <cell r="E1383">
            <v>2400</v>
          </cell>
          <cell r="O1383">
            <v>77</v>
          </cell>
          <cell r="Q1383">
            <v>0</v>
          </cell>
          <cell r="AA1383">
            <v>52</v>
          </cell>
          <cell r="AC1383">
            <v>0</v>
          </cell>
          <cell r="AL1383">
            <v>345</v>
          </cell>
          <cell r="AN1383">
            <v>0</v>
          </cell>
          <cell r="AW1383">
            <v>656</v>
          </cell>
          <cell r="AY1383">
            <v>2000</v>
          </cell>
          <cell r="BH1383">
            <v>262</v>
          </cell>
          <cell r="BJ1383">
            <v>2400</v>
          </cell>
          <cell r="BS1383">
            <v>113</v>
          </cell>
          <cell r="BU1383">
            <v>275</v>
          </cell>
          <cell r="CD1383">
            <v>155</v>
          </cell>
          <cell r="CF1383">
            <v>0</v>
          </cell>
          <cell r="CO1383">
            <v>251</v>
          </cell>
          <cell r="CQ1383">
            <v>0</v>
          </cell>
          <cell r="CZ1383">
            <v>100</v>
          </cell>
          <cell r="DB1383">
            <v>0</v>
          </cell>
          <cell r="DK1383">
            <v>178</v>
          </cell>
          <cell r="DM1383">
            <v>3200</v>
          </cell>
          <cell r="DV1383">
            <v>495</v>
          </cell>
          <cell r="DX1383">
            <v>0</v>
          </cell>
          <cell r="EG1383">
            <v>407</v>
          </cell>
          <cell r="EI1383">
            <v>182</v>
          </cell>
          <cell r="ER1383">
            <v>435</v>
          </cell>
          <cell r="ET1383">
            <v>0</v>
          </cell>
          <cell r="FC1383">
            <v>98</v>
          </cell>
          <cell r="FE1383">
            <v>0</v>
          </cell>
          <cell r="FN1383">
            <v>530</v>
          </cell>
          <cell r="FP1383">
            <v>193</v>
          </cell>
          <cell r="FY1383">
            <v>175</v>
          </cell>
          <cell r="GA1383">
            <v>0</v>
          </cell>
          <cell r="GJ1383">
            <v>168</v>
          </cell>
          <cell r="GL1383">
            <v>4990.6666666666661</v>
          </cell>
          <cell r="GU1383">
            <v>78</v>
          </cell>
          <cell r="GW1383">
            <v>0</v>
          </cell>
          <cell r="HF1383">
            <v>255</v>
          </cell>
          <cell r="HH1383">
            <v>0</v>
          </cell>
          <cell r="HQ1383">
            <v>212</v>
          </cell>
          <cell r="HS1383">
            <v>0</v>
          </cell>
          <cell r="IB1383">
            <v>136</v>
          </cell>
          <cell r="ID1383">
            <v>0</v>
          </cell>
        </row>
        <row r="1384">
          <cell r="C1384">
            <v>723</v>
          </cell>
          <cell r="E1384">
            <v>2200</v>
          </cell>
          <cell r="O1384">
            <v>77</v>
          </cell>
          <cell r="Q1384">
            <v>0</v>
          </cell>
          <cell r="AA1384">
            <v>52</v>
          </cell>
          <cell r="AC1384">
            <v>0</v>
          </cell>
          <cell r="AL1384">
            <v>345</v>
          </cell>
          <cell r="AN1384">
            <v>2704.1666666666665</v>
          </cell>
          <cell r="AW1384">
            <v>656</v>
          </cell>
          <cell r="AY1384">
            <v>0</v>
          </cell>
          <cell r="BH1384">
            <v>262</v>
          </cell>
          <cell r="BJ1384">
            <v>0</v>
          </cell>
          <cell r="BS1384">
            <v>113</v>
          </cell>
          <cell r="BU1384">
            <v>1000</v>
          </cell>
          <cell r="CD1384">
            <v>155</v>
          </cell>
          <cell r="CF1384">
            <v>0</v>
          </cell>
          <cell r="CO1384">
            <v>251</v>
          </cell>
          <cell r="CQ1384">
            <v>0</v>
          </cell>
          <cell r="CZ1384">
            <v>100</v>
          </cell>
          <cell r="DB1384">
            <v>3100</v>
          </cell>
          <cell r="DK1384">
            <v>178</v>
          </cell>
          <cell r="DM1384">
            <v>0</v>
          </cell>
          <cell r="DV1384">
            <v>495</v>
          </cell>
          <cell r="DX1384">
            <v>750</v>
          </cell>
          <cell r="EG1384">
            <v>407</v>
          </cell>
          <cell r="EI1384">
            <v>0</v>
          </cell>
          <cell r="ER1384">
            <v>435</v>
          </cell>
          <cell r="ET1384">
            <v>0</v>
          </cell>
          <cell r="FC1384">
            <v>98</v>
          </cell>
          <cell r="FE1384">
            <v>700</v>
          </cell>
          <cell r="FN1384">
            <v>530</v>
          </cell>
          <cell r="FP1384">
            <v>0</v>
          </cell>
          <cell r="FY1384">
            <v>175</v>
          </cell>
          <cell r="GA1384">
            <v>1440</v>
          </cell>
          <cell r="GJ1384">
            <v>168</v>
          </cell>
          <cell r="GL1384">
            <v>0</v>
          </cell>
          <cell r="GU1384">
            <v>78</v>
          </cell>
          <cell r="GW1384">
            <v>103</v>
          </cell>
          <cell r="HF1384">
            <v>255</v>
          </cell>
          <cell r="HH1384">
            <v>0</v>
          </cell>
          <cell r="HQ1384">
            <v>212</v>
          </cell>
          <cell r="HS1384">
            <v>800</v>
          </cell>
          <cell r="IB1384">
            <v>136</v>
          </cell>
          <cell r="ID1384">
            <v>0</v>
          </cell>
        </row>
        <row r="1385">
          <cell r="C1385">
            <v>723</v>
          </cell>
          <cell r="E1385">
            <v>640</v>
          </cell>
          <cell r="O1385">
            <v>77</v>
          </cell>
          <cell r="Q1385">
            <v>1900</v>
          </cell>
          <cell r="AA1385">
            <v>52</v>
          </cell>
          <cell r="AC1385">
            <v>0</v>
          </cell>
          <cell r="AL1385">
            <v>345</v>
          </cell>
          <cell r="AN1385">
            <v>0</v>
          </cell>
          <cell r="AW1385">
            <v>656</v>
          </cell>
          <cell r="AY1385">
            <v>0</v>
          </cell>
          <cell r="BH1385">
            <v>262</v>
          </cell>
          <cell r="BJ1385">
            <v>0</v>
          </cell>
          <cell r="BS1385">
            <v>113</v>
          </cell>
          <cell r="BU1385">
            <v>0</v>
          </cell>
          <cell r="CD1385">
            <v>155</v>
          </cell>
          <cell r="CF1385">
            <v>0</v>
          </cell>
          <cell r="CO1385">
            <v>251</v>
          </cell>
          <cell r="CQ1385">
            <v>0</v>
          </cell>
          <cell r="CZ1385">
            <v>100</v>
          </cell>
          <cell r="DB1385">
            <v>2916.666666666667</v>
          </cell>
          <cell r="DK1385">
            <v>178</v>
          </cell>
          <cell r="DM1385">
            <v>3500</v>
          </cell>
          <cell r="DV1385">
            <v>495</v>
          </cell>
          <cell r="DX1385">
            <v>0</v>
          </cell>
          <cell r="EG1385">
            <v>407</v>
          </cell>
          <cell r="EI1385">
            <v>0</v>
          </cell>
          <cell r="ER1385">
            <v>435</v>
          </cell>
          <cell r="ET1385">
            <v>0</v>
          </cell>
          <cell r="FC1385">
            <v>98</v>
          </cell>
          <cell r="FE1385">
            <v>872</v>
          </cell>
          <cell r="FN1385">
            <v>530</v>
          </cell>
          <cell r="FP1385">
            <v>702</v>
          </cell>
          <cell r="FY1385">
            <v>175</v>
          </cell>
          <cell r="GA1385">
            <v>0</v>
          </cell>
          <cell r="GJ1385">
            <v>168</v>
          </cell>
          <cell r="GL1385">
            <v>0</v>
          </cell>
          <cell r="GU1385">
            <v>78</v>
          </cell>
          <cell r="GW1385">
            <v>0</v>
          </cell>
          <cell r="HF1385">
            <v>255</v>
          </cell>
          <cell r="HH1385">
            <v>1700</v>
          </cell>
          <cell r="HQ1385">
            <v>212</v>
          </cell>
          <cell r="HS1385">
            <v>0</v>
          </cell>
          <cell r="IB1385">
            <v>136</v>
          </cell>
          <cell r="ID1385">
            <v>0</v>
          </cell>
        </row>
        <row r="1386">
          <cell r="C1386">
            <v>723</v>
          </cell>
          <cell r="E1386">
            <v>1200</v>
          </cell>
          <cell r="O1386">
            <v>77</v>
          </cell>
          <cell r="Q1386">
            <v>500</v>
          </cell>
          <cell r="AA1386">
            <v>52</v>
          </cell>
          <cell r="AC1386">
            <v>1000</v>
          </cell>
          <cell r="AL1386">
            <v>345</v>
          </cell>
          <cell r="AN1386">
            <v>0</v>
          </cell>
          <cell r="AW1386">
            <v>656</v>
          </cell>
          <cell r="AY1386">
            <v>0</v>
          </cell>
          <cell r="BH1386">
            <v>262</v>
          </cell>
          <cell r="BJ1386">
            <v>0</v>
          </cell>
          <cell r="BS1386">
            <v>113</v>
          </cell>
          <cell r="BU1386">
            <v>0</v>
          </cell>
          <cell r="CD1386">
            <v>155</v>
          </cell>
          <cell r="CF1386">
            <v>0</v>
          </cell>
          <cell r="CO1386">
            <v>124</v>
          </cell>
          <cell r="CQ1386">
            <v>119</v>
          </cell>
          <cell r="CZ1386">
            <v>100</v>
          </cell>
          <cell r="DB1386">
            <v>0</v>
          </cell>
          <cell r="DK1386">
            <v>178</v>
          </cell>
          <cell r="DM1386">
            <v>0</v>
          </cell>
          <cell r="DV1386">
            <v>495</v>
          </cell>
          <cell r="DX1386">
            <v>0</v>
          </cell>
          <cell r="EG1386">
            <v>407</v>
          </cell>
          <cell r="EI1386">
            <v>0</v>
          </cell>
          <cell r="ER1386">
            <v>435</v>
          </cell>
          <cell r="ET1386">
            <v>113</v>
          </cell>
          <cell r="FC1386">
            <v>98</v>
          </cell>
          <cell r="FE1386">
            <v>0</v>
          </cell>
          <cell r="FN1386">
            <v>530</v>
          </cell>
          <cell r="FP1386">
            <v>0</v>
          </cell>
          <cell r="FY1386">
            <v>175</v>
          </cell>
          <cell r="GA1386">
            <v>1440</v>
          </cell>
          <cell r="GJ1386">
            <v>168</v>
          </cell>
          <cell r="GL1386">
            <v>0</v>
          </cell>
          <cell r="GU1386">
            <v>78</v>
          </cell>
          <cell r="GW1386">
            <v>599</v>
          </cell>
          <cell r="HF1386">
            <v>255</v>
          </cell>
          <cell r="HH1386">
            <v>0</v>
          </cell>
          <cell r="HQ1386">
            <v>212</v>
          </cell>
          <cell r="HS1386">
            <v>0</v>
          </cell>
          <cell r="IB1386">
            <v>136</v>
          </cell>
          <cell r="ID1386">
            <v>0</v>
          </cell>
        </row>
        <row r="1387">
          <cell r="C1387">
            <v>723</v>
          </cell>
          <cell r="E1387">
            <v>0</v>
          </cell>
          <cell r="O1387">
            <v>77</v>
          </cell>
          <cell r="Q1387">
            <v>0</v>
          </cell>
          <cell r="AA1387">
            <v>52</v>
          </cell>
          <cell r="AC1387">
            <v>960</v>
          </cell>
          <cell r="AL1387">
            <v>345</v>
          </cell>
          <cell r="AN1387">
            <v>0</v>
          </cell>
          <cell r="AW1387">
            <v>656</v>
          </cell>
          <cell r="AY1387">
            <v>3500</v>
          </cell>
          <cell r="BH1387">
            <v>262</v>
          </cell>
          <cell r="BJ1387">
            <v>0</v>
          </cell>
          <cell r="BS1387">
            <v>113</v>
          </cell>
          <cell r="BU1387">
            <v>0</v>
          </cell>
          <cell r="CD1387">
            <v>155</v>
          </cell>
          <cell r="CF1387">
            <v>900</v>
          </cell>
          <cell r="CO1387">
            <v>124</v>
          </cell>
          <cell r="CQ1387">
            <v>0</v>
          </cell>
          <cell r="CZ1387">
            <v>100</v>
          </cell>
          <cell r="DB1387">
            <v>0</v>
          </cell>
          <cell r="DK1387">
            <v>178</v>
          </cell>
          <cell r="DM1387">
            <v>0</v>
          </cell>
          <cell r="DV1387">
            <v>495</v>
          </cell>
          <cell r="DX1387">
            <v>0</v>
          </cell>
          <cell r="EG1387">
            <v>407</v>
          </cell>
          <cell r="EI1387">
            <v>0</v>
          </cell>
          <cell r="ER1387">
            <v>435</v>
          </cell>
          <cell r="ET1387">
            <v>0</v>
          </cell>
          <cell r="FC1387">
            <v>98</v>
          </cell>
          <cell r="FE1387">
            <v>0</v>
          </cell>
          <cell r="FN1387">
            <v>530</v>
          </cell>
          <cell r="FP1387">
            <v>0</v>
          </cell>
          <cell r="FY1387">
            <v>175</v>
          </cell>
          <cell r="GA1387">
            <v>0</v>
          </cell>
          <cell r="GJ1387">
            <v>168</v>
          </cell>
          <cell r="GL1387">
            <v>0</v>
          </cell>
          <cell r="GU1387">
            <v>78</v>
          </cell>
          <cell r="GW1387">
            <v>0</v>
          </cell>
          <cell r="HF1387">
            <v>255</v>
          </cell>
          <cell r="HH1387">
            <v>1700</v>
          </cell>
          <cell r="HQ1387">
            <v>212</v>
          </cell>
          <cell r="HS1387">
            <v>0</v>
          </cell>
          <cell r="IB1387">
            <v>136</v>
          </cell>
          <cell r="ID1387">
            <v>1200</v>
          </cell>
        </row>
        <row r="1388">
          <cell r="C1388">
            <v>723</v>
          </cell>
          <cell r="E1388">
            <v>0</v>
          </cell>
          <cell r="O1388">
            <v>77</v>
          </cell>
          <cell r="Q1388">
            <v>0</v>
          </cell>
          <cell r="AA1388">
            <v>52</v>
          </cell>
          <cell r="AC1388">
            <v>0</v>
          </cell>
          <cell r="AL1388">
            <v>345</v>
          </cell>
          <cell r="AN1388">
            <v>0</v>
          </cell>
          <cell r="AW1388">
            <v>656</v>
          </cell>
          <cell r="AY1388">
            <v>0</v>
          </cell>
          <cell r="BH1388">
            <v>262</v>
          </cell>
          <cell r="BJ1388">
            <v>2350</v>
          </cell>
          <cell r="BS1388">
            <v>113</v>
          </cell>
          <cell r="BU1388">
            <v>0</v>
          </cell>
          <cell r="CD1388">
            <v>155</v>
          </cell>
          <cell r="CF1388">
            <v>0</v>
          </cell>
          <cell r="CO1388">
            <v>124</v>
          </cell>
          <cell r="CQ1388">
            <v>0</v>
          </cell>
          <cell r="CZ1388">
            <v>697</v>
          </cell>
          <cell r="DB1388">
            <v>914</v>
          </cell>
          <cell r="DK1388">
            <v>178</v>
          </cell>
          <cell r="DM1388">
            <v>0</v>
          </cell>
          <cell r="DV1388">
            <v>495</v>
          </cell>
          <cell r="DX1388">
            <v>0</v>
          </cell>
          <cell r="EG1388">
            <v>407</v>
          </cell>
          <cell r="EI1388">
            <v>0</v>
          </cell>
          <cell r="ER1388">
            <v>435</v>
          </cell>
          <cell r="ET1388">
            <v>4000</v>
          </cell>
          <cell r="FC1388">
            <v>98</v>
          </cell>
          <cell r="FE1388">
            <v>0</v>
          </cell>
          <cell r="FN1388">
            <v>530</v>
          </cell>
          <cell r="FP1388">
            <v>4261</v>
          </cell>
          <cell r="FY1388">
            <v>175</v>
          </cell>
          <cell r="GA1388">
            <v>0</v>
          </cell>
          <cell r="GJ1388">
            <v>168</v>
          </cell>
          <cell r="GL1388">
            <v>0</v>
          </cell>
          <cell r="GU1388">
            <v>78</v>
          </cell>
          <cell r="GW1388">
            <v>0</v>
          </cell>
          <cell r="HF1388">
            <v>255</v>
          </cell>
          <cell r="HH1388">
            <v>1700</v>
          </cell>
          <cell r="HQ1388">
            <v>212</v>
          </cell>
          <cell r="HS1388">
            <v>0</v>
          </cell>
          <cell r="IB1388">
            <v>136</v>
          </cell>
          <cell r="ID1388">
            <v>0</v>
          </cell>
        </row>
        <row r="1389">
          <cell r="C1389">
            <v>723</v>
          </cell>
          <cell r="E1389">
            <v>0</v>
          </cell>
          <cell r="O1389">
            <v>77</v>
          </cell>
          <cell r="Q1389">
            <v>0</v>
          </cell>
          <cell r="AA1389">
            <v>52</v>
          </cell>
          <cell r="AC1389">
            <v>0</v>
          </cell>
          <cell r="AL1389">
            <v>345</v>
          </cell>
          <cell r="AN1389">
            <v>0</v>
          </cell>
          <cell r="AW1389">
            <v>656</v>
          </cell>
          <cell r="AY1389">
            <v>0</v>
          </cell>
          <cell r="BH1389">
            <v>262</v>
          </cell>
          <cell r="BJ1389">
            <v>1400</v>
          </cell>
          <cell r="BS1389">
            <v>113</v>
          </cell>
          <cell r="BU1389">
            <v>2183</v>
          </cell>
          <cell r="CD1389">
            <v>155</v>
          </cell>
          <cell r="CF1389">
            <v>0</v>
          </cell>
          <cell r="CO1389">
            <v>124</v>
          </cell>
          <cell r="CQ1389">
            <v>2549.666666666667</v>
          </cell>
          <cell r="CZ1389">
            <v>697</v>
          </cell>
          <cell r="DB1389">
            <v>0</v>
          </cell>
          <cell r="DK1389">
            <v>130</v>
          </cell>
          <cell r="DM1389">
            <v>1805</v>
          </cell>
          <cell r="DV1389">
            <v>495</v>
          </cell>
          <cell r="DX1389">
            <v>650</v>
          </cell>
          <cell r="EG1389">
            <v>407</v>
          </cell>
          <cell r="EI1389">
            <v>0</v>
          </cell>
          <cell r="ER1389">
            <v>435</v>
          </cell>
          <cell r="ET1389">
            <v>0</v>
          </cell>
          <cell r="FC1389">
            <v>98</v>
          </cell>
          <cell r="FE1389">
            <v>1113</v>
          </cell>
          <cell r="FN1389">
            <v>530</v>
          </cell>
          <cell r="FP1389">
            <v>0</v>
          </cell>
          <cell r="FY1389">
            <v>175</v>
          </cell>
          <cell r="GA1389">
            <v>1525</v>
          </cell>
          <cell r="GJ1389">
            <v>168</v>
          </cell>
          <cell r="GL1389">
            <v>0</v>
          </cell>
          <cell r="GU1389">
            <v>78</v>
          </cell>
          <cell r="GW1389">
            <v>0</v>
          </cell>
          <cell r="HF1389">
            <v>255</v>
          </cell>
          <cell r="HH1389">
            <v>0</v>
          </cell>
          <cell r="HQ1389">
            <v>212</v>
          </cell>
          <cell r="HS1389">
            <v>0</v>
          </cell>
          <cell r="IB1389">
            <v>136</v>
          </cell>
          <cell r="ID1389">
            <v>0</v>
          </cell>
        </row>
        <row r="1390">
          <cell r="C1390">
            <v>1438</v>
          </cell>
          <cell r="E1390">
            <v>5866.666666666667</v>
          </cell>
          <cell r="O1390">
            <v>77</v>
          </cell>
          <cell r="Q1390">
            <v>1640</v>
          </cell>
          <cell r="AA1390">
            <v>52</v>
          </cell>
          <cell r="AC1390">
            <v>0</v>
          </cell>
          <cell r="AL1390">
            <v>345</v>
          </cell>
          <cell r="AN1390">
            <v>0</v>
          </cell>
          <cell r="AW1390">
            <v>656</v>
          </cell>
          <cell r="AY1390">
            <v>0</v>
          </cell>
          <cell r="BH1390">
            <v>262</v>
          </cell>
          <cell r="BJ1390">
            <v>1700</v>
          </cell>
          <cell r="BS1390">
            <v>113</v>
          </cell>
          <cell r="BU1390">
            <v>0</v>
          </cell>
          <cell r="CD1390">
            <v>155</v>
          </cell>
          <cell r="CF1390">
            <v>0</v>
          </cell>
          <cell r="CO1390">
            <v>124</v>
          </cell>
          <cell r="CQ1390">
            <v>0</v>
          </cell>
          <cell r="CZ1390">
            <v>697</v>
          </cell>
          <cell r="DB1390">
            <v>0</v>
          </cell>
          <cell r="DK1390">
            <v>130</v>
          </cell>
          <cell r="DM1390">
            <v>0</v>
          </cell>
          <cell r="DV1390">
            <v>495</v>
          </cell>
          <cell r="DX1390">
            <v>0</v>
          </cell>
          <cell r="EG1390">
            <v>407</v>
          </cell>
          <cell r="EI1390">
            <v>0</v>
          </cell>
          <cell r="ER1390">
            <v>435</v>
          </cell>
          <cell r="ET1390">
            <v>0</v>
          </cell>
          <cell r="FC1390">
            <v>98</v>
          </cell>
          <cell r="FE1390">
            <v>0</v>
          </cell>
          <cell r="FN1390">
            <v>530</v>
          </cell>
          <cell r="FP1390">
            <v>0</v>
          </cell>
          <cell r="FY1390">
            <v>175</v>
          </cell>
          <cell r="GA1390">
            <v>0</v>
          </cell>
          <cell r="GJ1390">
            <v>168</v>
          </cell>
          <cell r="GL1390">
            <v>1600</v>
          </cell>
          <cell r="GU1390">
            <v>78</v>
          </cell>
          <cell r="GW1390">
            <v>1013</v>
          </cell>
          <cell r="HF1390">
            <v>255</v>
          </cell>
          <cell r="HH1390">
            <v>0</v>
          </cell>
          <cell r="HQ1390">
            <v>342</v>
          </cell>
          <cell r="HS1390">
            <v>400</v>
          </cell>
          <cell r="IB1390">
            <v>136</v>
          </cell>
          <cell r="ID1390">
            <v>0</v>
          </cell>
        </row>
        <row r="1391">
          <cell r="C1391">
            <v>1438</v>
          </cell>
          <cell r="E1391">
            <v>0</v>
          </cell>
          <cell r="O1391">
            <v>77</v>
          </cell>
          <cell r="Q1391">
            <v>0</v>
          </cell>
          <cell r="AA1391">
            <v>52</v>
          </cell>
          <cell r="AC1391">
            <v>0</v>
          </cell>
          <cell r="AL1391">
            <v>345</v>
          </cell>
          <cell r="AN1391">
            <v>0</v>
          </cell>
          <cell r="AW1391">
            <v>656</v>
          </cell>
          <cell r="AY1391">
            <v>1200</v>
          </cell>
          <cell r="BH1391">
            <v>262</v>
          </cell>
          <cell r="BJ1391">
            <v>0</v>
          </cell>
          <cell r="BS1391">
            <v>113</v>
          </cell>
          <cell r="BU1391">
            <v>0</v>
          </cell>
          <cell r="CD1391">
            <v>155</v>
          </cell>
          <cell r="CF1391">
            <v>720</v>
          </cell>
          <cell r="CO1391">
            <v>124</v>
          </cell>
          <cell r="CQ1391">
            <v>0</v>
          </cell>
          <cell r="CZ1391">
            <v>697</v>
          </cell>
          <cell r="DB1391">
            <v>0</v>
          </cell>
          <cell r="DK1391">
            <v>130</v>
          </cell>
          <cell r="DM1391">
            <v>0</v>
          </cell>
          <cell r="DV1391">
            <v>495</v>
          </cell>
          <cell r="DX1391">
            <v>0</v>
          </cell>
          <cell r="EG1391">
            <v>407</v>
          </cell>
          <cell r="EI1391">
            <v>750</v>
          </cell>
          <cell r="ER1391">
            <v>435</v>
          </cell>
          <cell r="ET1391">
            <v>0</v>
          </cell>
          <cell r="FC1391">
            <v>98</v>
          </cell>
          <cell r="FE1391">
            <v>0</v>
          </cell>
          <cell r="FN1391">
            <v>530</v>
          </cell>
          <cell r="FP1391">
            <v>0</v>
          </cell>
          <cell r="FY1391">
            <v>175</v>
          </cell>
          <cell r="GA1391">
            <v>1211</v>
          </cell>
          <cell r="GJ1391">
            <v>168</v>
          </cell>
          <cell r="GL1391">
            <v>3090</v>
          </cell>
          <cell r="GU1391">
            <v>78</v>
          </cell>
          <cell r="GW1391">
            <v>0</v>
          </cell>
          <cell r="HF1391">
            <v>255</v>
          </cell>
          <cell r="HH1391">
            <v>0</v>
          </cell>
          <cell r="HQ1391">
            <v>342</v>
          </cell>
          <cell r="HS1391">
            <v>1640</v>
          </cell>
          <cell r="IB1391">
            <v>136</v>
          </cell>
          <cell r="ID1391">
            <v>0</v>
          </cell>
        </row>
        <row r="1392">
          <cell r="C1392">
            <v>1438</v>
          </cell>
          <cell r="E1392">
            <v>0</v>
          </cell>
          <cell r="O1392">
            <v>77</v>
          </cell>
          <cell r="Q1392">
            <v>0</v>
          </cell>
          <cell r="AA1392">
            <v>52</v>
          </cell>
          <cell r="AC1392">
            <v>0</v>
          </cell>
          <cell r="AL1392">
            <v>345</v>
          </cell>
          <cell r="AN1392">
            <v>0</v>
          </cell>
          <cell r="AW1392">
            <v>656</v>
          </cell>
          <cell r="AY1392">
            <v>1100</v>
          </cell>
          <cell r="BH1392">
            <v>262</v>
          </cell>
          <cell r="BJ1392">
            <v>475</v>
          </cell>
          <cell r="BS1392">
            <v>113</v>
          </cell>
          <cell r="BU1392">
            <v>3050.3333333333335</v>
          </cell>
          <cell r="CD1392">
            <v>155</v>
          </cell>
          <cell r="CF1392">
            <v>0</v>
          </cell>
          <cell r="CO1392">
            <v>124</v>
          </cell>
          <cell r="CQ1392">
            <v>0</v>
          </cell>
          <cell r="CZ1392">
            <v>697</v>
          </cell>
          <cell r="DB1392">
            <v>0</v>
          </cell>
          <cell r="DK1392">
            <v>130</v>
          </cell>
          <cell r="DM1392">
            <v>0</v>
          </cell>
          <cell r="DV1392">
            <v>495</v>
          </cell>
          <cell r="DX1392">
            <v>500</v>
          </cell>
          <cell r="EG1392">
            <v>407</v>
          </cell>
          <cell r="EI1392">
            <v>800</v>
          </cell>
          <cell r="ER1392">
            <v>435</v>
          </cell>
          <cell r="ET1392">
            <v>0</v>
          </cell>
          <cell r="FC1392">
            <v>98</v>
          </cell>
          <cell r="FE1392">
            <v>0</v>
          </cell>
          <cell r="FN1392">
            <v>530</v>
          </cell>
          <cell r="FP1392">
            <v>0</v>
          </cell>
          <cell r="FY1392">
            <v>175</v>
          </cell>
          <cell r="GA1392">
            <v>520</v>
          </cell>
          <cell r="GJ1392">
            <v>168</v>
          </cell>
          <cell r="GL1392">
            <v>0</v>
          </cell>
          <cell r="GU1392">
            <v>78</v>
          </cell>
          <cell r="GW1392">
            <v>600</v>
          </cell>
          <cell r="HF1392">
            <v>255</v>
          </cell>
          <cell r="HH1392">
            <v>0</v>
          </cell>
          <cell r="HQ1392">
            <v>342</v>
          </cell>
          <cell r="HS1392">
            <v>0</v>
          </cell>
          <cell r="IB1392">
            <v>136</v>
          </cell>
          <cell r="ID1392">
            <v>0</v>
          </cell>
        </row>
        <row r="1393">
          <cell r="C1393">
            <v>1438</v>
          </cell>
          <cell r="E1393">
            <v>0</v>
          </cell>
          <cell r="O1393">
            <v>77</v>
          </cell>
          <cell r="Q1393">
            <v>0</v>
          </cell>
          <cell r="AA1393">
            <v>52</v>
          </cell>
          <cell r="AC1393">
            <v>0</v>
          </cell>
          <cell r="AL1393">
            <v>345</v>
          </cell>
          <cell r="AN1393">
            <v>0</v>
          </cell>
          <cell r="AW1393">
            <v>656</v>
          </cell>
          <cell r="AY1393">
            <v>1350</v>
          </cell>
          <cell r="BH1393">
            <v>262</v>
          </cell>
          <cell r="BJ1393">
            <v>800</v>
          </cell>
          <cell r="BS1393">
            <v>113</v>
          </cell>
          <cell r="BU1393">
            <v>0</v>
          </cell>
          <cell r="CD1393">
            <v>155</v>
          </cell>
          <cell r="CF1393">
            <v>0</v>
          </cell>
          <cell r="CO1393">
            <v>124</v>
          </cell>
          <cell r="CQ1393">
            <v>0</v>
          </cell>
          <cell r="CZ1393">
            <v>697</v>
          </cell>
          <cell r="DB1393">
            <v>0</v>
          </cell>
          <cell r="DK1393">
            <v>130</v>
          </cell>
          <cell r="DM1393">
            <v>0</v>
          </cell>
          <cell r="DV1393">
            <v>495</v>
          </cell>
          <cell r="DX1393">
            <v>0</v>
          </cell>
          <cell r="EG1393">
            <v>407</v>
          </cell>
          <cell r="EI1393">
            <v>0</v>
          </cell>
          <cell r="ER1393">
            <v>435</v>
          </cell>
          <cell r="ET1393">
            <v>1037</v>
          </cell>
          <cell r="FC1393">
            <v>98</v>
          </cell>
          <cell r="FE1393">
            <v>0</v>
          </cell>
          <cell r="FN1393">
            <v>530</v>
          </cell>
          <cell r="FP1393">
            <v>0</v>
          </cell>
          <cell r="FY1393">
            <v>175</v>
          </cell>
          <cell r="GA1393">
            <v>0</v>
          </cell>
          <cell r="GJ1393">
            <v>168</v>
          </cell>
          <cell r="GL1393">
            <v>0</v>
          </cell>
          <cell r="GU1393">
            <v>78</v>
          </cell>
          <cell r="GW1393">
            <v>402</v>
          </cell>
          <cell r="HF1393">
            <v>255</v>
          </cell>
          <cell r="HH1393">
            <v>0</v>
          </cell>
          <cell r="HQ1393">
            <v>342</v>
          </cell>
          <cell r="HS1393">
            <v>0</v>
          </cell>
          <cell r="IB1393">
            <v>136</v>
          </cell>
          <cell r="ID1393">
            <v>19</v>
          </cell>
        </row>
        <row r="1394">
          <cell r="C1394">
            <v>1438</v>
          </cell>
          <cell r="E1394">
            <v>3500</v>
          </cell>
          <cell r="O1394">
            <v>77</v>
          </cell>
          <cell r="Q1394">
            <v>0</v>
          </cell>
          <cell r="AA1394">
            <v>52</v>
          </cell>
          <cell r="AC1394">
            <v>0</v>
          </cell>
          <cell r="AL1394">
            <v>345</v>
          </cell>
          <cell r="AN1394">
            <v>402</v>
          </cell>
          <cell r="AW1394">
            <v>656</v>
          </cell>
          <cell r="AY1394">
            <v>0</v>
          </cell>
          <cell r="BH1394">
            <v>262</v>
          </cell>
          <cell r="BJ1394">
            <v>1500</v>
          </cell>
          <cell r="BS1394">
            <v>113</v>
          </cell>
          <cell r="BU1394">
            <v>0</v>
          </cell>
          <cell r="CD1394">
            <v>155</v>
          </cell>
          <cell r="CF1394">
            <v>0</v>
          </cell>
          <cell r="CO1394">
            <v>124</v>
          </cell>
          <cell r="CQ1394">
            <v>0</v>
          </cell>
          <cell r="CZ1394">
            <v>697</v>
          </cell>
          <cell r="DB1394">
            <v>0</v>
          </cell>
          <cell r="DK1394">
            <v>130</v>
          </cell>
          <cell r="DM1394">
            <v>0</v>
          </cell>
          <cell r="DV1394">
            <v>495</v>
          </cell>
          <cell r="DX1394">
            <v>2300</v>
          </cell>
          <cell r="EG1394">
            <v>407</v>
          </cell>
          <cell r="EI1394">
            <v>0</v>
          </cell>
          <cell r="ER1394">
            <v>435</v>
          </cell>
          <cell r="ET1394">
            <v>0</v>
          </cell>
          <cell r="FC1394">
            <v>98</v>
          </cell>
          <cell r="FE1394">
            <v>397</v>
          </cell>
          <cell r="FN1394">
            <v>530</v>
          </cell>
          <cell r="FP1394">
            <v>0</v>
          </cell>
          <cell r="FY1394">
            <v>175</v>
          </cell>
          <cell r="GA1394">
            <v>0</v>
          </cell>
          <cell r="GJ1394">
            <v>168</v>
          </cell>
          <cell r="GL1394">
            <v>643</v>
          </cell>
          <cell r="GU1394">
            <v>78</v>
          </cell>
          <cell r="GW1394">
            <v>0</v>
          </cell>
          <cell r="HF1394">
            <v>255</v>
          </cell>
          <cell r="HH1394">
            <v>0</v>
          </cell>
          <cell r="HQ1394">
            <v>342</v>
          </cell>
          <cell r="HS1394">
            <v>648</v>
          </cell>
          <cell r="IB1394">
            <v>136</v>
          </cell>
          <cell r="ID1394">
            <v>0</v>
          </cell>
        </row>
        <row r="1395">
          <cell r="C1395">
            <v>1438</v>
          </cell>
          <cell r="E1395">
            <v>4500</v>
          </cell>
          <cell r="O1395">
            <v>77</v>
          </cell>
          <cell r="Q1395">
            <v>0</v>
          </cell>
          <cell r="AA1395">
            <v>52</v>
          </cell>
          <cell r="AC1395">
            <v>550</v>
          </cell>
          <cell r="AL1395">
            <v>345</v>
          </cell>
          <cell r="AN1395">
            <v>1500</v>
          </cell>
          <cell r="AW1395">
            <v>656</v>
          </cell>
          <cell r="AY1395">
            <v>0</v>
          </cell>
          <cell r="BH1395">
            <v>262</v>
          </cell>
          <cell r="BJ1395">
            <v>0</v>
          </cell>
          <cell r="BS1395">
            <v>113</v>
          </cell>
          <cell r="BU1395">
            <v>0</v>
          </cell>
          <cell r="CD1395">
            <v>155</v>
          </cell>
          <cell r="CF1395">
            <v>500</v>
          </cell>
          <cell r="CO1395">
            <v>124</v>
          </cell>
          <cell r="CQ1395">
            <v>0</v>
          </cell>
          <cell r="CZ1395">
            <v>697</v>
          </cell>
          <cell r="DB1395">
            <v>0</v>
          </cell>
          <cell r="DK1395">
            <v>130</v>
          </cell>
          <cell r="DM1395">
            <v>5016.6666666666661</v>
          </cell>
          <cell r="DV1395">
            <v>495</v>
          </cell>
          <cell r="DX1395">
            <v>0</v>
          </cell>
          <cell r="EG1395">
            <v>407</v>
          </cell>
          <cell r="EI1395">
            <v>0</v>
          </cell>
          <cell r="ER1395">
            <v>435</v>
          </cell>
          <cell r="ET1395">
            <v>2378</v>
          </cell>
          <cell r="FC1395">
            <v>98</v>
          </cell>
          <cell r="FE1395">
            <v>0</v>
          </cell>
          <cell r="FN1395">
            <v>530</v>
          </cell>
          <cell r="FP1395">
            <v>1208</v>
          </cell>
          <cell r="FY1395">
            <v>175</v>
          </cell>
          <cell r="GA1395">
            <v>0</v>
          </cell>
          <cell r="GJ1395">
            <v>168</v>
          </cell>
          <cell r="GL1395">
            <v>0</v>
          </cell>
          <cell r="GU1395">
            <v>78</v>
          </cell>
          <cell r="GW1395">
            <v>0</v>
          </cell>
          <cell r="HF1395">
            <v>255</v>
          </cell>
          <cell r="HH1395">
            <v>1350</v>
          </cell>
          <cell r="HQ1395">
            <v>342</v>
          </cell>
          <cell r="HS1395">
            <v>400</v>
          </cell>
          <cell r="IB1395">
            <v>136</v>
          </cell>
          <cell r="ID1395">
            <v>0</v>
          </cell>
        </row>
        <row r="1396">
          <cell r="C1396">
            <v>1438</v>
          </cell>
          <cell r="E1396">
            <v>0</v>
          </cell>
          <cell r="O1396">
            <v>77</v>
          </cell>
          <cell r="Q1396">
            <v>0</v>
          </cell>
          <cell r="AA1396">
            <v>52</v>
          </cell>
          <cell r="AC1396">
            <v>296</v>
          </cell>
          <cell r="AL1396">
            <v>345</v>
          </cell>
          <cell r="AN1396">
            <v>0</v>
          </cell>
          <cell r="AW1396">
            <v>656</v>
          </cell>
          <cell r="AY1396">
            <v>0</v>
          </cell>
          <cell r="BH1396">
            <v>262</v>
          </cell>
          <cell r="BJ1396">
            <v>2048</v>
          </cell>
          <cell r="BS1396">
            <v>113</v>
          </cell>
          <cell r="BU1396">
            <v>1600</v>
          </cell>
          <cell r="CD1396">
            <v>155</v>
          </cell>
          <cell r="CF1396">
            <v>200</v>
          </cell>
          <cell r="CO1396">
            <v>124</v>
          </cell>
          <cell r="CQ1396">
            <v>0</v>
          </cell>
          <cell r="CZ1396">
            <v>697</v>
          </cell>
          <cell r="DB1396">
            <v>0</v>
          </cell>
          <cell r="DK1396">
            <v>130</v>
          </cell>
          <cell r="DM1396">
            <v>1490</v>
          </cell>
          <cell r="DV1396">
            <v>495</v>
          </cell>
          <cell r="DX1396">
            <v>0</v>
          </cell>
          <cell r="EG1396">
            <v>407</v>
          </cell>
          <cell r="EI1396">
            <v>1110</v>
          </cell>
          <cell r="ER1396">
            <v>435</v>
          </cell>
          <cell r="ET1396">
            <v>700</v>
          </cell>
          <cell r="FC1396">
            <v>98</v>
          </cell>
          <cell r="FE1396">
            <v>0</v>
          </cell>
          <cell r="FN1396">
            <v>530</v>
          </cell>
          <cell r="FP1396">
            <v>450</v>
          </cell>
          <cell r="FY1396">
            <v>175</v>
          </cell>
          <cell r="GA1396">
            <v>0</v>
          </cell>
          <cell r="GJ1396">
            <v>168</v>
          </cell>
          <cell r="GL1396">
            <v>0</v>
          </cell>
          <cell r="GU1396">
            <v>78</v>
          </cell>
          <cell r="GW1396">
            <v>0</v>
          </cell>
          <cell r="HF1396">
            <v>255</v>
          </cell>
          <cell r="HH1396">
            <v>0</v>
          </cell>
          <cell r="HQ1396">
            <v>342</v>
          </cell>
          <cell r="HS1396">
            <v>905</v>
          </cell>
          <cell r="IB1396">
            <v>136</v>
          </cell>
          <cell r="ID1396">
            <v>816.66666666666674</v>
          </cell>
        </row>
        <row r="1397">
          <cell r="C1397">
            <v>1438</v>
          </cell>
          <cell r="E1397">
            <v>0</v>
          </cell>
          <cell r="O1397">
            <v>77</v>
          </cell>
          <cell r="Q1397">
            <v>900</v>
          </cell>
          <cell r="AA1397">
            <v>52</v>
          </cell>
          <cell r="AC1397">
            <v>2200</v>
          </cell>
          <cell r="AL1397">
            <v>345</v>
          </cell>
          <cell r="AN1397">
            <v>370</v>
          </cell>
          <cell r="AW1397">
            <v>656</v>
          </cell>
          <cell r="AY1397">
            <v>0</v>
          </cell>
          <cell r="BH1397">
            <v>262</v>
          </cell>
          <cell r="BJ1397">
            <v>2400</v>
          </cell>
          <cell r="BS1397">
            <v>113</v>
          </cell>
          <cell r="BU1397">
            <v>200</v>
          </cell>
          <cell r="CD1397">
            <v>155</v>
          </cell>
          <cell r="CF1397">
            <v>1000</v>
          </cell>
          <cell r="CO1397">
            <v>124</v>
          </cell>
          <cell r="CQ1397">
            <v>0</v>
          </cell>
          <cell r="CZ1397">
            <v>697</v>
          </cell>
          <cell r="DB1397">
            <v>0</v>
          </cell>
          <cell r="DK1397">
            <v>130</v>
          </cell>
          <cell r="DM1397">
            <v>800</v>
          </cell>
          <cell r="DV1397">
            <v>495</v>
          </cell>
          <cell r="DX1397">
            <v>0</v>
          </cell>
          <cell r="EG1397">
            <v>407</v>
          </cell>
          <cell r="EI1397">
            <v>0</v>
          </cell>
          <cell r="ER1397">
            <v>435</v>
          </cell>
          <cell r="ET1397">
            <v>0</v>
          </cell>
          <cell r="FC1397">
            <v>98</v>
          </cell>
          <cell r="FE1397">
            <v>0</v>
          </cell>
          <cell r="FN1397">
            <v>530</v>
          </cell>
          <cell r="FP1397">
            <v>195</v>
          </cell>
          <cell r="FY1397">
            <v>175</v>
          </cell>
          <cell r="GA1397">
            <v>1640</v>
          </cell>
          <cell r="GJ1397">
            <v>168</v>
          </cell>
          <cell r="GL1397">
            <v>0</v>
          </cell>
          <cell r="GU1397">
            <v>78</v>
          </cell>
          <cell r="GW1397">
            <v>0</v>
          </cell>
          <cell r="HF1397">
            <v>255</v>
          </cell>
          <cell r="HH1397">
            <v>1700</v>
          </cell>
          <cell r="HQ1397">
            <v>342</v>
          </cell>
          <cell r="HS1397">
            <v>0</v>
          </cell>
          <cell r="IB1397">
            <v>136</v>
          </cell>
          <cell r="ID1397">
            <v>0</v>
          </cell>
        </row>
        <row r="1398">
          <cell r="C1398">
            <v>1438</v>
          </cell>
          <cell r="E1398">
            <v>0</v>
          </cell>
          <cell r="O1398">
            <v>77</v>
          </cell>
          <cell r="Q1398">
            <v>0</v>
          </cell>
          <cell r="AA1398">
            <v>52</v>
          </cell>
          <cell r="AC1398">
            <v>0</v>
          </cell>
          <cell r="AL1398">
            <v>345</v>
          </cell>
          <cell r="AN1398">
            <v>73</v>
          </cell>
          <cell r="AW1398">
            <v>656</v>
          </cell>
          <cell r="AY1398">
            <v>0</v>
          </cell>
          <cell r="BH1398">
            <v>262</v>
          </cell>
          <cell r="BJ1398">
            <v>0</v>
          </cell>
          <cell r="BS1398">
            <v>113</v>
          </cell>
          <cell r="BU1398">
            <v>0</v>
          </cell>
          <cell r="CD1398">
            <v>155</v>
          </cell>
          <cell r="CF1398">
            <v>0</v>
          </cell>
          <cell r="CO1398">
            <v>124</v>
          </cell>
          <cell r="CQ1398">
            <v>800</v>
          </cell>
          <cell r="CZ1398">
            <v>697</v>
          </cell>
          <cell r="DB1398">
            <v>0</v>
          </cell>
          <cell r="DK1398">
            <v>130</v>
          </cell>
          <cell r="DM1398">
            <v>0</v>
          </cell>
          <cell r="DV1398">
            <v>495</v>
          </cell>
          <cell r="DX1398">
            <v>0</v>
          </cell>
          <cell r="EG1398">
            <v>407</v>
          </cell>
          <cell r="EI1398">
            <v>0</v>
          </cell>
          <cell r="ER1398">
            <v>435</v>
          </cell>
          <cell r="ET1398">
            <v>0</v>
          </cell>
          <cell r="FC1398">
            <v>98</v>
          </cell>
          <cell r="FE1398">
            <v>800</v>
          </cell>
          <cell r="FN1398">
            <v>530</v>
          </cell>
          <cell r="FP1398">
            <v>2260</v>
          </cell>
          <cell r="FY1398">
            <v>175</v>
          </cell>
          <cell r="GA1398">
            <v>0</v>
          </cell>
          <cell r="GJ1398">
            <v>168</v>
          </cell>
          <cell r="GL1398">
            <v>4366.666666666667</v>
          </cell>
          <cell r="GU1398">
            <v>78</v>
          </cell>
          <cell r="GW1398">
            <v>0</v>
          </cell>
          <cell r="HF1398">
            <v>255</v>
          </cell>
          <cell r="HH1398">
            <v>0</v>
          </cell>
          <cell r="HQ1398">
            <v>342</v>
          </cell>
          <cell r="HS1398">
            <v>0</v>
          </cell>
          <cell r="IB1398">
            <v>136</v>
          </cell>
          <cell r="ID1398">
            <v>2600</v>
          </cell>
        </row>
        <row r="1399">
          <cell r="C1399">
            <v>1438</v>
          </cell>
          <cell r="E1399">
            <v>3690</v>
          </cell>
          <cell r="O1399">
            <v>77</v>
          </cell>
          <cell r="Q1399">
            <v>0</v>
          </cell>
          <cell r="AA1399">
            <v>52</v>
          </cell>
          <cell r="AC1399">
            <v>1200</v>
          </cell>
          <cell r="AL1399">
            <v>345</v>
          </cell>
          <cell r="AN1399">
            <v>0</v>
          </cell>
          <cell r="AW1399">
            <v>656</v>
          </cell>
          <cell r="AY1399">
            <v>1920</v>
          </cell>
          <cell r="BH1399">
            <v>262</v>
          </cell>
          <cell r="BJ1399">
            <v>0</v>
          </cell>
          <cell r="BS1399">
            <v>113</v>
          </cell>
          <cell r="BU1399">
            <v>0</v>
          </cell>
          <cell r="CD1399">
            <v>155</v>
          </cell>
          <cell r="CF1399">
            <v>0</v>
          </cell>
          <cell r="CO1399">
            <v>124</v>
          </cell>
          <cell r="CQ1399">
            <v>0</v>
          </cell>
          <cell r="CZ1399">
            <v>697</v>
          </cell>
          <cell r="DB1399">
            <v>0</v>
          </cell>
          <cell r="DK1399">
            <v>130</v>
          </cell>
          <cell r="DM1399">
            <v>0</v>
          </cell>
          <cell r="DV1399">
            <v>495</v>
          </cell>
          <cell r="DX1399">
            <v>0</v>
          </cell>
          <cell r="EG1399">
            <v>407</v>
          </cell>
          <cell r="EI1399">
            <v>0</v>
          </cell>
          <cell r="ER1399">
            <v>435</v>
          </cell>
          <cell r="ET1399">
            <v>0</v>
          </cell>
          <cell r="FC1399">
            <v>98</v>
          </cell>
          <cell r="FE1399">
            <v>0</v>
          </cell>
          <cell r="FN1399">
            <v>530</v>
          </cell>
          <cell r="FP1399">
            <v>0</v>
          </cell>
          <cell r="FY1399">
            <v>175</v>
          </cell>
          <cell r="GA1399">
            <v>1640</v>
          </cell>
          <cell r="GJ1399">
            <v>168</v>
          </cell>
          <cell r="GL1399">
            <v>0</v>
          </cell>
          <cell r="GU1399">
            <v>78</v>
          </cell>
          <cell r="GW1399">
            <v>0</v>
          </cell>
          <cell r="HF1399">
            <v>255</v>
          </cell>
          <cell r="HH1399">
            <v>0</v>
          </cell>
          <cell r="HQ1399">
            <v>342</v>
          </cell>
          <cell r="HS1399">
            <v>0</v>
          </cell>
          <cell r="IB1399">
            <v>136</v>
          </cell>
          <cell r="ID1399">
            <v>0</v>
          </cell>
        </row>
        <row r="1400">
          <cell r="C1400">
            <v>1438</v>
          </cell>
          <cell r="E1400">
            <v>0</v>
          </cell>
          <cell r="O1400">
            <v>77</v>
          </cell>
          <cell r="Q1400">
            <v>0</v>
          </cell>
          <cell r="AA1400">
            <v>52</v>
          </cell>
          <cell r="AC1400">
            <v>0</v>
          </cell>
          <cell r="AL1400">
            <v>345</v>
          </cell>
          <cell r="AN1400">
            <v>0</v>
          </cell>
          <cell r="AW1400">
            <v>656</v>
          </cell>
          <cell r="AY1400">
            <v>0</v>
          </cell>
          <cell r="BH1400">
            <v>262</v>
          </cell>
          <cell r="BJ1400">
            <v>0</v>
          </cell>
          <cell r="BS1400">
            <v>113</v>
          </cell>
          <cell r="BU1400">
            <v>0</v>
          </cell>
          <cell r="CD1400">
            <v>155</v>
          </cell>
          <cell r="CF1400">
            <v>0</v>
          </cell>
          <cell r="CO1400">
            <v>124</v>
          </cell>
          <cell r="CQ1400">
            <v>0</v>
          </cell>
          <cell r="CZ1400">
            <v>697</v>
          </cell>
          <cell r="DB1400">
            <v>0</v>
          </cell>
          <cell r="DK1400">
            <v>130</v>
          </cell>
          <cell r="DM1400">
            <v>0</v>
          </cell>
          <cell r="DV1400">
            <v>495</v>
          </cell>
          <cell r="DX1400">
            <v>0</v>
          </cell>
          <cell r="EG1400">
            <v>407</v>
          </cell>
          <cell r="EI1400">
            <v>0</v>
          </cell>
          <cell r="ER1400">
            <v>435</v>
          </cell>
          <cell r="ET1400">
            <v>0</v>
          </cell>
          <cell r="FC1400">
            <v>98</v>
          </cell>
          <cell r="FE1400">
            <v>0</v>
          </cell>
          <cell r="FN1400">
            <v>530</v>
          </cell>
          <cell r="FP1400">
            <v>0</v>
          </cell>
          <cell r="FY1400">
            <v>175</v>
          </cell>
          <cell r="GA1400">
            <v>0</v>
          </cell>
          <cell r="GJ1400">
            <v>168</v>
          </cell>
          <cell r="GL1400">
            <v>0</v>
          </cell>
          <cell r="GU1400">
            <v>78</v>
          </cell>
          <cell r="GW1400">
            <v>0</v>
          </cell>
          <cell r="HF1400">
            <v>255</v>
          </cell>
          <cell r="HH1400">
            <v>0</v>
          </cell>
          <cell r="HQ1400">
            <v>342</v>
          </cell>
          <cell r="HS1400">
            <v>0</v>
          </cell>
          <cell r="IB1400">
            <v>136</v>
          </cell>
          <cell r="ID1400">
            <v>0</v>
          </cell>
        </row>
        <row r="1401">
          <cell r="C1401">
            <v>1438</v>
          </cell>
          <cell r="E1401">
            <v>3500</v>
          </cell>
          <cell r="O1401">
            <v>81</v>
          </cell>
          <cell r="Q1401">
            <v>5833.3333333333339</v>
          </cell>
          <cell r="AA1401">
            <v>52</v>
          </cell>
          <cell r="AC1401">
            <v>0</v>
          </cell>
          <cell r="AL1401">
            <v>345</v>
          </cell>
          <cell r="AN1401">
            <v>0</v>
          </cell>
          <cell r="AW1401">
            <v>656</v>
          </cell>
          <cell r="AY1401">
            <v>0</v>
          </cell>
          <cell r="BH1401">
            <v>262</v>
          </cell>
          <cell r="BJ1401">
            <v>0</v>
          </cell>
          <cell r="BS1401">
            <v>113</v>
          </cell>
          <cell r="BU1401">
            <v>2400</v>
          </cell>
          <cell r="CD1401">
            <v>155</v>
          </cell>
          <cell r="CF1401">
            <v>0</v>
          </cell>
          <cell r="CO1401">
            <v>124</v>
          </cell>
          <cell r="CQ1401">
            <v>0</v>
          </cell>
          <cell r="CZ1401">
            <v>697</v>
          </cell>
          <cell r="DB1401">
            <v>0</v>
          </cell>
          <cell r="DK1401">
            <v>130</v>
          </cell>
          <cell r="DM1401">
            <v>1933.3333333333335</v>
          </cell>
          <cell r="DV1401">
            <v>495</v>
          </cell>
          <cell r="DX1401">
            <v>0</v>
          </cell>
          <cell r="EG1401">
            <v>407</v>
          </cell>
          <cell r="EI1401">
            <v>0</v>
          </cell>
          <cell r="ER1401">
            <v>172</v>
          </cell>
          <cell r="ET1401">
            <v>1155</v>
          </cell>
          <cell r="FC1401">
            <v>98</v>
          </cell>
          <cell r="FE1401">
            <v>0</v>
          </cell>
          <cell r="FN1401">
            <v>530</v>
          </cell>
          <cell r="FP1401">
            <v>0</v>
          </cell>
          <cell r="FY1401">
            <v>175</v>
          </cell>
          <cell r="GA1401">
            <v>0</v>
          </cell>
          <cell r="GJ1401">
            <v>168</v>
          </cell>
          <cell r="GL1401">
            <v>0</v>
          </cell>
          <cell r="GU1401">
            <v>78</v>
          </cell>
          <cell r="GW1401">
            <v>0</v>
          </cell>
          <cell r="HF1401">
            <v>255</v>
          </cell>
          <cell r="HH1401">
            <v>0</v>
          </cell>
          <cell r="HQ1401">
            <v>342</v>
          </cell>
          <cell r="HS1401">
            <v>1078</v>
          </cell>
          <cell r="IB1401">
            <v>136</v>
          </cell>
          <cell r="ID1401">
            <v>97</v>
          </cell>
        </row>
        <row r="1402">
          <cell r="C1402">
            <v>1438</v>
          </cell>
          <cell r="E1402">
            <v>5250</v>
          </cell>
          <cell r="O1402">
            <v>81</v>
          </cell>
          <cell r="Q1402">
            <v>0</v>
          </cell>
          <cell r="AA1402">
            <v>52</v>
          </cell>
          <cell r="AC1402">
            <v>0</v>
          </cell>
          <cell r="AL1402">
            <v>345</v>
          </cell>
          <cell r="AN1402">
            <v>0</v>
          </cell>
          <cell r="AW1402">
            <v>656</v>
          </cell>
          <cell r="AY1402">
            <v>0</v>
          </cell>
          <cell r="BH1402">
            <v>262</v>
          </cell>
          <cell r="BJ1402">
            <v>0</v>
          </cell>
          <cell r="BS1402">
            <v>113</v>
          </cell>
          <cell r="BU1402">
            <v>0</v>
          </cell>
          <cell r="CD1402">
            <v>155</v>
          </cell>
          <cell r="CF1402">
            <v>0</v>
          </cell>
          <cell r="CO1402">
            <v>124</v>
          </cell>
          <cell r="CQ1402">
            <v>0</v>
          </cell>
          <cell r="CZ1402">
            <v>697</v>
          </cell>
          <cell r="DB1402">
            <v>650</v>
          </cell>
          <cell r="DK1402">
            <v>130</v>
          </cell>
          <cell r="DM1402">
            <v>0</v>
          </cell>
          <cell r="DV1402">
            <v>495</v>
          </cell>
          <cell r="DX1402">
            <v>0</v>
          </cell>
          <cell r="EG1402">
            <v>407</v>
          </cell>
          <cell r="EI1402">
            <v>700</v>
          </cell>
          <cell r="ER1402">
            <v>172</v>
          </cell>
          <cell r="ET1402">
            <v>0</v>
          </cell>
          <cell r="FC1402">
            <v>98</v>
          </cell>
          <cell r="FE1402">
            <v>400</v>
          </cell>
          <cell r="FN1402">
            <v>530</v>
          </cell>
          <cell r="FP1402">
            <v>1223</v>
          </cell>
          <cell r="FY1402">
            <v>175</v>
          </cell>
          <cell r="GA1402">
            <v>4860</v>
          </cell>
          <cell r="GJ1402">
            <v>168</v>
          </cell>
          <cell r="GL1402">
            <v>0</v>
          </cell>
          <cell r="GU1402">
            <v>78</v>
          </cell>
          <cell r="GW1402">
            <v>0</v>
          </cell>
          <cell r="HF1402">
            <v>123</v>
          </cell>
          <cell r="HH1402">
            <v>2300</v>
          </cell>
          <cell r="HQ1402">
            <v>342</v>
          </cell>
          <cell r="HS1402">
            <v>0</v>
          </cell>
          <cell r="IB1402">
            <v>136</v>
          </cell>
          <cell r="ID1402">
            <v>0</v>
          </cell>
        </row>
        <row r="1403">
          <cell r="C1403">
            <v>1438</v>
          </cell>
          <cell r="E1403">
            <v>0</v>
          </cell>
          <cell r="O1403">
            <v>81</v>
          </cell>
          <cell r="Q1403">
            <v>1200</v>
          </cell>
          <cell r="AA1403">
            <v>52</v>
          </cell>
          <cell r="AC1403">
            <v>3266.666666666667</v>
          </cell>
          <cell r="AL1403">
            <v>345</v>
          </cell>
          <cell r="AN1403">
            <v>484</v>
          </cell>
          <cell r="AW1403">
            <v>656</v>
          </cell>
          <cell r="AY1403">
            <v>1316.6666666666665</v>
          </cell>
          <cell r="BH1403">
            <v>262</v>
          </cell>
          <cell r="BJ1403">
            <v>200</v>
          </cell>
          <cell r="BS1403">
            <v>113</v>
          </cell>
          <cell r="BU1403">
            <v>1400</v>
          </cell>
          <cell r="CD1403">
            <v>155</v>
          </cell>
          <cell r="CF1403">
            <v>0</v>
          </cell>
          <cell r="CO1403">
            <v>124</v>
          </cell>
          <cell r="CQ1403">
            <v>700</v>
          </cell>
          <cell r="CZ1403">
            <v>697</v>
          </cell>
          <cell r="DB1403">
            <v>0</v>
          </cell>
          <cell r="DK1403">
            <v>130</v>
          </cell>
          <cell r="DM1403">
            <v>1250</v>
          </cell>
          <cell r="DV1403">
            <v>495</v>
          </cell>
          <cell r="DX1403">
            <v>3500</v>
          </cell>
          <cell r="EG1403">
            <v>407</v>
          </cell>
          <cell r="EI1403">
            <v>0</v>
          </cell>
          <cell r="ER1403">
            <v>172</v>
          </cell>
          <cell r="ET1403">
            <v>0</v>
          </cell>
          <cell r="FC1403">
            <v>98</v>
          </cell>
          <cell r="FE1403">
            <v>0</v>
          </cell>
          <cell r="FN1403">
            <v>530</v>
          </cell>
          <cell r="FP1403">
            <v>250</v>
          </cell>
          <cell r="FY1403">
            <v>175</v>
          </cell>
          <cell r="GA1403">
            <v>0</v>
          </cell>
          <cell r="GJ1403">
            <v>168</v>
          </cell>
          <cell r="GL1403">
            <v>0</v>
          </cell>
          <cell r="GU1403">
            <v>78</v>
          </cell>
          <cell r="GW1403">
            <v>0</v>
          </cell>
          <cell r="HF1403">
            <v>123</v>
          </cell>
          <cell r="HH1403">
            <v>0</v>
          </cell>
          <cell r="HQ1403">
            <v>342</v>
          </cell>
          <cell r="HS1403">
            <v>0</v>
          </cell>
          <cell r="IB1403">
            <v>136</v>
          </cell>
          <cell r="ID1403">
            <v>0</v>
          </cell>
        </row>
        <row r="1404">
          <cell r="C1404">
            <v>1438</v>
          </cell>
          <cell r="E1404">
            <v>0</v>
          </cell>
          <cell r="O1404">
            <v>81</v>
          </cell>
          <cell r="Q1404">
            <v>0</v>
          </cell>
          <cell r="AA1404">
            <v>52</v>
          </cell>
          <cell r="AC1404">
            <v>0</v>
          </cell>
          <cell r="AL1404">
            <v>345</v>
          </cell>
          <cell r="AN1404">
            <v>0</v>
          </cell>
          <cell r="AW1404">
            <v>656</v>
          </cell>
          <cell r="AY1404">
            <v>900</v>
          </cell>
          <cell r="BH1404">
            <v>262</v>
          </cell>
          <cell r="BJ1404">
            <v>450</v>
          </cell>
          <cell r="BS1404">
            <v>113</v>
          </cell>
          <cell r="BU1404">
            <v>0</v>
          </cell>
          <cell r="CD1404">
            <v>155</v>
          </cell>
          <cell r="CF1404">
            <v>0</v>
          </cell>
          <cell r="CO1404">
            <v>124</v>
          </cell>
          <cell r="CQ1404">
            <v>400</v>
          </cell>
          <cell r="CZ1404">
            <v>697</v>
          </cell>
          <cell r="DB1404">
            <v>0</v>
          </cell>
          <cell r="DK1404">
            <v>130</v>
          </cell>
          <cell r="DM1404">
            <v>1250</v>
          </cell>
          <cell r="DV1404">
            <v>495</v>
          </cell>
          <cell r="DX1404">
            <v>0</v>
          </cell>
          <cell r="EG1404">
            <v>407</v>
          </cell>
          <cell r="EI1404">
            <v>0</v>
          </cell>
          <cell r="ER1404">
            <v>172</v>
          </cell>
          <cell r="ET1404">
            <v>0</v>
          </cell>
          <cell r="FC1404">
            <v>98</v>
          </cell>
          <cell r="FE1404">
            <v>38101</v>
          </cell>
          <cell r="FN1404">
            <v>530</v>
          </cell>
          <cell r="FP1404">
            <v>0</v>
          </cell>
          <cell r="FY1404">
            <v>175</v>
          </cell>
          <cell r="GA1404">
            <v>0</v>
          </cell>
          <cell r="GJ1404">
            <v>168</v>
          </cell>
          <cell r="GL1404">
            <v>449</v>
          </cell>
          <cell r="GU1404">
            <v>78</v>
          </cell>
          <cell r="GW1404">
            <v>843</v>
          </cell>
          <cell r="HF1404">
            <v>123</v>
          </cell>
          <cell r="HH1404">
            <v>0</v>
          </cell>
          <cell r="HQ1404">
            <v>342</v>
          </cell>
          <cell r="HS1404">
            <v>0</v>
          </cell>
          <cell r="IB1404">
            <v>136</v>
          </cell>
          <cell r="ID1404">
            <v>0</v>
          </cell>
        </row>
        <row r="1405">
          <cell r="C1405">
            <v>1438</v>
          </cell>
          <cell r="E1405">
            <v>2960</v>
          </cell>
          <cell r="O1405">
            <v>81</v>
          </cell>
          <cell r="Q1405">
            <v>0</v>
          </cell>
          <cell r="AA1405">
            <v>52</v>
          </cell>
          <cell r="AC1405">
            <v>0</v>
          </cell>
          <cell r="AL1405">
            <v>345</v>
          </cell>
          <cell r="AN1405">
            <v>0</v>
          </cell>
          <cell r="AW1405">
            <v>656</v>
          </cell>
          <cell r="AY1405">
            <v>3500</v>
          </cell>
          <cell r="BH1405">
            <v>262</v>
          </cell>
          <cell r="BJ1405">
            <v>3600</v>
          </cell>
          <cell r="BS1405">
            <v>113</v>
          </cell>
          <cell r="BU1405">
            <v>0</v>
          </cell>
          <cell r="CD1405">
            <v>155</v>
          </cell>
          <cell r="CF1405">
            <v>200</v>
          </cell>
          <cell r="CO1405">
            <v>124</v>
          </cell>
          <cell r="CQ1405">
            <v>0</v>
          </cell>
          <cell r="CZ1405">
            <v>697</v>
          </cell>
          <cell r="DB1405">
            <v>0</v>
          </cell>
          <cell r="DK1405">
            <v>130</v>
          </cell>
          <cell r="DM1405">
            <v>1250</v>
          </cell>
          <cell r="DV1405">
            <v>495</v>
          </cell>
          <cell r="DX1405">
            <v>0</v>
          </cell>
          <cell r="EG1405">
            <v>407</v>
          </cell>
          <cell r="EI1405">
            <v>1400</v>
          </cell>
          <cell r="ER1405">
            <v>172</v>
          </cell>
          <cell r="ET1405">
            <v>0</v>
          </cell>
          <cell r="FC1405">
            <v>98</v>
          </cell>
          <cell r="FE1405">
            <v>0</v>
          </cell>
          <cell r="FN1405">
            <v>530</v>
          </cell>
          <cell r="FP1405">
            <v>0</v>
          </cell>
          <cell r="FY1405">
            <v>175</v>
          </cell>
          <cell r="GA1405">
            <v>0</v>
          </cell>
          <cell r="GJ1405">
            <v>168</v>
          </cell>
          <cell r="GL1405">
            <v>0</v>
          </cell>
          <cell r="GU1405">
            <v>78</v>
          </cell>
          <cell r="GW1405">
            <v>100</v>
          </cell>
          <cell r="HF1405">
            <v>123</v>
          </cell>
          <cell r="HH1405">
            <v>0</v>
          </cell>
          <cell r="HQ1405">
            <v>342</v>
          </cell>
          <cell r="HS1405">
            <v>659</v>
          </cell>
          <cell r="IB1405">
            <v>136</v>
          </cell>
          <cell r="ID1405">
            <v>1514</v>
          </cell>
        </row>
        <row r="1406">
          <cell r="C1406">
            <v>1438</v>
          </cell>
          <cell r="E1406">
            <v>4083.333333333333</v>
          </cell>
          <cell r="O1406">
            <v>81</v>
          </cell>
          <cell r="Q1406">
            <v>1200</v>
          </cell>
          <cell r="AA1406">
            <v>52</v>
          </cell>
          <cell r="AC1406">
            <v>0</v>
          </cell>
          <cell r="AL1406">
            <v>345</v>
          </cell>
          <cell r="AN1406">
            <v>0</v>
          </cell>
          <cell r="AW1406">
            <v>656</v>
          </cell>
          <cell r="AY1406">
            <v>0</v>
          </cell>
          <cell r="BH1406">
            <v>262</v>
          </cell>
          <cell r="BJ1406">
            <v>0</v>
          </cell>
          <cell r="BS1406">
            <v>113</v>
          </cell>
          <cell r="BU1406">
            <v>0</v>
          </cell>
          <cell r="CD1406">
            <v>155</v>
          </cell>
          <cell r="CF1406">
            <v>200</v>
          </cell>
          <cell r="CO1406">
            <v>124</v>
          </cell>
          <cell r="CQ1406">
            <v>0</v>
          </cell>
          <cell r="CZ1406">
            <v>697</v>
          </cell>
          <cell r="DB1406">
            <v>0</v>
          </cell>
          <cell r="DK1406">
            <v>130</v>
          </cell>
          <cell r="DM1406">
            <v>0</v>
          </cell>
          <cell r="DV1406">
            <v>495</v>
          </cell>
          <cell r="DX1406">
            <v>0</v>
          </cell>
          <cell r="EG1406">
            <v>407</v>
          </cell>
          <cell r="EI1406">
            <v>0</v>
          </cell>
          <cell r="ER1406">
            <v>172</v>
          </cell>
          <cell r="ET1406">
            <v>0</v>
          </cell>
          <cell r="FC1406">
            <v>98</v>
          </cell>
          <cell r="FE1406">
            <v>9833.3333333333339</v>
          </cell>
          <cell r="FN1406">
            <v>530</v>
          </cell>
          <cell r="FP1406">
            <v>0</v>
          </cell>
          <cell r="FY1406">
            <v>175</v>
          </cell>
          <cell r="GA1406">
            <v>0</v>
          </cell>
          <cell r="GJ1406">
            <v>168</v>
          </cell>
          <cell r="GL1406">
            <v>0</v>
          </cell>
          <cell r="GU1406">
            <v>78</v>
          </cell>
          <cell r="GW1406">
            <v>0</v>
          </cell>
          <cell r="HF1406">
            <v>123</v>
          </cell>
          <cell r="HH1406">
            <v>2817</v>
          </cell>
          <cell r="HQ1406">
            <v>342</v>
          </cell>
          <cell r="HS1406">
            <v>0</v>
          </cell>
          <cell r="IB1406">
            <v>136</v>
          </cell>
          <cell r="ID1406">
            <v>0</v>
          </cell>
        </row>
        <row r="1407">
          <cell r="C1407">
            <v>1438</v>
          </cell>
          <cell r="E1407">
            <v>0</v>
          </cell>
          <cell r="O1407">
            <v>81</v>
          </cell>
          <cell r="Q1407">
            <v>0</v>
          </cell>
          <cell r="AA1407">
            <v>52</v>
          </cell>
          <cell r="AC1407">
            <v>2800</v>
          </cell>
          <cell r="AL1407">
            <v>345</v>
          </cell>
          <cell r="AN1407">
            <v>0</v>
          </cell>
          <cell r="AW1407">
            <v>656</v>
          </cell>
          <cell r="AY1407">
            <v>0</v>
          </cell>
          <cell r="BH1407">
            <v>262</v>
          </cell>
          <cell r="BJ1407">
            <v>1800</v>
          </cell>
          <cell r="BS1407">
            <v>113</v>
          </cell>
          <cell r="BU1407">
            <v>0</v>
          </cell>
          <cell r="CD1407">
            <v>155</v>
          </cell>
          <cell r="CF1407">
            <v>0</v>
          </cell>
          <cell r="CO1407">
            <v>124</v>
          </cell>
          <cell r="CQ1407">
            <v>700</v>
          </cell>
          <cell r="CZ1407">
            <v>697</v>
          </cell>
          <cell r="DB1407">
            <v>9345</v>
          </cell>
          <cell r="DK1407">
            <v>130</v>
          </cell>
          <cell r="DM1407">
            <v>0</v>
          </cell>
          <cell r="DV1407">
            <v>495</v>
          </cell>
          <cell r="DX1407">
            <v>3100</v>
          </cell>
          <cell r="EG1407">
            <v>407</v>
          </cell>
          <cell r="EI1407">
            <v>0</v>
          </cell>
          <cell r="ER1407">
            <v>172</v>
          </cell>
          <cell r="ET1407">
            <v>2234</v>
          </cell>
          <cell r="FC1407">
            <v>98</v>
          </cell>
          <cell r="FE1407">
            <v>0</v>
          </cell>
          <cell r="FN1407">
            <v>403</v>
          </cell>
          <cell r="FP1407">
            <v>1200</v>
          </cell>
          <cell r="FY1407">
            <v>175</v>
          </cell>
          <cell r="GA1407">
            <v>0</v>
          </cell>
          <cell r="GJ1407">
            <v>168</v>
          </cell>
          <cell r="GL1407">
            <v>0</v>
          </cell>
          <cell r="GU1407">
            <v>78</v>
          </cell>
          <cell r="GW1407">
            <v>0</v>
          </cell>
          <cell r="HF1407">
            <v>123</v>
          </cell>
          <cell r="HH1407">
            <v>0</v>
          </cell>
          <cell r="HQ1407">
            <v>342</v>
          </cell>
          <cell r="HS1407">
            <v>0</v>
          </cell>
          <cell r="IB1407">
            <v>136</v>
          </cell>
          <cell r="ID1407">
            <v>0</v>
          </cell>
        </row>
        <row r="1408">
          <cell r="C1408">
            <v>1438</v>
          </cell>
          <cell r="E1408">
            <v>2600</v>
          </cell>
          <cell r="O1408">
            <v>81</v>
          </cell>
          <cell r="Q1408">
            <v>1490</v>
          </cell>
          <cell r="AA1408">
            <v>52</v>
          </cell>
          <cell r="AC1408">
            <v>0</v>
          </cell>
          <cell r="AL1408">
            <v>345</v>
          </cell>
          <cell r="AN1408">
            <v>0</v>
          </cell>
          <cell r="AW1408">
            <v>656</v>
          </cell>
          <cell r="AY1408">
            <v>0</v>
          </cell>
          <cell r="BH1408">
            <v>262</v>
          </cell>
          <cell r="BJ1408">
            <v>0</v>
          </cell>
          <cell r="BS1408">
            <v>113</v>
          </cell>
          <cell r="BU1408">
            <v>1163</v>
          </cell>
          <cell r="CD1408">
            <v>155</v>
          </cell>
          <cell r="CF1408">
            <v>0</v>
          </cell>
          <cell r="CO1408">
            <v>124</v>
          </cell>
          <cell r="CQ1408">
            <v>1450</v>
          </cell>
          <cell r="CZ1408">
            <v>697</v>
          </cell>
          <cell r="DB1408">
            <v>0</v>
          </cell>
          <cell r="DK1408">
            <v>130</v>
          </cell>
          <cell r="DM1408">
            <v>0</v>
          </cell>
          <cell r="DV1408">
            <v>495</v>
          </cell>
          <cell r="DX1408">
            <v>0</v>
          </cell>
          <cell r="EG1408">
            <v>407</v>
          </cell>
          <cell r="EI1408">
            <v>0</v>
          </cell>
          <cell r="ER1408">
            <v>172</v>
          </cell>
          <cell r="ET1408">
            <v>0</v>
          </cell>
          <cell r="FC1408">
            <v>98</v>
          </cell>
          <cell r="FE1408">
            <v>1316.6666666666667</v>
          </cell>
          <cell r="FN1408">
            <v>403</v>
          </cell>
          <cell r="FP1408">
            <v>2800</v>
          </cell>
          <cell r="FY1408">
            <v>175</v>
          </cell>
          <cell r="GA1408">
            <v>3100</v>
          </cell>
          <cell r="GJ1408">
            <v>168</v>
          </cell>
          <cell r="GL1408">
            <v>0</v>
          </cell>
          <cell r="GU1408">
            <v>78</v>
          </cell>
          <cell r="GW1408">
            <v>0</v>
          </cell>
          <cell r="HF1408">
            <v>123</v>
          </cell>
          <cell r="HH1408">
            <v>0</v>
          </cell>
          <cell r="HQ1408">
            <v>342</v>
          </cell>
          <cell r="HS1408">
            <v>0</v>
          </cell>
          <cell r="IB1408">
            <v>136</v>
          </cell>
          <cell r="ID1408">
            <v>0</v>
          </cell>
        </row>
        <row r="1409">
          <cell r="C1409">
            <v>1438</v>
          </cell>
          <cell r="E1409">
            <v>2600</v>
          </cell>
          <cell r="O1409">
            <v>81</v>
          </cell>
          <cell r="Q1409">
            <v>0</v>
          </cell>
          <cell r="AA1409">
            <v>52</v>
          </cell>
          <cell r="AC1409">
            <v>952</v>
          </cell>
          <cell r="AL1409">
            <v>345</v>
          </cell>
          <cell r="AN1409">
            <v>377</v>
          </cell>
          <cell r="AW1409">
            <v>656</v>
          </cell>
          <cell r="AY1409">
            <v>0</v>
          </cell>
          <cell r="BH1409">
            <v>262</v>
          </cell>
          <cell r="BJ1409">
            <v>900</v>
          </cell>
          <cell r="BS1409">
            <v>113</v>
          </cell>
          <cell r="BU1409">
            <v>0</v>
          </cell>
          <cell r="CD1409">
            <v>155</v>
          </cell>
          <cell r="CF1409">
            <v>6</v>
          </cell>
          <cell r="CO1409">
            <v>124</v>
          </cell>
          <cell r="CQ1409">
            <v>0</v>
          </cell>
          <cell r="CZ1409">
            <v>697</v>
          </cell>
          <cell r="DB1409">
            <v>0</v>
          </cell>
          <cell r="DK1409">
            <v>130</v>
          </cell>
          <cell r="DM1409">
            <v>2466.666666666667</v>
          </cell>
          <cell r="DV1409">
            <v>495</v>
          </cell>
          <cell r="DX1409">
            <v>0</v>
          </cell>
          <cell r="EG1409">
            <v>407</v>
          </cell>
          <cell r="EI1409">
            <v>0</v>
          </cell>
          <cell r="ER1409">
            <v>172</v>
          </cell>
          <cell r="ET1409">
            <v>0</v>
          </cell>
          <cell r="FC1409">
            <v>98</v>
          </cell>
          <cell r="FE1409">
            <v>0</v>
          </cell>
          <cell r="FN1409">
            <v>403</v>
          </cell>
          <cell r="FP1409">
            <v>0</v>
          </cell>
          <cell r="FY1409">
            <v>175</v>
          </cell>
          <cell r="GA1409">
            <v>0</v>
          </cell>
          <cell r="GJ1409">
            <v>168</v>
          </cell>
          <cell r="GL1409">
            <v>1095</v>
          </cell>
          <cell r="GU1409">
            <v>78</v>
          </cell>
          <cell r="GW1409">
            <v>50</v>
          </cell>
          <cell r="HF1409">
            <v>123</v>
          </cell>
          <cell r="HH1409">
            <v>0</v>
          </cell>
          <cell r="HQ1409">
            <v>342</v>
          </cell>
          <cell r="HS1409">
            <v>0</v>
          </cell>
          <cell r="IB1409">
            <v>136</v>
          </cell>
          <cell r="ID1409">
            <v>0</v>
          </cell>
        </row>
        <row r="1410">
          <cell r="C1410">
            <v>1438</v>
          </cell>
          <cell r="E1410">
            <v>0</v>
          </cell>
          <cell r="O1410">
            <v>81</v>
          </cell>
          <cell r="Q1410">
            <v>0</v>
          </cell>
          <cell r="AA1410">
            <v>52</v>
          </cell>
          <cell r="AC1410">
            <v>210</v>
          </cell>
          <cell r="AL1410">
            <v>345</v>
          </cell>
          <cell r="AN1410">
            <v>0</v>
          </cell>
          <cell r="AW1410">
            <v>656</v>
          </cell>
          <cell r="AY1410">
            <v>0</v>
          </cell>
          <cell r="BH1410">
            <v>262</v>
          </cell>
          <cell r="BJ1410">
            <v>0</v>
          </cell>
          <cell r="BS1410">
            <v>113</v>
          </cell>
          <cell r="BU1410">
            <v>1490</v>
          </cell>
          <cell r="CD1410">
            <v>155</v>
          </cell>
          <cell r="CF1410">
            <v>5366.6666666666661</v>
          </cell>
          <cell r="CO1410">
            <v>124</v>
          </cell>
          <cell r="CQ1410">
            <v>65</v>
          </cell>
          <cell r="CZ1410">
            <v>697</v>
          </cell>
          <cell r="DB1410">
            <v>0</v>
          </cell>
          <cell r="DK1410">
            <v>130</v>
          </cell>
          <cell r="DM1410">
            <v>4330</v>
          </cell>
          <cell r="DV1410">
            <v>495</v>
          </cell>
          <cell r="DX1410">
            <v>0</v>
          </cell>
          <cell r="EG1410">
            <v>407</v>
          </cell>
          <cell r="EI1410">
            <v>1200</v>
          </cell>
          <cell r="ER1410">
            <v>172</v>
          </cell>
          <cell r="ET1410">
            <v>0</v>
          </cell>
          <cell r="FC1410">
            <v>98</v>
          </cell>
          <cell r="FE1410">
            <v>1660</v>
          </cell>
          <cell r="FN1410">
            <v>403</v>
          </cell>
          <cell r="FP1410">
            <v>0</v>
          </cell>
          <cell r="FY1410">
            <v>175</v>
          </cell>
          <cell r="GA1410">
            <v>2600</v>
          </cell>
          <cell r="GJ1410">
            <v>168</v>
          </cell>
          <cell r="GL1410">
            <v>0</v>
          </cell>
          <cell r="GU1410">
            <v>78</v>
          </cell>
          <cell r="GW1410">
            <v>0</v>
          </cell>
          <cell r="HF1410">
            <v>123</v>
          </cell>
          <cell r="HH1410">
            <v>0</v>
          </cell>
          <cell r="HQ1410">
            <v>342</v>
          </cell>
          <cell r="HS1410">
            <v>0</v>
          </cell>
          <cell r="IB1410">
            <v>136</v>
          </cell>
          <cell r="ID1410">
            <v>0</v>
          </cell>
        </row>
        <row r="1411">
          <cell r="C1411">
            <v>1438</v>
          </cell>
          <cell r="E1411">
            <v>2630</v>
          </cell>
          <cell r="O1411">
            <v>81</v>
          </cell>
          <cell r="Q1411">
            <v>0</v>
          </cell>
          <cell r="AA1411">
            <v>52</v>
          </cell>
          <cell r="AC1411">
            <v>0</v>
          </cell>
          <cell r="AL1411">
            <v>345</v>
          </cell>
          <cell r="AN1411">
            <v>150</v>
          </cell>
          <cell r="AW1411">
            <v>656</v>
          </cell>
          <cell r="AY1411">
            <v>9433.3333333333321</v>
          </cell>
          <cell r="BH1411">
            <v>77</v>
          </cell>
          <cell r="BJ1411">
            <v>681</v>
          </cell>
          <cell r="BS1411">
            <v>113</v>
          </cell>
          <cell r="BU1411">
            <v>0</v>
          </cell>
          <cell r="CD1411">
            <v>155</v>
          </cell>
          <cell r="CF1411">
            <v>0</v>
          </cell>
          <cell r="CO1411">
            <v>124</v>
          </cell>
          <cell r="CQ1411">
            <v>0</v>
          </cell>
          <cell r="CZ1411">
            <v>697</v>
          </cell>
          <cell r="DB1411">
            <v>0</v>
          </cell>
          <cell r="DK1411">
            <v>130</v>
          </cell>
          <cell r="DM1411">
            <v>0</v>
          </cell>
          <cell r="DV1411">
            <v>495</v>
          </cell>
          <cell r="DX1411">
            <v>0</v>
          </cell>
          <cell r="EG1411">
            <v>407</v>
          </cell>
          <cell r="EI1411">
            <v>0</v>
          </cell>
          <cell r="ER1411">
            <v>172</v>
          </cell>
          <cell r="ET1411">
            <v>0</v>
          </cell>
          <cell r="FC1411">
            <v>101</v>
          </cell>
          <cell r="FE1411">
            <v>1500</v>
          </cell>
          <cell r="FN1411">
            <v>403</v>
          </cell>
          <cell r="FP1411">
            <v>2334</v>
          </cell>
          <cell r="FY1411">
            <v>175</v>
          </cell>
          <cell r="GA1411">
            <v>0</v>
          </cell>
          <cell r="GJ1411">
            <v>168</v>
          </cell>
          <cell r="GL1411">
            <v>1200</v>
          </cell>
          <cell r="GU1411">
            <v>78</v>
          </cell>
          <cell r="GW1411">
            <v>0</v>
          </cell>
          <cell r="HF1411">
            <v>123</v>
          </cell>
          <cell r="HH1411">
            <v>0</v>
          </cell>
          <cell r="HQ1411">
            <v>342</v>
          </cell>
          <cell r="HS1411">
            <v>372</v>
          </cell>
          <cell r="IB1411">
            <v>136</v>
          </cell>
          <cell r="ID1411">
            <v>0</v>
          </cell>
        </row>
        <row r="1412">
          <cell r="C1412">
            <v>1438</v>
          </cell>
          <cell r="E1412">
            <v>0</v>
          </cell>
          <cell r="O1412">
            <v>81</v>
          </cell>
          <cell r="Q1412">
            <v>9658.3333333333339</v>
          </cell>
          <cell r="AA1412">
            <v>52</v>
          </cell>
          <cell r="AC1412">
            <v>800</v>
          </cell>
          <cell r="AL1412">
            <v>345</v>
          </cell>
          <cell r="AN1412">
            <v>0</v>
          </cell>
          <cell r="AW1412">
            <v>656</v>
          </cell>
          <cell r="AY1412">
            <v>10333.333333333334</v>
          </cell>
          <cell r="BH1412">
            <v>77</v>
          </cell>
          <cell r="BJ1412">
            <v>1700</v>
          </cell>
          <cell r="BS1412">
            <v>113</v>
          </cell>
          <cell r="BU1412">
            <v>1447</v>
          </cell>
          <cell r="CD1412">
            <v>155</v>
          </cell>
          <cell r="CF1412">
            <v>0</v>
          </cell>
          <cell r="CO1412">
            <v>124</v>
          </cell>
          <cell r="CQ1412">
            <v>0</v>
          </cell>
          <cell r="CZ1412">
            <v>697</v>
          </cell>
          <cell r="DB1412">
            <v>0</v>
          </cell>
          <cell r="DK1412">
            <v>130</v>
          </cell>
          <cell r="DM1412">
            <v>0</v>
          </cell>
          <cell r="DV1412">
            <v>495</v>
          </cell>
          <cell r="DX1412">
            <v>0</v>
          </cell>
          <cell r="EG1412">
            <v>407</v>
          </cell>
          <cell r="EI1412">
            <v>1741</v>
          </cell>
          <cell r="ER1412">
            <v>172</v>
          </cell>
          <cell r="ET1412">
            <v>0</v>
          </cell>
          <cell r="FC1412">
            <v>101</v>
          </cell>
          <cell r="FE1412">
            <v>0</v>
          </cell>
          <cell r="FN1412">
            <v>403</v>
          </cell>
          <cell r="FP1412">
            <v>0</v>
          </cell>
          <cell r="FY1412">
            <v>175</v>
          </cell>
          <cell r="GA1412">
            <v>0</v>
          </cell>
          <cell r="GJ1412">
            <v>168</v>
          </cell>
          <cell r="GL1412">
            <v>0</v>
          </cell>
          <cell r="GU1412">
            <v>78</v>
          </cell>
          <cell r="GW1412">
            <v>840</v>
          </cell>
          <cell r="HF1412">
            <v>123</v>
          </cell>
          <cell r="HH1412">
            <v>0</v>
          </cell>
          <cell r="HQ1412">
            <v>342</v>
          </cell>
          <cell r="HS1412">
            <v>1750</v>
          </cell>
          <cell r="IB1412">
            <v>136</v>
          </cell>
          <cell r="ID1412">
            <v>0</v>
          </cell>
        </row>
        <row r="1413">
          <cell r="C1413">
            <v>1438</v>
          </cell>
          <cell r="E1413">
            <v>0</v>
          </cell>
          <cell r="O1413">
            <v>81</v>
          </cell>
          <cell r="Q1413">
            <v>0</v>
          </cell>
          <cell r="AA1413">
            <v>52</v>
          </cell>
          <cell r="AC1413">
            <v>0</v>
          </cell>
          <cell r="AL1413">
            <v>345</v>
          </cell>
          <cell r="AN1413">
            <v>0</v>
          </cell>
          <cell r="AW1413">
            <v>656</v>
          </cell>
          <cell r="AY1413">
            <v>0</v>
          </cell>
          <cell r="BH1413">
            <v>77</v>
          </cell>
          <cell r="BJ1413">
            <v>0</v>
          </cell>
          <cell r="BS1413">
            <v>113</v>
          </cell>
          <cell r="BU1413">
            <v>0</v>
          </cell>
          <cell r="CD1413">
            <v>155</v>
          </cell>
          <cell r="CF1413">
            <v>0</v>
          </cell>
          <cell r="CO1413">
            <v>124</v>
          </cell>
          <cell r="CQ1413">
            <v>0</v>
          </cell>
          <cell r="CZ1413">
            <v>697</v>
          </cell>
          <cell r="DB1413">
            <v>0</v>
          </cell>
          <cell r="DK1413">
            <v>130</v>
          </cell>
          <cell r="DM1413">
            <v>800</v>
          </cell>
          <cell r="DV1413">
            <v>495</v>
          </cell>
          <cell r="DX1413">
            <v>2566.666666666667</v>
          </cell>
          <cell r="EG1413">
            <v>407</v>
          </cell>
          <cell r="EI1413">
            <v>0</v>
          </cell>
          <cell r="ER1413">
            <v>172</v>
          </cell>
          <cell r="ET1413">
            <v>108</v>
          </cell>
          <cell r="FC1413">
            <v>101</v>
          </cell>
          <cell r="FE1413">
            <v>3575</v>
          </cell>
          <cell r="FN1413">
            <v>403</v>
          </cell>
          <cell r="FP1413">
            <v>0</v>
          </cell>
          <cell r="FY1413">
            <v>175</v>
          </cell>
          <cell r="GA1413">
            <v>5062.5</v>
          </cell>
          <cell r="GJ1413">
            <v>168</v>
          </cell>
          <cell r="GL1413">
            <v>800</v>
          </cell>
          <cell r="GU1413">
            <v>78</v>
          </cell>
          <cell r="GW1413">
            <v>0</v>
          </cell>
          <cell r="HF1413">
            <v>123</v>
          </cell>
          <cell r="HH1413">
            <v>0</v>
          </cell>
          <cell r="HQ1413">
            <v>342</v>
          </cell>
          <cell r="HS1413">
            <v>0</v>
          </cell>
          <cell r="IB1413">
            <v>136</v>
          </cell>
          <cell r="ID1413">
            <v>0</v>
          </cell>
        </row>
        <row r="1414">
          <cell r="C1414">
            <v>1438</v>
          </cell>
          <cell r="E1414">
            <v>0</v>
          </cell>
          <cell r="O1414">
            <v>81</v>
          </cell>
          <cell r="Q1414">
            <v>0</v>
          </cell>
          <cell r="AA1414">
            <v>52</v>
          </cell>
          <cell r="AC1414">
            <v>1200</v>
          </cell>
          <cell r="AL1414">
            <v>345</v>
          </cell>
          <cell r="AN1414">
            <v>563</v>
          </cell>
          <cell r="AW1414">
            <v>656</v>
          </cell>
          <cell r="AY1414">
            <v>0</v>
          </cell>
          <cell r="BH1414">
            <v>77</v>
          </cell>
          <cell r="BJ1414">
            <v>0</v>
          </cell>
          <cell r="BS1414">
            <v>113</v>
          </cell>
          <cell r="BU1414">
            <v>0</v>
          </cell>
          <cell r="CD1414">
            <v>155</v>
          </cell>
          <cell r="CF1414">
            <v>0</v>
          </cell>
          <cell r="CO1414">
            <v>124</v>
          </cell>
          <cell r="CQ1414">
            <v>600</v>
          </cell>
          <cell r="CZ1414">
            <v>697</v>
          </cell>
          <cell r="DB1414">
            <v>0</v>
          </cell>
          <cell r="DK1414">
            <v>130</v>
          </cell>
          <cell r="DM1414">
            <v>800</v>
          </cell>
          <cell r="DV1414">
            <v>495</v>
          </cell>
          <cell r="DX1414">
            <v>2000</v>
          </cell>
          <cell r="EG1414">
            <v>407</v>
          </cell>
          <cell r="EI1414">
            <v>0</v>
          </cell>
          <cell r="ER1414">
            <v>172</v>
          </cell>
          <cell r="ET1414">
            <v>0</v>
          </cell>
          <cell r="FC1414">
            <v>101</v>
          </cell>
          <cell r="FE1414">
            <v>1000</v>
          </cell>
          <cell r="FN1414">
            <v>403</v>
          </cell>
          <cell r="FP1414">
            <v>0</v>
          </cell>
          <cell r="FY1414">
            <v>175</v>
          </cell>
          <cell r="GA1414">
            <v>2521.25</v>
          </cell>
          <cell r="GJ1414">
            <v>168</v>
          </cell>
          <cell r="GL1414">
            <v>0</v>
          </cell>
          <cell r="GU1414">
            <v>78</v>
          </cell>
          <cell r="GW1414">
            <v>0</v>
          </cell>
          <cell r="HF1414">
            <v>123</v>
          </cell>
          <cell r="HH1414">
            <v>1700</v>
          </cell>
          <cell r="HQ1414">
            <v>342</v>
          </cell>
          <cell r="HS1414">
            <v>0</v>
          </cell>
          <cell r="IB1414">
            <v>136</v>
          </cell>
          <cell r="ID1414">
            <v>1200</v>
          </cell>
        </row>
        <row r="1415">
          <cell r="C1415">
            <v>1438</v>
          </cell>
          <cell r="E1415">
            <v>4666.6666666666661</v>
          </cell>
          <cell r="O1415">
            <v>81</v>
          </cell>
          <cell r="Q1415">
            <v>1600</v>
          </cell>
          <cell r="AA1415">
            <v>52</v>
          </cell>
          <cell r="AC1415">
            <v>0</v>
          </cell>
          <cell r="AL1415">
            <v>345</v>
          </cell>
          <cell r="AN1415">
            <v>0</v>
          </cell>
          <cell r="AW1415">
            <v>656</v>
          </cell>
          <cell r="AY1415">
            <v>0</v>
          </cell>
          <cell r="BH1415">
            <v>77</v>
          </cell>
          <cell r="BJ1415">
            <v>0</v>
          </cell>
          <cell r="BS1415">
            <v>113</v>
          </cell>
          <cell r="BU1415">
            <v>0</v>
          </cell>
          <cell r="CD1415">
            <v>155</v>
          </cell>
          <cell r="CF1415">
            <v>0</v>
          </cell>
          <cell r="CO1415">
            <v>124</v>
          </cell>
          <cell r="CQ1415">
            <v>0</v>
          </cell>
          <cell r="CZ1415">
            <v>697</v>
          </cell>
          <cell r="DB1415">
            <v>0</v>
          </cell>
          <cell r="DK1415">
            <v>130</v>
          </cell>
          <cell r="DM1415">
            <v>0</v>
          </cell>
          <cell r="DV1415">
            <v>495</v>
          </cell>
          <cell r="DX1415">
            <v>2300</v>
          </cell>
          <cell r="EG1415">
            <v>407</v>
          </cell>
          <cell r="EI1415">
            <v>0</v>
          </cell>
          <cell r="ER1415">
            <v>172</v>
          </cell>
          <cell r="ET1415">
            <v>1192</v>
          </cell>
          <cell r="FC1415">
            <v>101</v>
          </cell>
          <cell r="FE1415">
            <v>0</v>
          </cell>
          <cell r="FN1415">
            <v>403</v>
          </cell>
          <cell r="FP1415">
            <v>3000</v>
          </cell>
          <cell r="FY1415">
            <v>175</v>
          </cell>
          <cell r="GA1415">
            <v>0</v>
          </cell>
          <cell r="GJ1415">
            <v>168</v>
          </cell>
          <cell r="GL1415">
            <v>0</v>
          </cell>
          <cell r="GU1415">
            <v>78</v>
          </cell>
          <cell r="GW1415">
            <v>0</v>
          </cell>
          <cell r="HF1415">
            <v>123</v>
          </cell>
          <cell r="HH1415">
            <v>0</v>
          </cell>
          <cell r="HQ1415">
            <v>342</v>
          </cell>
          <cell r="HS1415">
            <v>1197</v>
          </cell>
          <cell r="IB1415">
            <v>136</v>
          </cell>
          <cell r="ID1415">
            <v>0</v>
          </cell>
        </row>
        <row r="1416">
          <cell r="C1416">
            <v>1438</v>
          </cell>
          <cell r="E1416">
            <v>0</v>
          </cell>
          <cell r="O1416">
            <v>81</v>
          </cell>
          <cell r="Q1416">
            <v>0</v>
          </cell>
          <cell r="AA1416">
            <v>52</v>
          </cell>
          <cell r="AC1416">
            <v>3758.333333333333</v>
          </cell>
          <cell r="AL1416">
            <v>345</v>
          </cell>
          <cell r="AN1416">
            <v>0</v>
          </cell>
          <cell r="AW1416">
            <v>656</v>
          </cell>
          <cell r="AY1416">
            <v>0</v>
          </cell>
          <cell r="BH1416">
            <v>77</v>
          </cell>
          <cell r="BJ1416">
            <v>835</v>
          </cell>
          <cell r="BS1416">
            <v>113</v>
          </cell>
          <cell r="BU1416">
            <v>1028</v>
          </cell>
          <cell r="CD1416">
            <v>155</v>
          </cell>
          <cell r="CF1416">
            <v>560</v>
          </cell>
          <cell r="CO1416">
            <v>124</v>
          </cell>
          <cell r="CQ1416">
            <v>0</v>
          </cell>
          <cell r="CZ1416">
            <v>697</v>
          </cell>
          <cell r="DB1416">
            <v>0</v>
          </cell>
          <cell r="DK1416">
            <v>130</v>
          </cell>
          <cell r="DM1416">
            <v>2012</v>
          </cell>
          <cell r="DV1416">
            <v>495</v>
          </cell>
          <cell r="DX1416">
            <v>0</v>
          </cell>
          <cell r="EG1416">
            <v>407</v>
          </cell>
          <cell r="EI1416">
            <v>0</v>
          </cell>
          <cell r="ER1416">
            <v>172</v>
          </cell>
          <cell r="ET1416">
            <v>0</v>
          </cell>
          <cell r="FC1416">
            <v>101</v>
          </cell>
          <cell r="FE1416">
            <v>1800</v>
          </cell>
          <cell r="FN1416">
            <v>403</v>
          </cell>
          <cell r="FP1416">
            <v>3000</v>
          </cell>
          <cell r="FY1416">
            <v>175</v>
          </cell>
          <cell r="GA1416">
            <v>2280</v>
          </cell>
          <cell r="GJ1416">
            <v>168</v>
          </cell>
          <cell r="GL1416">
            <v>0</v>
          </cell>
          <cell r="GU1416">
            <v>78</v>
          </cell>
          <cell r="GW1416">
            <v>0</v>
          </cell>
          <cell r="HF1416">
            <v>123</v>
          </cell>
          <cell r="HH1416">
            <v>0</v>
          </cell>
          <cell r="HQ1416">
            <v>342</v>
          </cell>
          <cell r="HS1416">
            <v>0</v>
          </cell>
          <cell r="IB1416">
            <v>136</v>
          </cell>
          <cell r="ID1416">
            <v>0</v>
          </cell>
        </row>
        <row r="1417">
          <cell r="C1417">
            <v>650</v>
          </cell>
          <cell r="E1417">
            <v>3283.3333333333335</v>
          </cell>
          <cell r="O1417">
            <v>81</v>
          </cell>
          <cell r="Q1417">
            <v>0</v>
          </cell>
          <cell r="AA1417">
            <v>52</v>
          </cell>
          <cell r="AC1417">
            <v>0</v>
          </cell>
          <cell r="AL1417">
            <v>345</v>
          </cell>
          <cell r="AN1417">
            <v>681</v>
          </cell>
          <cell r="AW1417">
            <v>656</v>
          </cell>
          <cell r="AY1417">
            <v>0</v>
          </cell>
          <cell r="BH1417">
            <v>77</v>
          </cell>
          <cell r="BJ1417">
            <v>0</v>
          </cell>
          <cell r="BS1417">
            <v>113</v>
          </cell>
          <cell r="BU1417">
            <v>450</v>
          </cell>
          <cell r="CD1417">
            <v>155</v>
          </cell>
          <cell r="CF1417">
            <v>0</v>
          </cell>
          <cell r="CO1417">
            <v>124</v>
          </cell>
          <cell r="CQ1417">
            <v>0</v>
          </cell>
          <cell r="CZ1417">
            <v>697</v>
          </cell>
          <cell r="DB1417">
            <v>280</v>
          </cell>
          <cell r="DK1417">
            <v>130</v>
          </cell>
          <cell r="DM1417">
            <v>0</v>
          </cell>
          <cell r="DV1417">
            <v>495</v>
          </cell>
          <cell r="DX1417">
            <v>2500</v>
          </cell>
          <cell r="EG1417">
            <v>407</v>
          </cell>
          <cell r="EI1417">
            <v>0</v>
          </cell>
          <cell r="ER1417">
            <v>172</v>
          </cell>
          <cell r="ET1417">
            <v>0</v>
          </cell>
          <cell r="FC1417">
            <v>101</v>
          </cell>
          <cell r="FE1417">
            <v>3287.5000000000005</v>
          </cell>
          <cell r="FN1417">
            <v>403</v>
          </cell>
          <cell r="FP1417">
            <v>0</v>
          </cell>
          <cell r="FY1417">
            <v>175</v>
          </cell>
          <cell r="GA1417">
            <v>0</v>
          </cell>
          <cell r="GJ1417">
            <v>168</v>
          </cell>
          <cell r="GL1417">
            <v>617</v>
          </cell>
          <cell r="GU1417">
            <v>78</v>
          </cell>
          <cell r="GW1417">
            <v>0</v>
          </cell>
          <cell r="HF1417">
            <v>123</v>
          </cell>
          <cell r="HH1417">
            <v>2300</v>
          </cell>
          <cell r="HQ1417">
            <v>342</v>
          </cell>
          <cell r="HS1417">
            <v>160</v>
          </cell>
          <cell r="IB1417">
            <v>136</v>
          </cell>
          <cell r="ID1417">
            <v>0</v>
          </cell>
        </row>
        <row r="1418">
          <cell r="C1418">
            <v>650</v>
          </cell>
          <cell r="E1418">
            <v>0</v>
          </cell>
          <cell r="O1418">
            <v>81</v>
          </cell>
          <cell r="Q1418">
            <v>0</v>
          </cell>
          <cell r="AA1418">
            <v>52</v>
          </cell>
          <cell r="AC1418">
            <v>0</v>
          </cell>
          <cell r="AL1418">
            <v>345</v>
          </cell>
          <cell r="AN1418">
            <v>440</v>
          </cell>
          <cell r="AW1418">
            <v>656</v>
          </cell>
          <cell r="AY1418">
            <v>3620.0833333333335</v>
          </cell>
          <cell r="BH1418">
            <v>77</v>
          </cell>
          <cell r="BJ1418">
            <v>0</v>
          </cell>
          <cell r="BS1418">
            <v>113</v>
          </cell>
          <cell r="BU1418">
            <v>1160</v>
          </cell>
          <cell r="CD1418">
            <v>155</v>
          </cell>
          <cell r="CF1418">
            <v>0</v>
          </cell>
          <cell r="CO1418">
            <v>124</v>
          </cell>
          <cell r="CQ1418">
            <v>0</v>
          </cell>
          <cell r="CZ1418">
            <v>697</v>
          </cell>
          <cell r="DB1418">
            <v>0</v>
          </cell>
          <cell r="DK1418">
            <v>130</v>
          </cell>
          <cell r="DM1418">
            <v>0</v>
          </cell>
          <cell r="DV1418">
            <v>495</v>
          </cell>
          <cell r="DX1418">
            <v>2800</v>
          </cell>
          <cell r="EG1418">
            <v>407</v>
          </cell>
          <cell r="EI1418">
            <v>0</v>
          </cell>
          <cell r="ER1418">
            <v>172</v>
          </cell>
          <cell r="ET1418">
            <v>0</v>
          </cell>
          <cell r="FC1418">
            <v>101</v>
          </cell>
          <cell r="FE1418">
            <v>0</v>
          </cell>
          <cell r="FN1418">
            <v>403</v>
          </cell>
          <cell r="FP1418">
            <v>300</v>
          </cell>
          <cell r="FY1418">
            <v>175</v>
          </cell>
          <cell r="GA1418">
            <v>0</v>
          </cell>
          <cell r="GJ1418">
            <v>168</v>
          </cell>
          <cell r="GL1418">
            <v>0</v>
          </cell>
          <cell r="GU1418">
            <v>78</v>
          </cell>
          <cell r="GW1418">
            <v>248</v>
          </cell>
          <cell r="HF1418">
            <v>123</v>
          </cell>
          <cell r="HH1418">
            <v>0</v>
          </cell>
          <cell r="HQ1418">
            <v>342</v>
          </cell>
          <cell r="HS1418">
            <v>0</v>
          </cell>
          <cell r="IB1418">
            <v>136</v>
          </cell>
          <cell r="ID1418">
            <v>0</v>
          </cell>
        </row>
        <row r="1419">
          <cell r="C1419">
            <v>650</v>
          </cell>
          <cell r="E1419">
            <v>0</v>
          </cell>
          <cell r="O1419">
            <v>81</v>
          </cell>
          <cell r="Q1419">
            <v>1465</v>
          </cell>
          <cell r="AA1419">
            <v>52</v>
          </cell>
          <cell r="AC1419">
            <v>0</v>
          </cell>
          <cell r="AL1419">
            <v>345</v>
          </cell>
          <cell r="AN1419">
            <v>0</v>
          </cell>
          <cell r="AW1419">
            <v>656</v>
          </cell>
          <cell r="AY1419">
            <v>0</v>
          </cell>
          <cell r="BH1419">
            <v>77</v>
          </cell>
          <cell r="BJ1419">
            <v>0</v>
          </cell>
          <cell r="BS1419">
            <v>113</v>
          </cell>
          <cell r="BU1419">
            <v>0</v>
          </cell>
          <cell r="CD1419">
            <v>155</v>
          </cell>
          <cell r="CF1419">
            <v>0</v>
          </cell>
          <cell r="CO1419">
            <v>124</v>
          </cell>
          <cell r="CQ1419">
            <v>0</v>
          </cell>
          <cell r="CZ1419">
            <v>697</v>
          </cell>
          <cell r="DB1419">
            <v>0</v>
          </cell>
          <cell r="DK1419">
            <v>130</v>
          </cell>
          <cell r="DM1419">
            <v>0</v>
          </cell>
          <cell r="DV1419">
            <v>495</v>
          </cell>
          <cell r="DX1419">
            <v>0</v>
          </cell>
          <cell r="EG1419">
            <v>407</v>
          </cell>
          <cell r="EI1419">
            <v>0</v>
          </cell>
          <cell r="ER1419">
            <v>172</v>
          </cell>
          <cell r="ET1419">
            <v>0</v>
          </cell>
          <cell r="FC1419">
            <v>101</v>
          </cell>
          <cell r="FE1419">
            <v>0</v>
          </cell>
          <cell r="FN1419">
            <v>403</v>
          </cell>
          <cell r="FP1419">
            <v>3010</v>
          </cell>
          <cell r="FY1419">
            <v>175</v>
          </cell>
          <cell r="GA1419">
            <v>1440</v>
          </cell>
          <cell r="GJ1419">
            <v>168</v>
          </cell>
          <cell r="GL1419">
            <v>0</v>
          </cell>
          <cell r="GU1419">
            <v>78</v>
          </cell>
          <cell r="GW1419">
            <v>0</v>
          </cell>
          <cell r="HF1419">
            <v>123</v>
          </cell>
          <cell r="HH1419">
            <v>0</v>
          </cell>
          <cell r="HQ1419">
            <v>342</v>
          </cell>
          <cell r="HS1419">
            <v>0</v>
          </cell>
          <cell r="IB1419">
            <v>136</v>
          </cell>
          <cell r="ID1419">
            <v>0</v>
          </cell>
        </row>
        <row r="1420">
          <cell r="C1420">
            <v>650</v>
          </cell>
          <cell r="E1420">
            <v>0</v>
          </cell>
          <cell r="O1420">
            <v>81</v>
          </cell>
          <cell r="Q1420">
            <v>0</v>
          </cell>
          <cell r="AA1420">
            <v>117</v>
          </cell>
          <cell r="AC1420">
            <v>3941.666666666667</v>
          </cell>
          <cell r="AL1420">
            <v>345</v>
          </cell>
          <cell r="AN1420">
            <v>203</v>
          </cell>
          <cell r="AW1420">
            <v>656</v>
          </cell>
          <cell r="AY1420">
            <v>0</v>
          </cell>
          <cell r="BH1420">
            <v>77</v>
          </cell>
          <cell r="BJ1420">
            <v>0</v>
          </cell>
          <cell r="BS1420">
            <v>113</v>
          </cell>
          <cell r="BU1420">
            <v>0</v>
          </cell>
          <cell r="CD1420">
            <v>155</v>
          </cell>
          <cell r="CF1420">
            <v>0</v>
          </cell>
          <cell r="CO1420">
            <v>124</v>
          </cell>
          <cell r="CQ1420">
            <v>2225</v>
          </cell>
          <cell r="CZ1420">
            <v>697</v>
          </cell>
          <cell r="DB1420">
            <v>0</v>
          </cell>
          <cell r="DK1420">
            <v>130</v>
          </cell>
          <cell r="DM1420">
            <v>0</v>
          </cell>
          <cell r="DV1420">
            <v>495</v>
          </cell>
          <cell r="DX1420">
            <v>3966.6666666666665</v>
          </cell>
          <cell r="EG1420">
            <v>407</v>
          </cell>
          <cell r="EI1420">
            <v>1033</v>
          </cell>
          <cell r="ER1420">
            <v>172</v>
          </cell>
          <cell r="ET1420">
            <v>0</v>
          </cell>
          <cell r="FC1420">
            <v>101</v>
          </cell>
          <cell r="FE1420">
            <v>1350</v>
          </cell>
          <cell r="FN1420">
            <v>403</v>
          </cell>
          <cell r="FP1420">
            <v>0</v>
          </cell>
          <cell r="FY1420">
            <v>175</v>
          </cell>
          <cell r="GA1420">
            <v>0</v>
          </cell>
          <cell r="GJ1420">
            <v>168</v>
          </cell>
          <cell r="GL1420">
            <v>1500</v>
          </cell>
          <cell r="GU1420">
            <v>78</v>
          </cell>
          <cell r="GW1420">
            <v>461</v>
          </cell>
          <cell r="HF1420">
            <v>123</v>
          </cell>
          <cell r="HH1420">
            <v>0</v>
          </cell>
          <cell r="HQ1420">
            <v>342</v>
          </cell>
          <cell r="HS1420">
            <v>0</v>
          </cell>
          <cell r="IB1420">
            <v>136</v>
          </cell>
          <cell r="ID1420">
            <v>425</v>
          </cell>
        </row>
        <row r="1421">
          <cell r="C1421">
            <v>650</v>
          </cell>
          <cell r="E1421">
            <v>0</v>
          </cell>
          <cell r="O1421">
            <v>81</v>
          </cell>
          <cell r="Q1421">
            <v>0</v>
          </cell>
          <cell r="AA1421">
            <v>117</v>
          </cell>
          <cell r="AC1421">
            <v>0</v>
          </cell>
          <cell r="AL1421">
            <v>345</v>
          </cell>
          <cell r="AN1421">
            <v>1970</v>
          </cell>
          <cell r="AW1421">
            <v>656</v>
          </cell>
          <cell r="AY1421">
            <v>3166.666666666667</v>
          </cell>
          <cell r="BH1421">
            <v>77</v>
          </cell>
          <cell r="BJ1421">
            <v>433</v>
          </cell>
          <cell r="BS1421">
            <v>113</v>
          </cell>
          <cell r="BU1421">
            <v>0</v>
          </cell>
          <cell r="CD1421">
            <v>155</v>
          </cell>
          <cell r="CF1421">
            <v>1130</v>
          </cell>
          <cell r="CO1421">
            <v>124</v>
          </cell>
          <cell r="CQ1421">
            <v>0</v>
          </cell>
          <cell r="CZ1421">
            <v>697</v>
          </cell>
          <cell r="DB1421">
            <v>27616</v>
          </cell>
          <cell r="DK1421">
            <v>130</v>
          </cell>
          <cell r="DM1421">
            <v>0</v>
          </cell>
          <cell r="DV1421">
            <v>495</v>
          </cell>
          <cell r="DX1421">
            <v>0</v>
          </cell>
          <cell r="EG1421">
            <v>407</v>
          </cell>
          <cell r="EI1421">
            <v>560</v>
          </cell>
          <cell r="ER1421">
            <v>172</v>
          </cell>
          <cell r="ET1421">
            <v>0</v>
          </cell>
          <cell r="FC1421">
            <v>101</v>
          </cell>
          <cell r="FE1421">
            <v>23333.333333333336</v>
          </cell>
          <cell r="FN1421">
            <v>403</v>
          </cell>
          <cell r="FP1421">
            <v>0</v>
          </cell>
          <cell r="FY1421">
            <v>175</v>
          </cell>
          <cell r="GA1421">
            <v>1560</v>
          </cell>
          <cell r="GJ1421">
            <v>168</v>
          </cell>
          <cell r="GL1421">
            <v>0</v>
          </cell>
          <cell r="GU1421">
            <v>78</v>
          </cell>
          <cell r="GW1421">
            <v>0</v>
          </cell>
          <cell r="HF1421">
            <v>123</v>
          </cell>
          <cell r="HH1421">
            <v>0</v>
          </cell>
          <cell r="HQ1421">
            <v>342</v>
          </cell>
          <cell r="HS1421">
            <v>0</v>
          </cell>
          <cell r="IB1421">
            <v>136</v>
          </cell>
          <cell r="ID1421">
            <v>0</v>
          </cell>
        </row>
        <row r="1422">
          <cell r="C1422">
            <v>650</v>
          </cell>
          <cell r="E1422">
            <v>4000</v>
          </cell>
          <cell r="O1422">
            <v>81</v>
          </cell>
          <cell r="Q1422">
            <v>0</v>
          </cell>
          <cell r="AA1422">
            <v>117</v>
          </cell>
          <cell r="AC1422">
            <v>0</v>
          </cell>
          <cell r="AL1422">
            <v>345</v>
          </cell>
          <cell r="AN1422">
            <v>0</v>
          </cell>
          <cell r="AW1422">
            <v>656</v>
          </cell>
          <cell r="AY1422">
            <v>0</v>
          </cell>
          <cell r="BH1422">
            <v>77</v>
          </cell>
          <cell r="BJ1422">
            <v>0</v>
          </cell>
          <cell r="BS1422">
            <v>113</v>
          </cell>
          <cell r="BU1422">
            <v>0</v>
          </cell>
          <cell r="CD1422">
            <v>155</v>
          </cell>
          <cell r="CF1422">
            <v>0</v>
          </cell>
          <cell r="CO1422">
            <v>124</v>
          </cell>
          <cell r="CQ1422">
            <v>0</v>
          </cell>
          <cell r="CZ1422">
            <v>697</v>
          </cell>
          <cell r="DB1422">
            <v>0</v>
          </cell>
          <cell r="DK1422">
            <v>130</v>
          </cell>
          <cell r="DM1422">
            <v>1200</v>
          </cell>
          <cell r="DV1422">
            <v>495</v>
          </cell>
          <cell r="DX1422">
            <v>0</v>
          </cell>
          <cell r="EG1422">
            <v>407</v>
          </cell>
          <cell r="EI1422">
            <v>0</v>
          </cell>
          <cell r="ER1422">
            <v>172</v>
          </cell>
          <cell r="ET1422">
            <v>5100</v>
          </cell>
          <cell r="FC1422">
            <v>101</v>
          </cell>
          <cell r="FE1422">
            <v>0</v>
          </cell>
          <cell r="FN1422">
            <v>403</v>
          </cell>
          <cell r="FP1422">
            <v>0</v>
          </cell>
          <cell r="FY1422">
            <v>175</v>
          </cell>
          <cell r="GA1422">
            <v>1560</v>
          </cell>
          <cell r="GJ1422">
            <v>168</v>
          </cell>
          <cell r="GL1422">
            <v>1500</v>
          </cell>
          <cell r="GU1422">
            <v>78</v>
          </cell>
          <cell r="GW1422">
            <v>0</v>
          </cell>
          <cell r="HF1422">
            <v>123</v>
          </cell>
          <cell r="HH1422">
            <v>0</v>
          </cell>
          <cell r="HQ1422">
            <v>342</v>
          </cell>
          <cell r="HS1422">
            <v>0</v>
          </cell>
          <cell r="IB1422">
            <v>136</v>
          </cell>
          <cell r="ID1422">
            <v>829</v>
          </cell>
        </row>
        <row r="1423">
          <cell r="C1423">
            <v>650</v>
          </cell>
          <cell r="E1423">
            <v>0</v>
          </cell>
          <cell r="O1423">
            <v>81</v>
          </cell>
          <cell r="Q1423">
            <v>0</v>
          </cell>
          <cell r="AA1423">
            <v>117</v>
          </cell>
          <cell r="AC1423">
            <v>3506.25</v>
          </cell>
          <cell r="AL1423">
            <v>345</v>
          </cell>
          <cell r="AN1423">
            <v>0</v>
          </cell>
          <cell r="AW1423">
            <v>656</v>
          </cell>
          <cell r="AY1423">
            <v>0</v>
          </cell>
          <cell r="BH1423">
            <v>77</v>
          </cell>
          <cell r="BJ1423">
            <v>2625</v>
          </cell>
          <cell r="BS1423">
            <v>113</v>
          </cell>
          <cell r="BU1423">
            <v>387</v>
          </cell>
          <cell r="CD1423">
            <v>155</v>
          </cell>
          <cell r="CF1423">
            <v>2030</v>
          </cell>
          <cell r="CO1423">
            <v>124</v>
          </cell>
          <cell r="CQ1423">
            <v>0</v>
          </cell>
          <cell r="CZ1423">
            <v>697</v>
          </cell>
          <cell r="DB1423">
            <v>0</v>
          </cell>
          <cell r="DK1423">
            <v>130</v>
          </cell>
          <cell r="DM1423">
            <v>650</v>
          </cell>
          <cell r="DV1423">
            <v>495</v>
          </cell>
          <cell r="DX1423">
            <v>0</v>
          </cell>
          <cell r="EG1423">
            <v>407</v>
          </cell>
          <cell r="EI1423">
            <v>0</v>
          </cell>
          <cell r="ER1423">
            <v>172</v>
          </cell>
          <cell r="ET1423">
            <v>0</v>
          </cell>
          <cell r="FC1423">
            <v>101</v>
          </cell>
          <cell r="FE1423">
            <v>0</v>
          </cell>
          <cell r="FN1423">
            <v>403</v>
          </cell>
          <cell r="FP1423">
            <v>1080</v>
          </cell>
          <cell r="FY1423">
            <v>175</v>
          </cell>
          <cell r="GA1423">
            <v>0</v>
          </cell>
          <cell r="GJ1423">
            <v>168</v>
          </cell>
          <cell r="GL1423">
            <v>1500</v>
          </cell>
          <cell r="GU1423">
            <v>78</v>
          </cell>
          <cell r="GW1423">
            <v>0</v>
          </cell>
          <cell r="HF1423">
            <v>123</v>
          </cell>
          <cell r="HH1423">
            <v>2200</v>
          </cell>
          <cell r="HQ1423">
            <v>342</v>
          </cell>
          <cell r="HS1423">
            <v>0</v>
          </cell>
          <cell r="IB1423">
            <v>136</v>
          </cell>
          <cell r="ID1423">
            <v>0</v>
          </cell>
        </row>
        <row r="1424">
          <cell r="C1424">
            <v>650</v>
          </cell>
          <cell r="E1424">
            <v>0</v>
          </cell>
          <cell r="O1424">
            <v>81</v>
          </cell>
          <cell r="Q1424">
            <v>1200</v>
          </cell>
          <cell r="AA1424">
            <v>117</v>
          </cell>
          <cell r="AC1424">
            <v>2500</v>
          </cell>
          <cell r="AL1424">
            <v>345</v>
          </cell>
          <cell r="AN1424">
            <v>0</v>
          </cell>
          <cell r="AW1424">
            <v>656</v>
          </cell>
          <cell r="AY1424">
            <v>0</v>
          </cell>
          <cell r="BH1424">
            <v>77</v>
          </cell>
          <cell r="BJ1424">
            <v>0</v>
          </cell>
          <cell r="BS1424">
            <v>113</v>
          </cell>
          <cell r="BU1424">
            <v>0</v>
          </cell>
          <cell r="CD1424">
            <v>155</v>
          </cell>
          <cell r="CF1424">
            <v>0</v>
          </cell>
          <cell r="CO1424">
            <v>124</v>
          </cell>
          <cell r="CQ1424">
            <v>0</v>
          </cell>
          <cell r="CZ1424">
            <v>697</v>
          </cell>
          <cell r="DB1424">
            <v>0</v>
          </cell>
          <cell r="DK1424">
            <v>130</v>
          </cell>
          <cell r="DM1424">
            <v>1166.6666666666665</v>
          </cell>
          <cell r="DV1424">
            <v>495</v>
          </cell>
          <cell r="DX1424">
            <v>2200</v>
          </cell>
          <cell r="EG1424">
            <v>407</v>
          </cell>
          <cell r="EI1424">
            <v>1900</v>
          </cell>
          <cell r="ER1424">
            <v>172</v>
          </cell>
          <cell r="ET1424">
            <v>0</v>
          </cell>
          <cell r="FC1424">
            <v>101</v>
          </cell>
          <cell r="FE1424">
            <v>0</v>
          </cell>
          <cell r="FN1424">
            <v>403</v>
          </cell>
          <cell r="FP1424">
            <v>75</v>
          </cell>
          <cell r="FY1424">
            <v>325</v>
          </cell>
          <cell r="GA1424">
            <v>0</v>
          </cell>
          <cell r="GJ1424">
            <v>168</v>
          </cell>
          <cell r="GL1424">
            <v>0</v>
          </cell>
          <cell r="GU1424">
            <v>78</v>
          </cell>
          <cell r="GW1424">
            <v>999</v>
          </cell>
          <cell r="HF1424">
            <v>123</v>
          </cell>
          <cell r="HH1424">
            <v>0</v>
          </cell>
          <cell r="HQ1424">
            <v>342</v>
          </cell>
          <cell r="HS1424">
            <v>1200</v>
          </cell>
          <cell r="IB1424">
            <v>136</v>
          </cell>
          <cell r="ID1424">
            <v>0</v>
          </cell>
        </row>
        <row r="1425">
          <cell r="C1425">
            <v>650</v>
          </cell>
          <cell r="E1425">
            <v>1800</v>
          </cell>
          <cell r="O1425">
            <v>81</v>
          </cell>
          <cell r="Q1425">
            <v>1850</v>
          </cell>
          <cell r="AA1425">
            <v>117</v>
          </cell>
          <cell r="AC1425">
            <v>0</v>
          </cell>
          <cell r="AL1425">
            <v>345</v>
          </cell>
          <cell r="AN1425">
            <v>0</v>
          </cell>
          <cell r="AW1425">
            <v>661</v>
          </cell>
          <cell r="AY1425">
            <v>6330.8333333333321</v>
          </cell>
          <cell r="BH1425">
            <v>77</v>
          </cell>
          <cell r="BJ1425">
            <v>0</v>
          </cell>
          <cell r="BS1425">
            <v>113</v>
          </cell>
          <cell r="BU1425">
            <v>0</v>
          </cell>
          <cell r="CD1425">
            <v>155</v>
          </cell>
          <cell r="CF1425">
            <v>0</v>
          </cell>
          <cell r="CO1425">
            <v>124</v>
          </cell>
          <cell r="CQ1425">
            <v>0</v>
          </cell>
          <cell r="CZ1425">
            <v>697</v>
          </cell>
          <cell r="DB1425">
            <v>0</v>
          </cell>
          <cell r="DK1425">
            <v>130</v>
          </cell>
          <cell r="DM1425">
            <v>1100</v>
          </cell>
          <cell r="DV1425">
            <v>495</v>
          </cell>
          <cell r="DX1425">
            <v>2200</v>
          </cell>
          <cell r="EG1425">
            <v>407</v>
          </cell>
          <cell r="EI1425">
            <v>0</v>
          </cell>
          <cell r="ER1425">
            <v>172</v>
          </cell>
          <cell r="ET1425">
            <v>0</v>
          </cell>
          <cell r="FC1425">
            <v>101</v>
          </cell>
          <cell r="FE1425">
            <v>0</v>
          </cell>
          <cell r="FN1425">
            <v>403</v>
          </cell>
          <cell r="FP1425">
            <v>0</v>
          </cell>
          <cell r="FY1425">
            <v>325</v>
          </cell>
          <cell r="GA1425">
            <v>0</v>
          </cell>
          <cell r="GJ1425">
            <v>168</v>
          </cell>
          <cell r="GL1425">
            <v>1500</v>
          </cell>
          <cell r="GU1425">
            <v>78</v>
          </cell>
          <cell r="GW1425">
            <v>0</v>
          </cell>
          <cell r="HF1425">
            <v>123</v>
          </cell>
          <cell r="HH1425">
            <v>2612</v>
          </cell>
          <cell r="HQ1425">
            <v>342</v>
          </cell>
          <cell r="HS1425">
            <v>0</v>
          </cell>
          <cell r="IB1425">
            <v>136</v>
          </cell>
          <cell r="ID1425">
            <v>0</v>
          </cell>
        </row>
        <row r="1426">
          <cell r="C1426">
            <v>650</v>
          </cell>
          <cell r="E1426">
            <v>0</v>
          </cell>
          <cell r="O1426">
            <v>81</v>
          </cell>
          <cell r="Q1426">
            <v>0</v>
          </cell>
          <cell r="AA1426">
            <v>117</v>
          </cell>
          <cell r="AC1426">
            <v>3500</v>
          </cell>
          <cell r="AL1426">
            <v>345</v>
          </cell>
          <cell r="AN1426">
            <v>0</v>
          </cell>
          <cell r="AW1426">
            <v>661</v>
          </cell>
          <cell r="AY1426">
            <v>8300</v>
          </cell>
          <cell r="BH1426">
            <v>77</v>
          </cell>
          <cell r="BJ1426">
            <v>304</v>
          </cell>
          <cell r="BS1426">
            <v>113</v>
          </cell>
          <cell r="BU1426">
            <v>4358</v>
          </cell>
          <cell r="CD1426">
            <v>155</v>
          </cell>
          <cell r="CF1426">
            <v>0</v>
          </cell>
          <cell r="CO1426">
            <v>124</v>
          </cell>
          <cell r="CQ1426">
            <v>1400</v>
          </cell>
          <cell r="CZ1426">
            <v>697</v>
          </cell>
          <cell r="DB1426">
            <v>0</v>
          </cell>
          <cell r="DK1426">
            <v>130</v>
          </cell>
          <cell r="DM1426">
            <v>1096.6666666666667</v>
          </cell>
          <cell r="DV1426">
            <v>254</v>
          </cell>
          <cell r="DX1426">
            <v>858</v>
          </cell>
          <cell r="EG1426">
            <v>407</v>
          </cell>
          <cell r="EI1426">
            <v>287</v>
          </cell>
          <cell r="ER1426">
            <v>172</v>
          </cell>
          <cell r="ET1426">
            <v>0</v>
          </cell>
          <cell r="FC1426">
            <v>101</v>
          </cell>
          <cell r="FE1426">
            <v>0</v>
          </cell>
          <cell r="FN1426">
            <v>403</v>
          </cell>
          <cell r="FP1426">
            <v>0</v>
          </cell>
          <cell r="FY1426">
            <v>325</v>
          </cell>
          <cell r="GA1426">
            <v>418</v>
          </cell>
          <cell r="GJ1426">
            <v>168</v>
          </cell>
          <cell r="GL1426">
            <v>0</v>
          </cell>
          <cell r="GU1426">
            <v>78</v>
          </cell>
          <cell r="GW1426">
            <v>0</v>
          </cell>
          <cell r="HF1426">
            <v>123</v>
          </cell>
          <cell r="HH1426">
            <v>1360</v>
          </cell>
          <cell r="HQ1426">
            <v>342</v>
          </cell>
          <cell r="HS1426">
            <v>0</v>
          </cell>
          <cell r="IB1426">
            <v>136</v>
          </cell>
          <cell r="ID1426">
            <v>0</v>
          </cell>
        </row>
        <row r="1427">
          <cell r="C1427">
            <v>650</v>
          </cell>
          <cell r="E1427">
            <v>3370.8333333333335</v>
          </cell>
          <cell r="O1427">
            <v>81</v>
          </cell>
          <cell r="Q1427">
            <v>6175</v>
          </cell>
          <cell r="AA1427">
            <v>117</v>
          </cell>
          <cell r="AC1427">
            <v>0</v>
          </cell>
          <cell r="AL1427">
            <v>345</v>
          </cell>
          <cell r="AN1427">
            <v>0</v>
          </cell>
          <cell r="AW1427">
            <v>661</v>
          </cell>
          <cell r="AY1427">
            <v>0</v>
          </cell>
          <cell r="BH1427">
            <v>77</v>
          </cell>
          <cell r="BJ1427">
            <v>0</v>
          </cell>
          <cell r="BS1427">
            <v>113</v>
          </cell>
          <cell r="BU1427">
            <v>0</v>
          </cell>
          <cell r="CD1427">
            <v>155</v>
          </cell>
          <cell r="CF1427">
            <v>0</v>
          </cell>
          <cell r="CO1427">
            <v>124</v>
          </cell>
          <cell r="CQ1427">
            <v>1646</v>
          </cell>
          <cell r="CZ1427">
            <v>697</v>
          </cell>
          <cell r="DB1427">
            <v>1120</v>
          </cell>
          <cell r="DK1427">
            <v>130</v>
          </cell>
          <cell r="DM1427">
            <v>1000</v>
          </cell>
          <cell r="DV1427">
            <v>254</v>
          </cell>
          <cell r="DX1427">
            <v>0</v>
          </cell>
          <cell r="EG1427">
            <v>407</v>
          </cell>
          <cell r="EI1427">
            <v>0</v>
          </cell>
          <cell r="ER1427">
            <v>172</v>
          </cell>
          <cell r="ET1427">
            <v>0</v>
          </cell>
          <cell r="FC1427">
            <v>101</v>
          </cell>
          <cell r="FE1427">
            <v>0</v>
          </cell>
          <cell r="FN1427">
            <v>403</v>
          </cell>
          <cell r="FP1427">
            <v>1100</v>
          </cell>
          <cell r="FY1427">
            <v>325</v>
          </cell>
          <cell r="GA1427">
            <v>0</v>
          </cell>
          <cell r="GJ1427">
            <v>168</v>
          </cell>
          <cell r="GL1427">
            <v>2200</v>
          </cell>
          <cell r="GU1427">
            <v>78</v>
          </cell>
          <cell r="GW1427">
            <v>0</v>
          </cell>
          <cell r="HF1427">
            <v>123</v>
          </cell>
          <cell r="HH1427">
            <v>2900</v>
          </cell>
          <cell r="HQ1427">
            <v>342</v>
          </cell>
          <cell r="HS1427">
            <v>0</v>
          </cell>
          <cell r="IB1427">
            <v>136</v>
          </cell>
          <cell r="ID1427">
            <v>0</v>
          </cell>
        </row>
        <row r="1428">
          <cell r="C1428">
            <v>650</v>
          </cell>
          <cell r="E1428">
            <v>0</v>
          </cell>
          <cell r="O1428">
            <v>81</v>
          </cell>
          <cell r="Q1428">
            <v>0</v>
          </cell>
          <cell r="AA1428">
            <v>117</v>
          </cell>
          <cell r="AC1428">
            <v>8300</v>
          </cell>
          <cell r="AL1428">
            <v>345</v>
          </cell>
          <cell r="AN1428">
            <v>248</v>
          </cell>
          <cell r="AW1428">
            <v>661</v>
          </cell>
          <cell r="AY1428">
            <v>0</v>
          </cell>
          <cell r="BH1428">
            <v>77</v>
          </cell>
          <cell r="BJ1428">
            <v>0</v>
          </cell>
          <cell r="BS1428">
            <v>113</v>
          </cell>
          <cell r="BU1428">
            <v>0</v>
          </cell>
          <cell r="CD1428">
            <v>155</v>
          </cell>
          <cell r="CF1428">
            <v>0</v>
          </cell>
          <cell r="CO1428">
            <v>124</v>
          </cell>
          <cell r="CQ1428">
            <v>0</v>
          </cell>
          <cell r="CZ1428">
            <v>697</v>
          </cell>
          <cell r="DB1428">
            <v>1200</v>
          </cell>
          <cell r="DK1428">
            <v>130</v>
          </cell>
          <cell r="DM1428">
            <v>0</v>
          </cell>
          <cell r="DV1428">
            <v>254</v>
          </cell>
          <cell r="DX1428">
            <v>0</v>
          </cell>
          <cell r="EG1428">
            <v>407</v>
          </cell>
          <cell r="EI1428">
            <v>0</v>
          </cell>
          <cell r="ER1428">
            <v>172</v>
          </cell>
          <cell r="ET1428">
            <v>4025</v>
          </cell>
          <cell r="FC1428">
            <v>101</v>
          </cell>
          <cell r="FE1428">
            <v>0</v>
          </cell>
          <cell r="FN1428">
            <v>403</v>
          </cell>
          <cell r="FP1428">
            <v>0</v>
          </cell>
          <cell r="FY1428">
            <v>325</v>
          </cell>
          <cell r="GA1428">
            <v>0</v>
          </cell>
          <cell r="GJ1428">
            <v>168</v>
          </cell>
          <cell r="GL1428">
            <v>0</v>
          </cell>
          <cell r="GU1428">
            <v>78</v>
          </cell>
          <cell r="GW1428">
            <v>0</v>
          </cell>
          <cell r="HF1428">
            <v>123</v>
          </cell>
          <cell r="HH1428">
            <v>2808.3333333333335</v>
          </cell>
          <cell r="HQ1428">
            <v>342</v>
          </cell>
          <cell r="HS1428">
            <v>916</v>
          </cell>
          <cell r="IB1428">
            <v>136</v>
          </cell>
          <cell r="ID1428">
            <v>800</v>
          </cell>
        </row>
        <row r="1429">
          <cell r="C1429">
            <v>650</v>
          </cell>
          <cell r="E1429">
            <v>0</v>
          </cell>
          <cell r="O1429">
            <v>81</v>
          </cell>
          <cell r="Q1429">
            <v>4783.3333333333339</v>
          </cell>
          <cell r="AA1429">
            <v>117</v>
          </cell>
          <cell r="AC1429">
            <v>12300</v>
          </cell>
          <cell r="AL1429">
            <v>345</v>
          </cell>
          <cell r="AN1429">
            <v>0</v>
          </cell>
          <cell r="AW1429">
            <v>661</v>
          </cell>
          <cell r="AY1429">
            <v>6700</v>
          </cell>
          <cell r="BH1429">
            <v>77</v>
          </cell>
          <cell r="BJ1429">
            <v>0</v>
          </cell>
          <cell r="BS1429">
            <v>113</v>
          </cell>
          <cell r="BU1429">
            <v>0</v>
          </cell>
          <cell r="CD1429">
            <v>155</v>
          </cell>
          <cell r="CF1429">
            <v>1200</v>
          </cell>
          <cell r="CO1429">
            <v>124</v>
          </cell>
          <cell r="CQ1429">
            <v>0</v>
          </cell>
          <cell r="CZ1429">
            <v>697</v>
          </cell>
          <cell r="DB1429">
            <v>0</v>
          </cell>
          <cell r="DK1429">
            <v>130</v>
          </cell>
          <cell r="DM1429">
            <v>0</v>
          </cell>
          <cell r="DV1429">
            <v>254</v>
          </cell>
          <cell r="DX1429">
            <v>0</v>
          </cell>
          <cell r="EG1429">
            <v>407</v>
          </cell>
          <cell r="EI1429">
            <v>0</v>
          </cell>
          <cell r="ER1429">
            <v>172</v>
          </cell>
          <cell r="ET1429">
            <v>0</v>
          </cell>
          <cell r="FC1429">
            <v>101</v>
          </cell>
          <cell r="FE1429">
            <v>2000</v>
          </cell>
          <cell r="FN1429">
            <v>403</v>
          </cell>
          <cell r="FP1429">
            <v>1800</v>
          </cell>
          <cell r="FY1429">
            <v>325</v>
          </cell>
          <cell r="GA1429">
            <v>0</v>
          </cell>
          <cell r="GJ1429">
            <v>168</v>
          </cell>
          <cell r="GL1429">
            <v>0</v>
          </cell>
          <cell r="GU1429">
            <v>78</v>
          </cell>
          <cell r="GW1429">
            <v>181</v>
          </cell>
          <cell r="HF1429">
            <v>123</v>
          </cell>
          <cell r="HH1429">
            <v>2808.3333333333335</v>
          </cell>
          <cell r="HQ1429">
            <v>342</v>
          </cell>
          <cell r="HS1429">
            <v>0</v>
          </cell>
          <cell r="IB1429">
            <v>136</v>
          </cell>
          <cell r="ID1429">
            <v>0</v>
          </cell>
        </row>
        <row r="1430">
          <cell r="C1430">
            <v>650</v>
          </cell>
          <cell r="E1430">
            <v>2416.6666666666665</v>
          </cell>
          <cell r="O1430">
            <v>81</v>
          </cell>
          <cell r="Q1430">
            <v>0</v>
          </cell>
          <cell r="AA1430">
            <v>117</v>
          </cell>
          <cell r="AC1430">
            <v>8800</v>
          </cell>
          <cell r="AL1430">
            <v>345</v>
          </cell>
          <cell r="AN1430">
            <v>0</v>
          </cell>
          <cell r="AW1430">
            <v>661</v>
          </cell>
          <cell r="AY1430">
            <v>5308.333333333333</v>
          </cell>
          <cell r="BH1430">
            <v>77</v>
          </cell>
          <cell r="BJ1430">
            <v>0</v>
          </cell>
          <cell r="BS1430">
            <v>113</v>
          </cell>
          <cell r="BU1430">
            <v>0</v>
          </cell>
          <cell r="CD1430">
            <v>155</v>
          </cell>
          <cell r="CF1430">
            <v>0</v>
          </cell>
          <cell r="CO1430">
            <v>124</v>
          </cell>
          <cell r="CQ1430">
            <v>0</v>
          </cell>
          <cell r="CZ1430">
            <v>697</v>
          </cell>
          <cell r="DB1430">
            <v>0</v>
          </cell>
          <cell r="DK1430">
            <v>130</v>
          </cell>
          <cell r="DM1430">
            <v>0</v>
          </cell>
          <cell r="DV1430">
            <v>254</v>
          </cell>
          <cell r="DX1430">
            <v>0</v>
          </cell>
          <cell r="EG1430">
            <v>407</v>
          </cell>
          <cell r="EI1430">
            <v>0</v>
          </cell>
          <cell r="ER1430">
            <v>172</v>
          </cell>
          <cell r="ET1430">
            <v>0</v>
          </cell>
          <cell r="FC1430">
            <v>101</v>
          </cell>
          <cell r="FE1430">
            <v>0</v>
          </cell>
          <cell r="FN1430">
            <v>403</v>
          </cell>
          <cell r="FP1430">
            <v>0</v>
          </cell>
          <cell r="FY1430">
            <v>325</v>
          </cell>
          <cell r="GA1430">
            <v>0</v>
          </cell>
          <cell r="GJ1430">
            <v>168</v>
          </cell>
          <cell r="GL1430">
            <v>0</v>
          </cell>
          <cell r="GU1430">
            <v>78</v>
          </cell>
          <cell r="GW1430">
            <v>0</v>
          </cell>
          <cell r="HF1430">
            <v>123</v>
          </cell>
          <cell r="HH1430">
            <v>0</v>
          </cell>
          <cell r="HQ1430">
            <v>342</v>
          </cell>
          <cell r="HS1430">
            <v>0</v>
          </cell>
          <cell r="IB1430">
            <v>136</v>
          </cell>
          <cell r="ID1430">
            <v>800</v>
          </cell>
        </row>
        <row r="1431">
          <cell r="C1431">
            <v>650</v>
          </cell>
          <cell r="E1431">
            <v>4708.333333333333</v>
          </cell>
          <cell r="O1431">
            <v>81</v>
          </cell>
          <cell r="Q1431">
            <v>0</v>
          </cell>
          <cell r="AA1431">
            <v>117</v>
          </cell>
          <cell r="AC1431">
            <v>4800</v>
          </cell>
          <cell r="AL1431">
            <v>345</v>
          </cell>
          <cell r="AN1431">
            <v>0</v>
          </cell>
          <cell r="AW1431">
            <v>661</v>
          </cell>
          <cell r="AY1431">
            <v>0</v>
          </cell>
          <cell r="BH1431">
            <v>77</v>
          </cell>
          <cell r="BJ1431">
            <v>0</v>
          </cell>
          <cell r="BS1431">
            <v>113</v>
          </cell>
          <cell r="BU1431">
            <v>0</v>
          </cell>
          <cell r="CD1431">
            <v>155</v>
          </cell>
          <cell r="CF1431">
            <v>0</v>
          </cell>
          <cell r="CO1431">
            <v>124</v>
          </cell>
          <cell r="CQ1431">
            <v>0</v>
          </cell>
          <cell r="CZ1431">
            <v>697</v>
          </cell>
          <cell r="DB1431">
            <v>0</v>
          </cell>
          <cell r="DK1431">
            <v>130</v>
          </cell>
          <cell r="DM1431">
            <v>600</v>
          </cell>
          <cell r="DV1431">
            <v>254</v>
          </cell>
          <cell r="DX1431">
            <v>0</v>
          </cell>
          <cell r="EG1431">
            <v>407</v>
          </cell>
          <cell r="EI1431">
            <v>0</v>
          </cell>
          <cell r="ER1431">
            <v>172</v>
          </cell>
          <cell r="ET1431">
            <v>0</v>
          </cell>
          <cell r="FC1431">
            <v>101</v>
          </cell>
          <cell r="FE1431">
            <v>0</v>
          </cell>
          <cell r="FN1431">
            <v>403</v>
          </cell>
          <cell r="FP1431">
            <v>0</v>
          </cell>
          <cell r="FY1431">
            <v>325</v>
          </cell>
          <cell r="GA1431">
            <v>254</v>
          </cell>
          <cell r="GJ1431">
            <v>168</v>
          </cell>
          <cell r="GL1431">
            <v>0</v>
          </cell>
          <cell r="GU1431">
            <v>78</v>
          </cell>
          <cell r="GW1431">
            <v>800</v>
          </cell>
          <cell r="HF1431">
            <v>123</v>
          </cell>
          <cell r="HH1431">
            <v>0</v>
          </cell>
          <cell r="HQ1431">
            <v>342</v>
          </cell>
          <cell r="HS1431">
            <v>0</v>
          </cell>
          <cell r="IB1431">
            <v>136</v>
          </cell>
          <cell r="ID1431">
            <v>800</v>
          </cell>
        </row>
        <row r="1432">
          <cell r="C1432">
            <v>650</v>
          </cell>
          <cell r="E1432">
            <v>0</v>
          </cell>
          <cell r="O1432">
            <v>81</v>
          </cell>
          <cell r="Q1432">
            <v>1440</v>
          </cell>
          <cell r="AA1432">
            <v>117</v>
          </cell>
          <cell r="AC1432">
            <v>3649.9999999999995</v>
          </cell>
          <cell r="AL1432">
            <v>345</v>
          </cell>
          <cell r="AN1432">
            <v>0</v>
          </cell>
          <cell r="AW1432">
            <v>661</v>
          </cell>
          <cell r="AY1432">
            <v>0</v>
          </cell>
          <cell r="BH1432">
            <v>77</v>
          </cell>
          <cell r="BJ1432">
            <v>345</v>
          </cell>
          <cell r="BS1432">
            <v>113</v>
          </cell>
          <cell r="BU1432">
            <v>0</v>
          </cell>
          <cell r="CD1432">
            <v>155</v>
          </cell>
          <cell r="CF1432">
            <v>0</v>
          </cell>
          <cell r="CO1432">
            <v>124</v>
          </cell>
          <cell r="CQ1432">
            <v>0</v>
          </cell>
          <cell r="CZ1432">
            <v>114</v>
          </cell>
          <cell r="DB1432">
            <v>25</v>
          </cell>
          <cell r="DK1432">
            <v>130</v>
          </cell>
          <cell r="DM1432">
            <v>0</v>
          </cell>
          <cell r="DV1432">
            <v>254</v>
          </cell>
          <cell r="DX1432">
            <v>300</v>
          </cell>
          <cell r="EG1432">
            <v>407</v>
          </cell>
          <cell r="EI1432">
            <v>0</v>
          </cell>
          <cell r="ER1432">
            <v>172</v>
          </cell>
          <cell r="ET1432">
            <v>0</v>
          </cell>
          <cell r="FC1432">
            <v>101</v>
          </cell>
          <cell r="FE1432">
            <v>0</v>
          </cell>
          <cell r="FN1432">
            <v>403</v>
          </cell>
          <cell r="FP1432">
            <v>0</v>
          </cell>
          <cell r="FY1432">
            <v>325</v>
          </cell>
          <cell r="GA1432">
            <v>0</v>
          </cell>
          <cell r="GJ1432">
            <v>168</v>
          </cell>
          <cell r="GL1432">
            <v>2945.666666666667</v>
          </cell>
          <cell r="GU1432">
            <v>78</v>
          </cell>
          <cell r="GW1432">
            <v>0</v>
          </cell>
          <cell r="HF1432">
            <v>123</v>
          </cell>
          <cell r="HH1432">
            <v>0</v>
          </cell>
          <cell r="HQ1432">
            <v>342</v>
          </cell>
          <cell r="HS1432">
            <v>112</v>
          </cell>
          <cell r="IB1432">
            <v>136</v>
          </cell>
          <cell r="ID1432">
            <v>800</v>
          </cell>
        </row>
        <row r="1433">
          <cell r="C1433">
            <v>650</v>
          </cell>
          <cell r="E1433">
            <v>3150</v>
          </cell>
          <cell r="O1433">
            <v>81</v>
          </cell>
          <cell r="Q1433">
            <v>303</v>
          </cell>
          <cell r="AA1433">
            <v>117</v>
          </cell>
          <cell r="AC1433">
            <v>2000</v>
          </cell>
          <cell r="AL1433">
            <v>345</v>
          </cell>
          <cell r="AN1433">
            <v>0</v>
          </cell>
          <cell r="AW1433">
            <v>661</v>
          </cell>
          <cell r="AY1433">
            <v>3500</v>
          </cell>
          <cell r="BH1433">
            <v>77</v>
          </cell>
          <cell r="BJ1433">
            <v>0</v>
          </cell>
          <cell r="BS1433">
            <v>113</v>
          </cell>
          <cell r="BU1433">
            <v>0</v>
          </cell>
          <cell r="CD1433">
            <v>155</v>
          </cell>
          <cell r="CF1433">
            <v>0</v>
          </cell>
          <cell r="CO1433">
            <v>124</v>
          </cell>
          <cell r="CQ1433">
            <v>3940</v>
          </cell>
          <cell r="CZ1433">
            <v>114</v>
          </cell>
          <cell r="DB1433">
            <v>600</v>
          </cell>
          <cell r="DK1433">
            <v>130</v>
          </cell>
          <cell r="DM1433">
            <v>0</v>
          </cell>
          <cell r="DV1433">
            <v>254</v>
          </cell>
          <cell r="DX1433">
            <v>1400</v>
          </cell>
          <cell r="EG1433">
            <v>407</v>
          </cell>
          <cell r="EI1433">
            <v>0</v>
          </cell>
          <cell r="ER1433">
            <v>172</v>
          </cell>
          <cell r="ET1433">
            <v>0</v>
          </cell>
          <cell r="FC1433">
            <v>101</v>
          </cell>
          <cell r="FE1433">
            <v>0</v>
          </cell>
          <cell r="FN1433">
            <v>403</v>
          </cell>
          <cell r="FP1433">
            <v>912</v>
          </cell>
          <cell r="FY1433">
            <v>325</v>
          </cell>
          <cell r="GA1433">
            <v>826</v>
          </cell>
          <cell r="GJ1433">
            <v>168</v>
          </cell>
          <cell r="GL1433">
            <v>0</v>
          </cell>
          <cell r="GU1433">
            <v>78</v>
          </cell>
          <cell r="GW1433">
            <v>0</v>
          </cell>
          <cell r="HF1433">
            <v>123</v>
          </cell>
          <cell r="HH1433">
            <v>1933.3333333333335</v>
          </cell>
          <cell r="HQ1433">
            <v>342</v>
          </cell>
          <cell r="HS1433">
            <v>700</v>
          </cell>
          <cell r="IB1433">
            <v>136</v>
          </cell>
          <cell r="ID1433">
            <v>0</v>
          </cell>
        </row>
        <row r="1434">
          <cell r="C1434">
            <v>650</v>
          </cell>
          <cell r="E1434">
            <v>0</v>
          </cell>
          <cell r="O1434">
            <v>81</v>
          </cell>
          <cell r="Q1434">
            <v>2400</v>
          </cell>
          <cell r="AA1434">
            <v>117</v>
          </cell>
          <cell r="AC1434">
            <v>2500</v>
          </cell>
          <cell r="AL1434">
            <v>345</v>
          </cell>
          <cell r="AN1434">
            <v>0</v>
          </cell>
          <cell r="AW1434">
            <v>661</v>
          </cell>
          <cell r="AY1434">
            <v>0</v>
          </cell>
          <cell r="BH1434">
            <v>77</v>
          </cell>
          <cell r="BJ1434">
            <v>1900</v>
          </cell>
          <cell r="BS1434">
            <v>113</v>
          </cell>
          <cell r="BU1434">
            <v>2048</v>
          </cell>
          <cell r="CD1434">
            <v>155</v>
          </cell>
          <cell r="CF1434">
            <v>0</v>
          </cell>
          <cell r="CO1434">
            <v>124</v>
          </cell>
          <cell r="CQ1434">
            <v>0</v>
          </cell>
          <cell r="CZ1434">
            <v>114</v>
          </cell>
          <cell r="DB1434">
            <v>0</v>
          </cell>
          <cell r="DK1434">
            <v>130</v>
          </cell>
          <cell r="DM1434">
            <v>0</v>
          </cell>
          <cell r="DV1434">
            <v>254</v>
          </cell>
          <cell r="DX1434">
            <v>0</v>
          </cell>
          <cell r="EG1434">
            <v>407</v>
          </cell>
          <cell r="EI1434">
            <v>1033</v>
          </cell>
          <cell r="ER1434">
            <v>172</v>
          </cell>
          <cell r="ET1434">
            <v>0</v>
          </cell>
          <cell r="FC1434">
            <v>101</v>
          </cell>
          <cell r="FE1434">
            <v>0</v>
          </cell>
          <cell r="FN1434">
            <v>403</v>
          </cell>
          <cell r="FP1434">
            <v>0</v>
          </cell>
          <cell r="FY1434">
            <v>325</v>
          </cell>
          <cell r="GA1434">
            <v>0</v>
          </cell>
          <cell r="GJ1434">
            <v>168</v>
          </cell>
          <cell r="GL1434">
            <v>0</v>
          </cell>
          <cell r="GU1434">
            <v>78</v>
          </cell>
          <cell r="GW1434">
            <v>0</v>
          </cell>
          <cell r="HF1434">
            <v>123</v>
          </cell>
          <cell r="HH1434">
            <v>0</v>
          </cell>
          <cell r="HQ1434">
            <v>342</v>
          </cell>
          <cell r="HS1434">
            <v>800</v>
          </cell>
          <cell r="IB1434">
            <v>136</v>
          </cell>
          <cell r="ID1434">
            <v>0</v>
          </cell>
        </row>
        <row r="1435">
          <cell r="C1435">
            <v>650</v>
          </cell>
          <cell r="E1435">
            <v>0</v>
          </cell>
          <cell r="O1435">
            <v>81</v>
          </cell>
          <cell r="Q1435">
            <v>0</v>
          </cell>
          <cell r="AA1435">
            <v>117</v>
          </cell>
          <cell r="AC1435">
            <v>0</v>
          </cell>
          <cell r="AL1435">
            <v>345</v>
          </cell>
          <cell r="AN1435">
            <v>0</v>
          </cell>
          <cell r="AW1435">
            <v>661</v>
          </cell>
          <cell r="AY1435">
            <v>0</v>
          </cell>
          <cell r="BH1435">
            <v>77</v>
          </cell>
          <cell r="BJ1435">
            <v>0</v>
          </cell>
          <cell r="BS1435">
            <v>113</v>
          </cell>
          <cell r="BU1435">
            <v>0</v>
          </cell>
          <cell r="CD1435">
            <v>155</v>
          </cell>
          <cell r="CF1435">
            <v>0</v>
          </cell>
          <cell r="CO1435">
            <v>124</v>
          </cell>
          <cell r="CQ1435">
            <v>0</v>
          </cell>
          <cell r="CZ1435">
            <v>114</v>
          </cell>
          <cell r="DB1435">
            <v>0</v>
          </cell>
          <cell r="DK1435">
            <v>130</v>
          </cell>
          <cell r="DM1435">
            <v>0</v>
          </cell>
          <cell r="DV1435">
            <v>254</v>
          </cell>
          <cell r="DX1435">
            <v>0</v>
          </cell>
          <cell r="EG1435">
            <v>407</v>
          </cell>
          <cell r="EI1435">
            <v>0</v>
          </cell>
          <cell r="ER1435">
            <v>172</v>
          </cell>
          <cell r="ET1435">
            <v>0</v>
          </cell>
          <cell r="FC1435">
            <v>101</v>
          </cell>
          <cell r="FE1435">
            <v>2410</v>
          </cell>
          <cell r="FN1435">
            <v>403</v>
          </cell>
          <cell r="FP1435">
            <v>1718</v>
          </cell>
          <cell r="FY1435">
            <v>325</v>
          </cell>
          <cell r="GA1435">
            <v>0</v>
          </cell>
          <cell r="GJ1435">
            <v>168</v>
          </cell>
          <cell r="GL1435">
            <v>0</v>
          </cell>
          <cell r="GU1435">
            <v>78</v>
          </cell>
          <cell r="GW1435">
            <v>500</v>
          </cell>
          <cell r="HF1435">
            <v>123</v>
          </cell>
          <cell r="HH1435">
            <v>0</v>
          </cell>
          <cell r="HQ1435">
            <v>342</v>
          </cell>
          <cell r="HS1435">
            <v>0</v>
          </cell>
          <cell r="IB1435">
            <v>149</v>
          </cell>
          <cell r="ID1435">
            <v>433</v>
          </cell>
        </row>
        <row r="1436">
          <cell r="C1436">
            <v>650</v>
          </cell>
          <cell r="E1436">
            <v>0</v>
          </cell>
          <cell r="O1436">
            <v>81</v>
          </cell>
          <cell r="Q1436">
            <v>0</v>
          </cell>
          <cell r="AA1436">
            <v>117</v>
          </cell>
          <cell r="AC1436">
            <v>16000</v>
          </cell>
          <cell r="AL1436">
            <v>345</v>
          </cell>
          <cell r="AN1436">
            <v>0</v>
          </cell>
          <cell r="AW1436">
            <v>661</v>
          </cell>
          <cell r="AY1436">
            <v>0</v>
          </cell>
          <cell r="BH1436">
            <v>77</v>
          </cell>
          <cell r="BJ1436">
            <v>0</v>
          </cell>
          <cell r="BS1436">
            <v>113</v>
          </cell>
          <cell r="BU1436">
            <v>0</v>
          </cell>
          <cell r="CD1436">
            <v>155</v>
          </cell>
          <cell r="CF1436">
            <v>0</v>
          </cell>
          <cell r="CO1436">
            <v>124</v>
          </cell>
          <cell r="CQ1436">
            <v>0</v>
          </cell>
          <cell r="CZ1436">
            <v>114</v>
          </cell>
          <cell r="DB1436">
            <v>2300</v>
          </cell>
          <cell r="DK1436">
            <v>130</v>
          </cell>
          <cell r="DM1436">
            <v>570</v>
          </cell>
          <cell r="DV1436">
            <v>254</v>
          </cell>
          <cell r="DX1436">
            <v>0</v>
          </cell>
          <cell r="EG1436">
            <v>407</v>
          </cell>
          <cell r="EI1436">
            <v>0</v>
          </cell>
          <cell r="ER1436">
            <v>172</v>
          </cell>
          <cell r="ET1436">
            <v>0</v>
          </cell>
          <cell r="FC1436">
            <v>101</v>
          </cell>
          <cell r="FE1436">
            <v>0</v>
          </cell>
          <cell r="FN1436">
            <v>403</v>
          </cell>
          <cell r="FP1436">
            <v>0</v>
          </cell>
          <cell r="FY1436">
            <v>325</v>
          </cell>
          <cell r="GA1436">
            <v>0</v>
          </cell>
          <cell r="GJ1436">
            <v>168</v>
          </cell>
          <cell r="GL1436">
            <v>0</v>
          </cell>
          <cell r="GU1436">
            <v>78</v>
          </cell>
          <cell r="GW1436">
            <v>0</v>
          </cell>
          <cell r="HF1436">
            <v>123</v>
          </cell>
          <cell r="HH1436">
            <v>1980</v>
          </cell>
          <cell r="HQ1436">
            <v>342</v>
          </cell>
          <cell r="HS1436">
            <v>0</v>
          </cell>
          <cell r="IB1436">
            <v>149</v>
          </cell>
          <cell r="ID1436">
            <v>0</v>
          </cell>
        </row>
        <row r="1437">
          <cell r="C1437">
            <v>650</v>
          </cell>
          <cell r="E1437">
            <v>0</v>
          </cell>
          <cell r="O1437">
            <v>81</v>
          </cell>
          <cell r="Q1437">
            <v>0</v>
          </cell>
          <cell r="AA1437">
            <v>117</v>
          </cell>
          <cell r="AC1437">
            <v>0</v>
          </cell>
          <cell r="AL1437">
            <v>345</v>
          </cell>
          <cell r="AN1437">
            <v>0</v>
          </cell>
          <cell r="AW1437">
            <v>661</v>
          </cell>
          <cell r="AY1437">
            <v>1600</v>
          </cell>
          <cell r="BH1437">
            <v>77</v>
          </cell>
          <cell r="BJ1437">
            <v>0</v>
          </cell>
          <cell r="BS1437">
            <v>113</v>
          </cell>
          <cell r="BU1437">
            <v>0</v>
          </cell>
          <cell r="CD1437">
            <v>155</v>
          </cell>
          <cell r="CF1437">
            <v>0</v>
          </cell>
          <cell r="CO1437">
            <v>514</v>
          </cell>
          <cell r="CQ1437">
            <v>1200</v>
          </cell>
          <cell r="CZ1437">
            <v>114</v>
          </cell>
          <cell r="DB1437">
            <v>450</v>
          </cell>
          <cell r="DK1437">
            <v>130</v>
          </cell>
          <cell r="DM1437">
            <v>0</v>
          </cell>
          <cell r="DV1437">
            <v>254</v>
          </cell>
          <cell r="DX1437">
            <v>0</v>
          </cell>
          <cell r="EG1437">
            <v>407</v>
          </cell>
          <cell r="EI1437">
            <v>0</v>
          </cell>
          <cell r="ER1437">
            <v>172</v>
          </cell>
          <cell r="ET1437">
            <v>0</v>
          </cell>
          <cell r="FC1437">
            <v>101</v>
          </cell>
          <cell r="FE1437">
            <v>0</v>
          </cell>
          <cell r="FN1437">
            <v>403</v>
          </cell>
          <cell r="FP1437">
            <v>0</v>
          </cell>
          <cell r="FY1437">
            <v>325</v>
          </cell>
          <cell r="GA1437">
            <v>0</v>
          </cell>
          <cell r="GJ1437">
            <v>121</v>
          </cell>
          <cell r="GL1437">
            <v>1148</v>
          </cell>
          <cell r="GU1437">
            <v>78</v>
          </cell>
          <cell r="GW1437">
            <v>0</v>
          </cell>
          <cell r="HF1437">
            <v>123</v>
          </cell>
          <cell r="HH1437">
            <v>0</v>
          </cell>
          <cell r="HQ1437">
            <v>342</v>
          </cell>
          <cell r="HS1437">
            <v>0</v>
          </cell>
          <cell r="IB1437">
            <v>149</v>
          </cell>
          <cell r="ID1437">
            <v>0</v>
          </cell>
        </row>
        <row r="1438">
          <cell r="C1438">
            <v>650</v>
          </cell>
          <cell r="E1438">
            <v>5652.9166666666661</v>
          </cell>
          <cell r="O1438">
            <v>81</v>
          </cell>
          <cell r="Q1438">
            <v>0</v>
          </cell>
          <cell r="AA1438">
            <v>117</v>
          </cell>
          <cell r="AC1438">
            <v>7500</v>
          </cell>
          <cell r="AL1438">
            <v>345</v>
          </cell>
          <cell r="AN1438">
            <v>738</v>
          </cell>
          <cell r="AW1438">
            <v>661</v>
          </cell>
          <cell r="AY1438">
            <v>0</v>
          </cell>
          <cell r="BH1438">
            <v>77</v>
          </cell>
          <cell r="BJ1438">
            <v>0</v>
          </cell>
          <cell r="BS1438">
            <v>113</v>
          </cell>
          <cell r="BU1438">
            <v>750</v>
          </cell>
          <cell r="CD1438">
            <v>155</v>
          </cell>
          <cell r="CF1438">
            <v>0</v>
          </cell>
          <cell r="CO1438">
            <v>514</v>
          </cell>
          <cell r="CQ1438">
            <v>0</v>
          </cell>
          <cell r="CZ1438">
            <v>114</v>
          </cell>
          <cell r="DB1438">
            <v>0</v>
          </cell>
          <cell r="DK1438">
            <v>130</v>
          </cell>
          <cell r="DM1438">
            <v>960</v>
          </cell>
          <cell r="DV1438">
            <v>254</v>
          </cell>
          <cell r="DX1438">
            <v>304</v>
          </cell>
          <cell r="EG1438">
            <v>407</v>
          </cell>
          <cell r="EI1438">
            <v>0</v>
          </cell>
          <cell r="ER1438">
            <v>172</v>
          </cell>
          <cell r="ET1438">
            <v>1800</v>
          </cell>
          <cell r="FC1438">
            <v>101</v>
          </cell>
          <cell r="FE1438">
            <v>0</v>
          </cell>
          <cell r="FN1438">
            <v>403</v>
          </cell>
          <cell r="FP1438">
            <v>1000</v>
          </cell>
          <cell r="FY1438">
            <v>325</v>
          </cell>
          <cell r="GA1438">
            <v>0</v>
          </cell>
          <cell r="GJ1438">
            <v>121</v>
          </cell>
          <cell r="GL1438">
            <v>0</v>
          </cell>
          <cell r="GU1438">
            <v>78</v>
          </cell>
          <cell r="GW1438">
            <v>0</v>
          </cell>
          <cell r="HF1438">
            <v>123</v>
          </cell>
          <cell r="HH1438">
            <v>0</v>
          </cell>
          <cell r="HQ1438">
            <v>342</v>
          </cell>
          <cell r="HS1438">
            <v>50</v>
          </cell>
          <cell r="IB1438">
            <v>149</v>
          </cell>
          <cell r="ID1438">
            <v>0</v>
          </cell>
        </row>
        <row r="1439">
          <cell r="C1439">
            <v>650</v>
          </cell>
          <cell r="E1439">
            <v>0</v>
          </cell>
          <cell r="O1439">
            <v>81</v>
          </cell>
          <cell r="Q1439">
            <v>2250</v>
          </cell>
          <cell r="AA1439">
            <v>117</v>
          </cell>
          <cell r="AC1439">
            <v>0</v>
          </cell>
          <cell r="AL1439">
            <v>345</v>
          </cell>
          <cell r="AN1439">
            <v>0</v>
          </cell>
          <cell r="AW1439">
            <v>661</v>
          </cell>
          <cell r="AY1439">
            <v>0</v>
          </cell>
          <cell r="BH1439">
            <v>77</v>
          </cell>
          <cell r="BJ1439">
            <v>300</v>
          </cell>
          <cell r="BS1439">
            <v>113</v>
          </cell>
          <cell r="BU1439">
            <v>0</v>
          </cell>
          <cell r="CD1439">
            <v>155</v>
          </cell>
          <cell r="CF1439">
            <v>90</v>
          </cell>
          <cell r="CO1439">
            <v>514</v>
          </cell>
          <cell r="CQ1439">
            <v>0</v>
          </cell>
          <cell r="CZ1439">
            <v>114</v>
          </cell>
          <cell r="DB1439">
            <v>0</v>
          </cell>
          <cell r="DK1439">
            <v>130</v>
          </cell>
          <cell r="DM1439">
            <v>6983.333333333333</v>
          </cell>
          <cell r="DV1439">
            <v>254</v>
          </cell>
          <cell r="DX1439">
            <v>0</v>
          </cell>
          <cell r="EG1439">
            <v>407</v>
          </cell>
          <cell r="EI1439">
            <v>0</v>
          </cell>
          <cell r="ER1439">
            <v>172</v>
          </cell>
          <cell r="ET1439">
            <v>0</v>
          </cell>
          <cell r="FC1439">
            <v>101</v>
          </cell>
          <cell r="FE1439">
            <v>2400</v>
          </cell>
          <cell r="FN1439">
            <v>403</v>
          </cell>
          <cell r="FP1439">
            <v>0</v>
          </cell>
          <cell r="FY1439">
            <v>325</v>
          </cell>
          <cell r="GA1439">
            <v>0</v>
          </cell>
          <cell r="GJ1439">
            <v>121</v>
          </cell>
          <cell r="GL1439">
            <v>0</v>
          </cell>
          <cell r="GU1439">
            <v>78</v>
          </cell>
          <cell r="GW1439">
            <v>0</v>
          </cell>
          <cell r="HF1439">
            <v>123</v>
          </cell>
          <cell r="HH1439">
            <v>0</v>
          </cell>
          <cell r="HQ1439">
            <v>342</v>
          </cell>
          <cell r="HS1439">
            <v>1740</v>
          </cell>
          <cell r="IB1439">
            <v>149</v>
          </cell>
          <cell r="ID1439">
            <v>0</v>
          </cell>
        </row>
        <row r="1440">
          <cell r="C1440">
            <v>650</v>
          </cell>
          <cell r="E1440">
            <v>0</v>
          </cell>
          <cell r="O1440">
            <v>81</v>
          </cell>
          <cell r="Q1440">
            <v>0</v>
          </cell>
          <cell r="AA1440">
            <v>117</v>
          </cell>
          <cell r="AC1440">
            <v>0</v>
          </cell>
          <cell r="AL1440">
            <v>345</v>
          </cell>
          <cell r="AN1440">
            <v>0</v>
          </cell>
          <cell r="AW1440">
            <v>661</v>
          </cell>
          <cell r="AY1440">
            <v>4500</v>
          </cell>
          <cell r="BH1440">
            <v>77</v>
          </cell>
          <cell r="BJ1440">
            <v>200</v>
          </cell>
          <cell r="BS1440">
            <v>113</v>
          </cell>
          <cell r="BU1440">
            <v>0</v>
          </cell>
          <cell r="CD1440">
            <v>155</v>
          </cell>
          <cell r="CF1440">
            <v>0</v>
          </cell>
          <cell r="CO1440">
            <v>514</v>
          </cell>
          <cell r="CQ1440">
            <v>150</v>
          </cell>
          <cell r="CZ1440">
            <v>114</v>
          </cell>
          <cell r="DB1440">
            <v>0</v>
          </cell>
          <cell r="DK1440">
            <v>130</v>
          </cell>
          <cell r="DM1440">
            <v>0</v>
          </cell>
          <cell r="DV1440">
            <v>254</v>
          </cell>
          <cell r="DX1440">
            <v>0</v>
          </cell>
          <cell r="EG1440">
            <v>407</v>
          </cell>
          <cell r="EI1440">
            <v>980</v>
          </cell>
          <cell r="ER1440">
            <v>172</v>
          </cell>
          <cell r="ET1440">
            <v>0</v>
          </cell>
          <cell r="FC1440">
            <v>101</v>
          </cell>
          <cell r="FE1440">
            <v>0</v>
          </cell>
          <cell r="FN1440">
            <v>403</v>
          </cell>
          <cell r="FP1440">
            <v>0</v>
          </cell>
          <cell r="FY1440">
            <v>325</v>
          </cell>
          <cell r="GA1440">
            <v>0</v>
          </cell>
          <cell r="GJ1440">
            <v>121</v>
          </cell>
          <cell r="GL1440">
            <v>0</v>
          </cell>
          <cell r="GU1440">
            <v>138</v>
          </cell>
          <cell r="GW1440">
            <v>392</v>
          </cell>
          <cell r="HF1440">
            <v>123</v>
          </cell>
          <cell r="HH1440">
            <v>700</v>
          </cell>
          <cell r="HQ1440">
            <v>342</v>
          </cell>
          <cell r="HS1440">
            <v>0</v>
          </cell>
          <cell r="IB1440">
            <v>149</v>
          </cell>
          <cell r="ID1440">
            <v>0</v>
          </cell>
        </row>
        <row r="1441">
          <cell r="C1441">
            <v>650</v>
          </cell>
          <cell r="E1441">
            <v>0</v>
          </cell>
          <cell r="O1441">
            <v>81</v>
          </cell>
          <cell r="Q1441">
            <v>0</v>
          </cell>
          <cell r="AA1441">
            <v>117</v>
          </cell>
          <cell r="AC1441">
            <v>0</v>
          </cell>
          <cell r="AL1441">
            <v>345</v>
          </cell>
          <cell r="AN1441">
            <v>0</v>
          </cell>
          <cell r="AW1441">
            <v>661</v>
          </cell>
          <cell r="AY1441">
            <v>0</v>
          </cell>
          <cell r="BH1441">
            <v>77</v>
          </cell>
          <cell r="BJ1441">
            <v>0</v>
          </cell>
          <cell r="BS1441">
            <v>113</v>
          </cell>
          <cell r="BU1441">
            <v>0</v>
          </cell>
          <cell r="CD1441">
            <v>155</v>
          </cell>
          <cell r="CF1441">
            <v>0</v>
          </cell>
          <cell r="CO1441">
            <v>514</v>
          </cell>
          <cell r="CQ1441">
            <v>600</v>
          </cell>
          <cell r="CZ1441">
            <v>114</v>
          </cell>
          <cell r="DB1441">
            <v>2916.666666666667</v>
          </cell>
          <cell r="DK1441">
            <v>130</v>
          </cell>
          <cell r="DM1441">
            <v>1296.6666666666667</v>
          </cell>
          <cell r="DV1441">
            <v>254</v>
          </cell>
          <cell r="DX1441">
            <v>0</v>
          </cell>
          <cell r="EG1441">
            <v>407</v>
          </cell>
          <cell r="EI1441">
            <v>0</v>
          </cell>
          <cell r="ER1441">
            <v>172</v>
          </cell>
          <cell r="ET1441">
            <v>2040</v>
          </cell>
          <cell r="FC1441">
            <v>101</v>
          </cell>
          <cell r="FE1441">
            <v>4433.3333333333339</v>
          </cell>
          <cell r="FN1441">
            <v>403</v>
          </cell>
          <cell r="FP1441">
            <v>0</v>
          </cell>
          <cell r="FY1441">
            <v>325</v>
          </cell>
          <cell r="GA1441">
            <v>0</v>
          </cell>
          <cell r="GJ1441">
            <v>121</v>
          </cell>
          <cell r="GL1441">
            <v>0</v>
          </cell>
          <cell r="GU1441">
            <v>138</v>
          </cell>
          <cell r="GW1441">
            <v>0</v>
          </cell>
          <cell r="HF1441">
            <v>123</v>
          </cell>
          <cell r="HH1441">
            <v>0</v>
          </cell>
          <cell r="HQ1441">
            <v>342</v>
          </cell>
          <cell r="HS1441">
            <v>0</v>
          </cell>
          <cell r="IB1441">
            <v>149</v>
          </cell>
          <cell r="ID1441">
            <v>0</v>
          </cell>
        </row>
        <row r="1442">
          <cell r="C1442">
            <v>650</v>
          </cell>
          <cell r="E1442">
            <v>0</v>
          </cell>
          <cell r="O1442">
            <v>81</v>
          </cell>
          <cell r="Q1442">
            <v>0</v>
          </cell>
          <cell r="AA1442">
            <v>117</v>
          </cell>
          <cell r="AC1442">
            <v>0</v>
          </cell>
          <cell r="AL1442">
            <v>345</v>
          </cell>
          <cell r="AN1442">
            <v>0</v>
          </cell>
          <cell r="AW1442">
            <v>661</v>
          </cell>
          <cell r="AY1442">
            <v>700</v>
          </cell>
          <cell r="BH1442">
            <v>77</v>
          </cell>
          <cell r="BJ1442">
            <v>5104.1666666666661</v>
          </cell>
          <cell r="BS1442">
            <v>113</v>
          </cell>
          <cell r="BU1442">
            <v>0</v>
          </cell>
          <cell r="CD1442">
            <v>155</v>
          </cell>
          <cell r="CF1442">
            <v>0</v>
          </cell>
          <cell r="CO1442">
            <v>514</v>
          </cell>
          <cell r="CQ1442">
            <v>4083.333333333333</v>
          </cell>
          <cell r="CZ1442">
            <v>114</v>
          </cell>
          <cell r="DB1442">
            <v>0</v>
          </cell>
          <cell r="DK1442">
            <v>130</v>
          </cell>
          <cell r="DM1442">
            <v>600</v>
          </cell>
          <cell r="DV1442">
            <v>254</v>
          </cell>
          <cell r="DX1442">
            <v>0</v>
          </cell>
          <cell r="EG1442">
            <v>407</v>
          </cell>
          <cell r="EI1442">
            <v>0</v>
          </cell>
          <cell r="ER1442">
            <v>172</v>
          </cell>
          <cell r="ET1442">
            <v>0</v>
          </cell>
          <cell r="FC1442">
            <v>101</v>
          </cell>
          <cell r="FE1442">
            <v>0</v>
          </cell>
          <cell r="FN1442">
            <v>403</v>
          </cell>
          <cell r="FP1442">
            <v>900</v>
          </cell>
          <cell r="FY1442">
            <v>325</v>
          </cell>
          <cell r="GA1442">
            <v>0</v>
          </cell>
          <cell r="GJ1442">
            <v>121</v>
          </cell>
          <cell r="GL1442">
            <v>1191</v>
          </cell>
          <cell r="GU1442">
            <v>138</v>
          </cell>
          <cell r="GW1442">
            <v>0</v>
          </cell>
          <cell r="HF1442">
            <v>123</v>
          </cell>
          <cell r="HH1442">
            <v>1400</v>
          </cell>
          <cell r="HQ1442">
            <v>342</v>
          </cell>
          <cell r="HS1442">
            <v>0</v>
          </cell>
          <cell r="IB1442">
            <v>149</v>
          </cell>
          <cell r="ID1442">
            <v>464</v>
          </cell>
        </row>
        <row r="1443">
          <cell r="C1443">
            <v>650</v>
          </cell>
          <cell r="E1443">
            <v>2000</v>
          </cell>
          <cell r="O1443">
            <v>81</v>
          </cell>
          <cell r="Q1443">
            <v>950</v>
          </cell>
          <cell r="AA1443">
            <v>117</v>
          </cell>
          <cell r="AC1443">
            <v>3000</v>
          </cell>
          <cell r="AL1443">
            <v>345</v>
          </cell>
          <cell r="AN1443">
            <v>0</v>
          </cell>
          <cell r="AW1443">
            <v>661</v>
          </cell>
          <cell r="AY1443">
            <v>11383.333333333334</v>
          </cell>
          <cell r="BH1443">
            <v>77</v>
          </cell>
          <cell r="BJ1443">
            <v>0</v>
          </cell>
          <cell r="BS1443">
            <v>113</v>
          </cell>
          <cell r="BU1443">
            <v>908</v>
          </cell>
          <cell r="CD1443">
            <v>155</v>
          </cell>
          <cell r="CF1443">
            <v>1223</v>
          </cell>
          <cell r="CO1443">
            <v>514</v>
          </cell>
          <cell r="CQ1443">
            <v>1390</v>
          </cell>
          <cell r="CZ1443">
            <v>114</v>
          </cell>
          <cell r="DB1443">
            <v>0</v>
          </cell>
          <cell r="DK1443">
            <v>130</v>
          </cell>
          <cell r="DM1443">
            <v>0</v>
          </cell>
          <cell r="DV1443">
            <v>254</v>
          </cell>
          <cell r="DX1443">
            <v>1308</v>
          </cell>
          <cell r="EG1443">
            <v>407</v>
          </cell>
          <cell r="EI1443">
            <v>0</v>
          </cell>
          <cell r="ER1443">
            <v>172</v>
          </cell>
          <cell r="ET1443">
            <v>0</v>
          </cell>
          <cell r="FC1443">
            <v>101</v>
          </cell>
          <cell r="FE1443">
            <v>0</v>
          </cell>
          <cell r="FN1443">
            <v>403</v>
          </cell>
          <cell r="FP1443">
            <v>0</v>
          </cell>
          <cell r="FY1443">
            <v>325</v>
          </cell>
          <cell r="GA1443">
            <v>2554</v>
          </cell>
          <cell r="GJ1443">
            <v>121</v>
          </cell>
          <cell r="GL1443">
            <v>0</v>
          </cell>
          <cell r="GU1443">
            <v>138</v>
          </cell>
          <cell r="GW1443">
            <v>0</v>
          </cell>
          <cell r="HF1443">
            <v>123</v>
          </cell>
          <cell r="HH1443">
            <v>840</v>
          </cell>
          <cell r="HQ1443">
            <v>342</v>
          </cell>
          <cell r="HS1443">
            <v>0</v>
          </cell>
          <cell r="IB1443">
            <v>149</v>
          </cell>
          <cell r="ID1443">
            <v>0</v>
          </cell>
        </row>
        <row r="1444">
          <cell r="C1444">
            <v>650</v>
          </cell>
          <cell r="E1444">
            <v>0</v>
          </cell>
          <cell r="O1444">
            <v>64</v>
          </cell>
          <cell r="Q1444">
            <v>0</v>
          </cell>
          <cell r="AA1444">
            <v>117</v>
          </cell>
          <cell r="AC1444">
            <v>5625</v>
          </cell>
          <cell r="AL1444">
            <v>255</v>
          </cell>
          <cell r="AN1444">
            <v>1345</v>
          </cell>
          <cell r="AW1444">
            <v>661</v>
          </cell>
          <cell r="AY1444">
            <v>0</v>
          </cell>
          <cell r="BH1444">
            <v>77</v>
          </cell>
          <cell r="BJ1444">
            <v>0</v>
          </cell>
          <cell r="BS1444">
            <v>113</v>
          </cell>
          <cell r="BU1444">
            <v>1000</v>
          </cell>
          <cell r="CD1444">
            <v>155</v>
          </cell>
          <cell r="CF1444">
            <v>48</v>
          </cell>
          <cell r="CO1444">
            <v>514</v>
          </cell>
          <cell r="CQ1444">
            <v>0</v>
          </cell>
          <cell r="CZ1444">
            <v>114</v>
          </cell>
          <cell r="DB1444">
            <v>0</v>
          </cell>
          <cell r="DK1444">
            <v>130</v>
          </cell>
          <cell r="DM1444">
            <v>0</v>
          </cell>
          <cell r="DV1444">
            <v>254</v>
          </cell>
          <cell r="DX1444">
            <v>0</v>
          </cell>
          <cell r="EG1444">
            <v>407</v>
          </cell>
          <cell r="EI1444">
            <v>0</v>
          </cell>
          <cell r="ER1444">
            <v>172</v>
          </cell>
          <cell r="ET1444">
            <v>0</v>
          </cell>
          <cell r="FC1444">
            <v>101</v>
          </cell>
          <cell r="FE1444">
            <v>0</v>
          </cell>
          <cell r="FN1444">
            <v>403</v>
          </cell>
          <cell r="FP1444">
            <v>0</v>
          </cell>
          <cell r="FY1444">
            <v>325</v>
          </cell>
          <cell r="GA1444">
            <v>0</v>
          </cell>
          <cell r="GJ1444">
            <v>121</v>
          </cell>
          <cell r="GL1444">
            <v>0</v>
          </cell>
          <cell r="GU1444">
            <v>138</v>
          </cell>
          <cell r="GW1444">
            <v>0</v>
          </cell>
          <cell r="HF1444">
            <v>123</v>
          </cell>
          <cell r="HH1444">
            <v>0</v>
          </cell>
          <cell r="HQ1444">
            <v>342</v>
          </cell>
          <cell r="HS1444">
            <v>0</v>
          </cell>
          <cell r="IB1444">
            <v>149</v>
          </cell>
          <cell r="ID1444">
            <v>0</v>
          </cell>
        </row>
        <row r="1445">
          <cell r="C1445">
            <v>650</v>
          </cell>
          <cell r="E1445">
            <v>0</v>
          </cell>
          <cell r="O1445">
            <v>64</v>
          </cell>
          <cell r="Q1445">
            <v>1800</v>
          </cell>
          <cell r="AA1445">
            <v>117</v>
          </cell>
          <cell r="AC1445">
            <v>0</v>
          </cell>
          <cell r="AL1445">
            <v>255</v>
          </cell>
          <cell r="AN1445">
            <v>0</v>
          </cell>
          <cell r="AW1445">
            <v>661</v>
          </cell>
          <cell r="AY1445">
            <v>0</v>
          </cell>
          <cell r="BH1445">
            <v>77</v>
          </cell>
          <cell r="BJ1445">
            <v>2102</v>
          </cell>
          <cell r="BS1445">
            <v>113</v>
          </cell>
          <cell r="BU1445">
            <v>0</v>
          </cell>
          <cell r="CD1445">
            <v>155</v>
          </cell>
          <cell r="CF1445">
            <v>0</v>
          </cell>
          <cell r="CO1445">
            <v>514</v>
          </cell>
          <cell r="CQ1445">
            <v>0</v>
          </cell>
          <cell r="CZ1445">
            <v>114</v>
          </cell>
          <cell r="DB1445">
            <v>3354</v>
          </cell>
          <cell r="DK1445">
            <v>130</v>
          </cell>
          <cell r="DM1445">
            <v>0</v>
          </cell>
          <cell r="DV1445">
            <v>254</v>
          </cell>
          <cell r="DX1445">
            <v>0</v>
          </cell>
          <cell r="EG1445">
            <v>407</v>
          </cell>
          <cell r="EI1445">
            <v>1077</v>
          </cell>
          <cell r="ER1445">
            <v>172</v>
          </cell>
          <cell r="ET1445">
            <v>1000</v>
          </cell>
          <cell r="FC1445">
            <v>101</v>
          </cell>
          <cell r="FE1445">
            <v>0</v>
          </cell>
          <cell r="FN1445">
            <v>403</v>
          </cell>
          <cell r="FP1445">
            <v>0</v>
          </cell>
          <cell r="FY1445">
            <v>325</v>
          </cell>
          <cell r="GA1445">
            <v>0</v>
          </cell>
          <cell r="GJ1445">
            <v>121</v>
          </cell>
          <cell r="GL1445">
            <v>0</v>
          </cell>
          <cell r="GU1445">
            <v>138</v>
          </cell>
          <cell r="GW1445">
            <v>0</v>
          </cell>
          <cell r="HF1445">
            <v>123</v>
          </cell>
          <cell r="HH1445">
            <v>0</v>
          </cell>
          <cell r="HQ1445">
            <v>342</v>
          </cell>
          <cell r="HS1445">
            <v>0</v>
          </cell>
          <cell r="IB1445">
            <v>149</v>
          </cell>
          <cell r="ID1445">
            <v>0</v>
          </cell>
        </row>
        <row r="1446">
          <cell r="C1446">
            <v>650</v>
          </cell>
          <cell r="E1446">
            <v>0</v>
          </cell>
          <cell r="O1446">
            <v>64</v>
          </cell>
          <cell r="Q1446">
            <v>0</v>
          </cell>
          <cell r="AA1446">
            <v>117</v>
          </cell>
          <cell r="AC1446">
            <v>0</v>
          </cell>
          <cell r="AL1446">
            <v>255</v>
          </cell>
          <cell r="AN1446">
            <v>2150</v>
          </cell>
          <cell r="AW1446">
            <v>661</v>
          </cell>
          <cell r="AY1446">
            <v>0</v>
          </cell>
          <cell r="BH1446">
            <v>77</v>
          </cell>
          <cell r="BJ1446">
            <v>0</v>
          </cell>
          <cell r="BS1446">
            <v>113</v>
          </cell>
          <cell r="BU1446">
            <v>600</v>
          </cell>
          <cell r="CD1446">
            <v>155</v>
          </cell>
          <cell r="CF1446">
            <v>0</v>
          </cell>
          <cell r="CO1446">
            <v>514</v>
          </cell>
          <cell r="CQ1446">
            <v>1500</v>
          </cell>
          <cell r="CZ1446">
            <v>114</v>
          </cell>
          <cell r="DB1446">
            <v>1900</v>
          </cell>
          <cell r="DK1446">
            <v>130</v>
          </cell>
          <cell r="DM1446">
            <v>1700.6666666666667</v>
          </cell>
          <cell r="DV1446">
            <v>254</v>
          </cell>
          <cell r="DX1446">
            <v>0</v>
          </cell>
          <cell r="EG1446">
            <v>407</v>
          </cell>
          <cell r="EI1446">
            <v>0</v>
          </cell>
          <cell r="ER1446">
            <v>172</v>
          </cell>
          <cell r="ET1446">
            <v>126</v>
          </cell>
          <cell r="FC1446">
            <v>101</v>
          </cell>
          <cell r="FE1446">
            <v>2333.333333333333</v>
          </cell>
          <cell r="FN1446">
            <v>403</v>
          </cell>
          <cell r="FP1446">
            <v>1150</v>
          </cell>
          <cell r="FY1446">
            <v>325</v>
          </cell>
          <cell r="GA1446">
            <v>0</v>
          </cell>
          <cell r="GJ1446">
            <v>121</v>
          </cell>
          <cell r="GL1446">
            <v>0</v>
          </cell>
          <cell r="GU1446">
            <v>138</v>
          </cell>
          <cell r="GW1446">
            <v>0</v>
          </cell>
          <cell r="HF1446">
            <v>123</v>
          </cell>
          <cell r="HH1446">
            <v>371</v>
          </cell>
          <cell r="HQ1446">
            <v>342</v>
          </cell>
          <cell r="HS1446">
            <v>700</v>
          </cell>
          <cell r="IB1446">
            <v>149</v>
          </cell>
          <cell r="ID1446">
            <v>0</v>
          </cell>
        </row>
        <row r="1447">
          <cell r="C1447">
            <v>650</v>
          </cell>
          <cell r="E1447">
            <v>1800</v>
          </cell>
          <cell r="O1447">
            <v>64</v>
          </cell>
          <cell r="Q1447">
            <v>1200</v>
          </cell>
          <cell r="AA1447">
            <v>117</v>
          </cell>
          <cell r="AC1447">
            <v>1750</v>
          </cell>
          <cell r="AL1447">
            <v>255</v>
          </cell>
          <cell r="AN1447">
            <v>0</v>
          </cell>
          <cell r="AW1447">
            <v>661</v>
          </cell>
          <cell r="AY1447">
            <v>0</v>
          </cell>
          <cell r="BH1447">
            <v>77</v>
          </cell>
          <cell r="BJ1447">
            <v>5187.4999999999991</v>
          </cell>
          <cell r="BS1447">
            <v>113</v>
          </cell>
          <cell r="BU1447">
            <v>0</v>
          </cell>
          <cell r="CD1447">
            <v>155</v>
          </cell>
          <cell r="CF1447">
            <v>0</v>
          </cell>
          <cell r="CO1447">
            <v>514</v>
          </cell>
          <cell r="CQ1447">
            <v>0</v>
          </cell>
          <cell r="CZ1447">
            <v>114</v>
          </cell>
          <cell r="DB1447">
            <v>0</v>
          </cell>
          <cell r="DK1447">
            <v>130</v>
          </cell>
          <cell r="DM1447">
            <v>0</v>
          </cell>
          <cell r="DV1447">
            <v>254</v>
          </cell>
          <cell r="DX1447">
            <v>0</v>
          </cell>
          <cell r="EG1447">
            <v>407</v>
          </cell>
          <cell r="EI1447">
            <v>960</v>
          </cell>
          <cell r="ER1447">
            <v>172</v>
          </cell>
          <cell r="ET1447">
            <v>0</v>
          </cell>
          <cell r="FC1447">
            <v>101</v>
          </cell>
          <cell r="FE1447">
            <v>1800</v>
          </cell>
          <cell r="FN1447">
            <v>403</v>
          </cell>
          <cell r="FP1447">
            <v>0</v>
          </cell>
          <cell r="FY1447">
            <v>325</v>
          </cell>
          <cell r="GA1447">
            <v>209</v>
          </cell>
          <cell r="GJ1447">
            <v>121</v>
          </cell>
          <cell r="GL1447">
            <v>0</v>
          </cell>
          <cell r="GU1447">
            <v>138</v>
          </cell>
          <cell r="GW1447">
            <v>0</v>
          </cell>
          <cell r="HF1447">
            <v>123</v>
          </cell>
          <cell r="HH1447">
            <v>0</v>
          </cell>
          <cell r="HQ1447">
            <v>342</v>
          </cell>
          <cell r="HS1447">
            <v>0</v>
          </cell>
          <cell r="IB1447">
            <v>149</v>
          </cell>
          <cell r="ID1447">
            <v>1300</v>
          </cell>
        </row>
        <row r="1448">
          <cell r="C1448">
            <v>650</v>
          </cell>
          <cell r="E1448">
            <v>0</v>
          </cell>
          <cell r="O1448">
            <v>64</v>
          </cell>
          <cell r="Q1448">
            <v>0</v>
          </cell>
          <cell r="AA1448">
            <v>117</v>
          </cell>
          <cell r="AC1448">
            <v>0</v>
          </cell>
          <cell r="AL1448">
            <v>255</v>
          </cell>
          <cell r="AN1448">
            <v>0</v>
          </cell>
          <cell r="AW1448">
            <v>661</v>
          </cell>
          <cell r="AY1448">
            <v>23532</v>
          </cell>
          <cell r="BH1448">
            <v>77</v>
          </cell>
          <cell r="BJ1448">
            <v>0</v>
          </cell>
          <cell r="BS1448">
            <v>113</v>
          </cell>
          <cell r="BU1448">
            <v>600</v>
          </cell>
          <cell r="CD1448">
            <v>155</v>
          </cell>
          <cell r="CF1448">
            <v>0</v>
          </cell>
          <cell r="CO1448">
            <v>514</v>
          </cell>
          <cell r="CQ1448">
            <v>0</v>
          </cell>
          <cell r="CZ1448">
            <v>114</v>
          </cell>
          <cell r="DB1448">
            <v>0</v>
          </cell>
          <cell r="DK1448">
            <v>130</v>
          </cell>
          <cell r="DM1448">
            <v>0</v>
          </cell>
          <cell r="DV1448">
            <v>254</v>
          </cell>
          <cell r="DX1448">
            <v>0</v>
          </cell>
          <cell r="EG1448">
            <v>407</v>
          </cell>
          <cell r="EI1448">
            <v>0</v>
          </cell>
          <cell r="ER1448">
            <v>172</v>
          </cell>
          <cell r="ET1448">
            <v>0</v>
          </cell>
          <cell r="FC1448">
            <v>101</v>
          </cell>
          <cell r="FE1448">
            <v>0</v>
          </cell>
          <cell r="FN1448">
            <v>403</v>
          </cell>
          <cell r="FP1448">
            <v>0</v>
          </cell>
          <cell r="FY1448">
            <v>325</v>
          </cell>
          <cell r="GA1448">
            <v>0</v>
          </cell>
          <cell r="GJ1448">
            <v>121</v>
          </cell>
          <cell r="GL1448">
            <v>0</v>
          </cell>
          <cell r="GU1448">
            <v>138</v>
          </cell>
          <cell r="GW1448">
            <v>1885</v>
          </cell>
          <cell r="HF1448">
            <v>123</v>
          </cell>
          <cell r="HH1448">
            <v>0</v>
          </cell>
          <cell r="HQ1448">
            <v>342</v>
          </cell>
          <cell r="HS1448">
            <v>0</v>
          </cell>
          <cell r="IB1448">
            <v>149</v>
          </cell>
          <cell r="ID1448">
            <v>0</v>
          </cell>
        </row>
        <row r="1449">
          <cell r="C1449">
            <v>650</v>
          </cell>
          <cell r="E1449">
            <v>3516.6666666666665</v>
          </cell>
          <cell r="O1449">
            <v>64</v>
          </cell>
          <cell r="Q1449">
            <v>0</v>
          </cell>
          <cell r="AA1449">
            <v>117</v>
          </cell>
          <cell r="AC1449">
            <v>0</v>
          </cell>
          <cell r="AL1449">
            <v>255</v>
          </cell>
          <cell r="AN1449">
            <v>0</v>
          </cell>
          <cell r="AW1449">
            <v>661</v>
          </cell>
          <cell r="AY1449">
            <v>0</v>
          </cell>
          <cell r="BH1449">
            <v>77</v>
          </cell>
          <cell r="BJ1449">
            <v>1350</v>
          </cell>
          <cell r="BS1449">
            <v>113</v>
          </cell>
          <cell r="BU1449">
            <v>0</v>
          </cell>
          <cell r="CD1449">
            <v>155</v>
          </cell>
          <cell r="CF1449">
            <v>0</v>
          </cell>
          <cell r="CO1449">
            <v>514</v>
          </cell>
          <cell r="CQ1449">
            <v>0</v>
          </cell>
          <cell r="CZ1449">
            <v>114</v>
          </cell>
          <cell r="DB1449">
            <v>0</v>
          </cell>
          <cell r="DK1449">
            <v>130</v>
          </cell>
          <cell r="DM1449">
            <v>0</v>
          </cell>
          <cell r="DV1449">
            <v>254</v>
          </cell>
          <cell r="DX1449">
            <v>0</v>
          </cell>
          <cell r="EG1449">
            <v>407</v>
          </cell>
          <cell r="EI1449">
            <v>0</v>
          </cell>
          <cell r="ER1449">
            <v>172</v>
          </cell>
          <cell r="ET1449">
            <v>0</v>
          </cell>
          <cell r="FC1449">
            <v>101</v>
          </cell>
          <cell r="FE1449">
            <v>0</v>
          </cell>
          <cell r="FN1449">
            <v>403</v>
          </cell>
          <cell r="FP1449">
            <v>2500</v>
          </cell>
          <cell r="FY1449">
            <v>325</v>
          </cell>
          <cell r="GA1449">
            <v>1246</v>
          </cell>
          <cell r="GJ1449">
            <v>121</v>
          </cell>
          <cell r="GL1449">
            <v>0</v>
          </cell>
          <cell r="GU1449">
            <v>138</v>
          </cell>
          <cell r="GW1449">
            <v>0</v>
          </cell>
          <cell r="HF1449">
            <v>123</v>
          </cell>
          <cell r="HH1449">
            <v>300</v>
          </cell>
          <cell r="HQ1449">
            <v>342</v>
          </cell>
          <cell r="HS1449">
            <v>0</v>
          </cell>
          <cell r="IB1449">
            <v>149</v>
          </cell>
          <cell r="ID1449">
            <v>0</v>
          </cell>
        </row>
        <row r="1450">
          <cell r="C1450">
            <v>650</v>
          </cell>
          <cell r="E1450">
            <v>2625</v>
          </cell>
          <cell r="O1450">
            <v>64</v>
          </cell>
          <cell r="Q1450">
            <v>0</v>
          </cell>
          <cell r="AA1450">
            <v>117</v>
          </cell>
          <cell r="AC1450">
            <v>0</v>
          </cell>
          <cell r="AL1450">
            <v>255</v>
          </cell>
          <cell r="AN1450">
            <v>2310</v>
          </cell>
          <cell r="AW1450">
            <v>661</v>
          </cell>
          <cell r="AY1450">
            <v>0</v>
          </cell>
          <cell r="BH1450">
            <v>77</v>
          </cell>
          <cell r="BJ1450">
            <v>2916.666666666667</v>
          </cell>
          <cell r="BS1450">
            <v>113</v>
          </cell>
          <cell r="BU1450">
            <v>0</v>
          </cell>
          <cell r="CD1450">
            <v>155</v>
          </cell>
          <cell r="CF1450">
            <v>0</v>
          </cell>
          <cell r="CO1450">
            <v>514</v>
          </cell>
          <cell r="CQ1450">
            <v>1290</v>
          </cell>
          <cell r="CZ1450">
            <v>114</v>
          </cell>
          <cell r="DB1450">
            <v>0</v>
          </cell>
          <cell r="DK1450">
            <v>128</v>
          </cell>
          <cell r="DM1450">
            <v>0</v>
          </cell>
          <cell r="DV1450">
            <v>254</v>
          </cell>
          <cell r="DX1450">
            <v>0</v>
          </cell>
          <cell r="EG1450">
            <v>407</v>
          </cell>
          <cell r="EI1450">
            <v>960</v>
          </cell>
          <cell r="ER1450">
            <v>172</v>
          </cell>
          <cell r="ET1450">
            <v>326</v>
          </cell>
          <cell r="FC1450">
            <v>101</v>
          </cell>
          <cell r="FE1450">
            <v>0</v>
          </cell>
          <cell r="FN1450">
            <v>403</v>
          </cell>
          <cell r="FP1450">
            <v>0</v>
          </cell>
          <cell r="FY1450">
            <v>325</v>
          </cell>
          <cell r="GA1450">
            <v>0</v>
          </cell>
          <cell r="GJ1450">
            <v>121</v>
          </cell>
          <cell r="GL1450">
            <v>900</v>
          </cell>
          <cell r="GU1450">
            <v>138</v>
          </cell>
          <cell r="GW1450">
            <v>200</v>
          </cell>
          <cell r="HF1450">
            <v>123</v>
          </cell>
          <cell r="HH1450">
            <v>150</v>
          </cell>
          <cell r="HQ1450">
            <v>195</v>
          </cell>
          <cell r="HS1450">
            <v>0</v>
          </cell>
          <cell r="IB1450">
            <v>149</v>
          </cell>
          <cell r="ID1450">
            <v>0</v>
          </cell>
        </row>
        <row r="1451">
          <cell r="C1451">
            <v>650</v>
          </cell>
          <cell r="E1451">
            <v>3279.166666666667</v>
          </cell>
          <cell r="O1451">
            <v>64</v>
          </cell>
          <cell r="Q1451">
            <v>0</v>
          </cell>
          <cell r="AA1451">
            <v>265</v>
          </cell>
          <cell r="AC1451">
            <v>2500</v>
          </cell>
          <cell r="AL1451">
            <v>255</v>
          </cell>
          <cell r="AN1451">
            <v>800</v>
          </cell>
          <cell r="AW1451">
            <v>661</v>
          </cell>
          <cell r="AY1451">
            <v>0</v>
          </cell>
          <cell r="BH1451">
            <v>77</v>
          </cell>
          <cell r="BJ1451">
            <v>0</v>
          </cell>
          <cell r="BS1451">
            <v>113</v>
          </cell>
          <cell r="BU1451">
            <v>0</v>
          </cell>
          <cell r="CD1451">
            <v>155</v>
          </cell>
          <cell r="CF1451">
            <v>0</v>
          </cell>
          <cell r="CO1451">
            <v>514</v>
          </cell>
          <cell r="CQ1451">
            <v>1290</v>
          </cell>
          <cell r="CZ1451">
            <v>114</v>
          </cell>
          <cell r="DB1451">
            <v>0</v>
          </cell>
          <cell r="DK1451">
            <v>128</v>
          </cell>
          <cell r="DM1451">
            <v>821</v>
          </cell>
          <cell r="DV1451">
            <v>254</v>
          </cell>
          <cell r="DX1451">
            <v>462</v>
          </cell>
          <cell r="EG1451">
            <v>407</v>
          </cell>
          <cell r="EI1451">
            <v>0</v>
          </cell>
          <cell r="ER1451">
            <v>172</v>
          </cell>
          <cell r="ET1451">
            <v>0</v>
          </cell>
          <cell r="FC1451">
            <v>101</v>
          </cell>
          <cell r="FE1451">
            <v>3791.666666666667</v>
          </cell>
          <cell r="FN1451">
            <v>403</v>
          </cell>
          <cell r="FP1451">
            <v>0</v>
          </cell>
          <cell r="FY1451">
            <v>325</v>
          </cell>
          <cell r="GA1451">
            <v>0</v>
          </cell>
          <cell r="GJ1451">
            <v>121</v>
          </cell>
          <cell r="GL1451">
            <v>0</v>
          </cell>
          <cell r="GU1451">
            <v>138</v>
          </cell>
          <cell r="GW1451">
            <v>0</v>
          </cell>
          <cell r="HF1451">
            <v>123</v>
          </cell>
          <cell r="HH1451">
            <v>0</v>
          </cell>
          <cell r="HQ1451">
            <v>195</v>
          </cell>
          <cell r="HS1451">
            <v>0</v>
          </cell>
          <cell r="IB1451">
            <v>149</v>
          </cell>
          <cell r="ID1451">
            <v>2500</v>
          </cell>
        </row>
        <row r="1452">
          <cell r="C1452">
            <v>650</v>
          </cell>
          <cell r="E1452">
            <v>0</v>
          </cell>
          <cell r="O1452">
            <v>64</v>
          </cell>
          <cell r="Q1452">
            <v>0</v>
          </cell>
          <cell r="AA1452">
            <v>265</v>
          </cell>
          <cell r="AC1452">
            <v>0</v>
          </cell>
          <cell r="AL1452">
            <v>255</v>
          </cell>
          <cell r="AN1452">
            <v>0</v>
          </cell>
          <cell r="AW1452">
            <v>661</v>
          </cell>
          <cell r="AY1452">
            <v>0</v>
          </cell>
          <cell r="BH1452">
            <v>77</v>
          </cell>
          <cell r="BJ1452">
            <v>1305</v>
          </cell>
          <cell r="BS1452">
            <v>113</v>
          </cell>
          <cell r="BU1452">
            <v>0</v>
          </cell>
          <cell r="CD1452">
            <v>155</v>
          </cell>
          <cell r="CF1452">
            <v>0</v>
          </cell>
          <cell r="CO1452">
            <v>514</v>
          </cell>
          <cell r="CQ1452">
            <v>2520</v>
          </cell>
          <cell r="CZ1452">
            <v>114</v>
          </cell>
          <cell r="DB1452">
            <v>0</v>
          </cell>
          <cell r="DK1452">
            <v>128</v>
          </cell>
          <cell r="DM1452">
            <v>0</v>
          </cell>
          <cell r="DV1452">
            <v>254</v>
          </cell>
          <cell r="DX1452">
            <v>0</v>
          </cell>
          <cell r="EG1452">
            <v>407</v>
          </cell>
          <cell r="EI1452">
            <v>0</v>
          </cell>
          <cell r="ER1452">
            <v>172</v>
          </cell>
          <cell r="ET1452">
            <v>0</v>
          </cell>
          <cell r="FC1452">
            <v>101</v>
          </cell>
          <cell r="FE1452">
            <v>0</v>
          </cell>
          <cell r="FN1452">
            <v>403</v>
          </cell>
          <cell r="FP1452">
            <v>0</v>
          </cell>
          <cell r="FY1452">
            <v>325</v>
          </cell>
          <cell r="GA1452">
            <v>0</v>
          </cell>
          <cell r="GJ1452">
            <v>121</v>
          </cell>
          <cell r="GL1452">
            <v>900</v>
          </cell>
          <cell r="GU1452">
            <v>138</v>
          </cell>
          <cell r="GW1452">
            <v>834</v>
          </cell>
          <cell r="HF1452">
            <v>123</v>
          </cell>
          <cell r="HH1452">
            <v>0</v>
          </cell>
          <cell r="HQ1452">
            <v>195</v>
          </cell>
          <cell r="HS1452">
            <v>0</v>
          </cell>
          <cell r="IB1452">
            <v>149</v>
          </cell>
          <cell r="ID1452">
            <v>0</v>
          </cell>
        </row>
        <row r="1453">
          <cell r="C1453">
            <v>650</v>
          </cell>
          <cell r="E1453">
            <v>1860</v>
          </cell>
          <cell r="O1453">
            <v>64</v>
          </cell>
          <cell r="Q1453">
            <v>0</v>
          </cell>
          <cell r="AA1453">
            <v>265</v>
          </cell>
          <cell r="AC1453">
            <v>1042</v>
          </cell>
          <cell r="AL1453">
            <v>255</v>
          </cell>
          <cell r="AN1453">
            <v>0</v>
          </cell>
          <cell r="AW1453">
            <v>661</v>
          </cell>
          <cell r="AY1453">
            <v>2333.333333333333</v>
          </cell>
          <cell r="BH1453">
            <v>77</v>
          </cell>
          <cell r="BJ1453">
            <v>0</v>
          </cell>
          <cell r="BS1453">
            <v>113</v>
          </cell>
          <cell r="BU1453">
            <v>1002</v>
          </cell>
          <cell r="CD1453">
            <v>235</v>
          </cell>
          <cell r="CF1453">
            <v>70</v>
          </cell>
          <cell r="CO1453">
            <v>514</v>
          </cell>
          <cell r="CQ1453">
            <v>0</v>
          </cell>
          <cell r="CZ1453">
            <v>114</v>
          </cell>
          <cell r="DB1453">
            <v>575</v>
          </cell>
          <cell r="DK1453">
            <v>128</v>
          </cell>
          <cell r="DM1453">
            <v>0</v>
          </cell>
          <cell r="DV1453">
            <v>254</v>
          </cell>
          <cell r="DX1453">
            <v>0</v>
          </cell>
          <cell r="EG1453">
            <v>407</v>
          </cell>
          <cell r="EI1453">
            <v>960</v>
          </cell>
          <cell r="ER1453">
            <v>172</v>
          </cell>
          <cell r="ET1453">
            <v>0</v>
          </cell>
          <cell r="FC1453">
            <v>101</v>
          </cell>
          <cell r="FE1453">
            <v>2016.6666666666667</v>
          </cell>
          <cell r="FN1453">
            <v>403</v>
          </cell>
          <cell r="FP1453">
            <v>4725</v>
          </cell>
          <cell r="FY1453">
            <v>325</v>
          </cell>
          <cell r="GA1453">
            <v>1160</v>
          </cell>
          <cell r="GJ1453">
            <v>121</v>
          </cell>
          <cell r="GL1453">
            <v>0</v>
          </cell>
          <cell r="GU1453">
            <v>138</v>
          </cell>
          <cell r="GW1453">
            <v>0</v>
          </cell>
          <cell r="HF1453">
            <v>123</v>
          </cell>
          <cell r="HH1453">
            <v>0</v>
          </cell>
          <cell r="HQ1453">
            <v>195</v>
          </cell>
          <cell r="HS1453">
            <v>0</v>
          </cell>
          <cell r="IB1453">
            <v>149</v>
          </cell>
          <cell r="ID1453">
            <v>1300</v>
          </cell>
        </row>
        <row r="1454">
          <cell r="C1454">
            <v>650</v>
          </cell>
          <cell r="E1454">
            <v>3733.333333333333</v>
          </cell>
          <cell r="O1454">
            <v>64</v>
          </cell>
          <cell r="Q1454">
            <v>0</v>
          </cell>
          <cell r="AA1454">
            <v>265</v>
          </cell>
          <cell r="AC1454">
            <v>0</v>
          </cell>
          <cell r="AL1454">
            <v>255</v>
          </cell>
          <cell r="AN1454">
            <v>0</v>
          </cell>
          <cell r="AW1454">
            <v>661</v>
          </cell>
          <cell r="AY1454">
            <v>0</v>
          </cell>
          <cell r="BH1454">
            <v>77</v>
          </cell>
          <cell r="BJ1454">
            <v>0</v>
          </cell>
          <cell r="BS1454">
            <v>113</v>
          </cell>
          <cell r="BU1454">
            <v>1940</v>
          </cell>
          <cell r="CD1454">
            <v>235</v>
          </cell>
          <cell r="CF1454">
            <v>0</v>
          </cell>
          <cell r="CO1454">
            <v>514</v>
          </cell>
          <cell r="CQ1454">
            <v>0</v>
          </cell>
          <cell r="CZ1454">
            <v>114</v>
          </cell>
          <cell r="DB1454">
            <v>0</v>
          </cell>
          <cell r="DK1454">
            <v>128</v>
          </cell>
          <cell r="DM1454">
            <v>212</v>
          </cell>
          <cell r="DV1454">
            <v>254</v>
          </cell>
          <cell r="DX1454">
            <v>0</v>
          </cell>
          <cell r="EG1454">
            <v>407</v>
          </cell>
          <cell r="EI1454">
            <v>0</v>
          </cell>
          <cell r="ER1454">
            <v>172</v>
          </cell>
          <cell r="ET1454">
            <v>0</v>
          </cell>
          <cell r="FC1454">
            <v>101</v>
          </cell>
          <cell r="FE1454">
            <v>0</v>
          </cell>
          <cell r="FN1454">
            <v>403</v>
          </cell>
          <cell r="FP1454">
            <v>0</v>
          </cell>
          <cell r="FY1454">
            <v>325</v>
          </cell>
          <cell r="GA1454">
            <v>0</v>
          </cell>
          <cell r="GJ1454">
            <v>121</v>
          </cell>
          <cell r="GL1454">
            <v>0</v>
          </cell>
          <cell r="GU1454">
            <v>138</v>
          </cell>
          <cell r="GW1454">
            <v>86</v>
          </cell>
          <cell r="HF1454">
            <v>123</v>
          </cell>
          <cell r="HH1454">
            <v>2118</v>
          </cell>
          <cell r="HQ1454">
            <v>195</v>
          </cell>
          <cell r="HS1454">
            <v>0</v>
          </cell>
          <cell r="IB1454">
            <v>149</v>
          </cell>
          <cell r="ID1454">
            <v>1300</v>
          </cell>
        </row>
        <row r="1455">
          <cell r="C1455">
            <v>650</v>
          </cell>
          <cell r="E1455">
            <v>3512.5</v>
          </cell>
          <cell r="O1455">
            <v>64</v>
          </cell>
          <cell r="Q1455">
            <v>2640</v>
          </cell>
          <cell r="AA1455">
            <v>265</v>
          </cell>
          <cell r="AC1455">
            <v>0</v>
          </cell>
          <cell r="AL1455">
            <v>255</v>
          </cell>
          <cell r="AN1455">
            <v>0</v>
          </cell>
          <cell r="AW1455">
            <v>661</v>
          </cell>
          <cell r="AY1455">
            <v>2333.333333333333</v>
          </cell>
          <cell r="BH1455">
            <v>77</v>
          </cell>
          <cell r="BJ1455">
            <v>0</v>
          </cell>
          <cell r="BS1455">
            <v>113</v>
          </cell>
          <cell r="BU1455">
            <v>1200</v>
          </cell>
          <cell r="CD1455">
            <v>235</v>
          </cell>
          <cell r="CF1455">
            <v>0</v>
          </cell>
          <cell r="CO1455">
            <v>514</v>
          </cell>
          <cell r="CQ1455">
            <v>0</v>
          </cell>
          <cell r="CZ1455">
            <v>114</v>
          </cell>
          <cell r="DB1455">
            <v>0</v>
          </cell>
          <cell r="DK1455">
            <v>128</v>
          </cell>
          <cell r="DM1455">
            <v>0</v>
          </cell>
          <cell r="DV1455">
            <v>254</v>
          </cell>
          <cell r="DX1455">
            <v>1200</v>
          </cell>
          <cell r="EG1455">
            <v>337</v>
          </cell>
          <cell r="EI1455">
            <v>960</v>
          </cell>
          <cell r="ER1455">
            <v>172</v>
          </cell>
          <cell r="ET1455">
            <v>0</v>
          </cell>
          <cell r="FC1455">
            <v>101</v>
          </cell>
          <cell r="FE1455">
            <v>0</v>
          </cell>
          <cell r="FN1455">
            <v>403</v>
          </cell>
          <cell r="FP1455">
            <v>0</v>
          </cell>
          <cell r="FY1455">
            <v>325</v>
          </cell>
          <cell r="GA1455">
            <v>960</v>
          </cell>
          <cell r="GJ1455">
            <v>121</v>
          </cell>
          <cell r="GL1455">
            <v>0</v>
          </cell>
          <cell r="GU1455">
            <v>138</v>
          </cell>
          <cell r="GW1455">
            <v>748</v>
          </cell>
          <cell r="HF1455">
            <v>123</v>
          </cell>
          <cell r="HH1455">
            <v>0</v>
          </cell>
          <cell r="HQ1455">
            <v>195</v>
          </cell>
          <cell r="HS1455">
            <v>0</v>
          </cell>
          <cell r="IB1455">
            <v>149</v>
          </cell>
          <cell r="ID1455">
            <v>0</v>
          </cell>
        </row>
        <row r="1456">
          <cell r="C1456">
            <v>650</v>
          </cell>
          <cell r="E1456">
            <v>1600</v>
          </cell>
          <cell r="O1456">
            <v>64</v>
          </cell>
          <cell r="Q1456">
            <v>0</v>
          </cell>
          <cell r="AA1456">
            <v>265</v>
          </cell>
          <cell r="AC1456">
            <v>0</v>
          </cell>
          <cell r="AL1456">
            <v>255</v>
          </cell>
          <cell r="AN1456">
            <v>0</v>
          </cell>
          <cell r="AW1456">
            <v>661</v>
          </cell>
          <cell r="AY1456">
            <v>3916.666666666667</v>
          </cell>
          <cell r="BH1456">
            <v>77</v>
          </cell>
          <cell r="BJ1456">
            <v>0</v>
          </cell>
          <cell r="BS1456">
            <v>113</v>
          </cell>
          <cell r="BU1456">
            <v>0</v>
          </cell>
          <cell r="CD1456">
            <v>235</v>
          </cell>
          <cell r="CF1456">
            <v>800</v>
          </cell>
          <cell r="CO1456">
            <v>514</v>
          </cell>
          <cell r="CQ1456">
            <v>0</v>
          </cell>
          <cell r="CZ1456">
            <v>114</v>
          </cell>
          <cell r="DB1456">
            <v>0</v>
          </cell>
          <cell r="DK1456">
            <v>128</v>
          </cell>
          <cell r="DM1456">
            <v>2721.6666666666665</v>
          </cell>
          <cell r="DV1456">
            <v>254</v>
          </cell>
          <cell r="DX1456">
            <v>79</v>
          </cell>
          <cell r="EG1456">
            <v>337</v>
          </cell>
          <cell r="EI1456">
            <v>0</v>
          </cell>
          <cell r="ER1456">
            <v>172</v>
          </cell>
          <cell r="ET1456">
            <v>0</v>
          </cell>
          <cell r="FC1456">
            <v>101</v>
          </cell>
          <cell r="FE1456">
            <v>3266.666666666667</v>
          </cell>
          <cell r="FN1456">
            <v>403</v>
          </cell>
          <cell r="FP1456">
            <v>0</v>
          </cell>
          <cell r="FY1456">
            <v>325</v>
          </cell>
          <cell r="GA1456">
            <v>0</v>
          </cell>
          <cell r="GJ1456">
            <v>121</v>
          </cell>
          <cell r="GL1456">
            <v>900</v>
          </cell>
          <cell r="GU1456">
            <v>138</v>
          </cell>
          <cell r="GW1456">
            <v>138</v>
          </cell>
          <cell r="HF1456">
            <v>123</v>
          </cell>
          <cell r="HH1456">
            <v>0</v>
          </cell>
          <cell r="HQ1456">
            <v>195</v>
          </cell>
          <cell r="HS1456">
            <v>0</v>
          </cell>
          <cell r="IB1456">
            <v>149</v>
          </cell>
          <cell r="ID1456">
            <v>1800</v>
          </cell>
        </row>
        <row r="1457">
          <cell r="C1457">
            <v>650</v>
          </cell>
          <cell r="E1457">
            <v>0</v>
          </cell>
          <cell r="O1457">
            <v>64</v>
          </cell>
          <cell r="Q1457">
            <v>1800</v>
          </cell>
          <cell r="AA1457">
            <v>265</v>
          </cell>
          <cell r="AC1457">
            <v>0</v>
          </cell>
          <cell r="AL1457">
            <v>255</v>
          </cell>
          <cell r="AN1457">
            <v>76</v>
          </cell>
          <cell r="AW1457">
            <v>661</v>
          </cell>
          <cell r="AY1457">
            <v>0</v>
          </cell>
          <cell r="BH1457">
            <v>77</v>
          </cell>
          <cell r="BJ1457">
            <v>1687</v>
          </cell>
          <cell r="BS1457">
            <v>113</v>
          </cell>
          <cell r="BU1457">
            <v>0</v>
          </cell>
          <cell r="CD1457">
            <v>235</v>
          </cell>
          <cell r="CF1457">
            <v>0</v>
          </cell>
          <cell r="CO1457">
            <v>514</v>
          </cell>
          <cell r="CQ1457">
            <v>0</v>
          </cell>
          <cell r="CZ1457">
            <v>114</v>
          </cell>
          <cell r="DB1457">
            <v>0</v>
          </cell>
          <cell r="DK1457">
            <v>128</v>
          </cell>
          <cell r="DM1457">
            <v>2700</v>
          </cell>
          <cell r="DV1457">
            <v>254</v>
          </cell>
          <cell r="DX1457">
            <v>137</v>
          </cell>
          <cell r="EG1457">
            <v>337</v>
          </cell>
          <cell r="EI1457">
            <v>960</v>
          </cell>
          <cell r="ER1457">
            <v>172</v>
          </cell>
          <cell r="ET1457">
            <v>0</v>
          </cell>
          <cell r="FC1457">
            <v>101</v>
          </cell>
          <cell r="FE1457">
            <v>0</v>
          </cell>
          <cell r="FN1457">
            <v>403</v>
          </cell>
          <cell r="FP1457">
            <v>0</v>
          </cell>
          <cell r="FY1457">
            <v>325</v>
          </cell>
          <cell r="GA1457">
            <v>0</v>
          </cell>
          <cell r="GJ1457">
            <v>121</v>
          </cell>
          <cell r="GL1457">
            <v>0</v>
          </cell>
          <cell r="GU1457">
            <v>138</v>
          </cell>
          <cell r="GW1457">
            <v>100</v>
          </cell>
          <cell r="HF1457">
            <v>123</v>
          </cell>
          <cell r="HH1457">
            <v>1738</v>
          </cell>
          <cell r="HQ1457">
            <v>195</v>
          </cell>
          <cell r="HS1457">
            <v>790</v>
          </cell>
          <cell r="IB1457">
            <v>149</v>
          </cell>
          <cell r="ID1457">
            <v>740</v>
          </cell>
        </row>
        <row r="1458">
          <cell r="C1458">
            <v>650</v>
          </cell>
          <cell r="E1458">
            <v>2100</v>
          </cell>
          <cell r="O1458">
            <v>64</v>
          </cell>
          <cell r="Q1458">
            <v>0</v>
          </cell>
          <cell r="AA1458">
            <v>265</v>
          </cell>
          <cell r="AC1458">
            <v>0</v>
          </cell>
          <cell r="AL1458">
            <v>255</v>
          </cell>
          <cell r="AN1458">
            <v>0</v>
          </cell>
          <cell r="AW1458">
            <v>661</v>
          </cell>
          <cell r="AY1458">
            <v>1600</v>
          </cell>
          <cell r="BH1458">
            <v>77</v>
          </cell>
          <cell r="BJ1458">
            <v>0</v>
          </cell>
          <cell r="BS1458">
            <v>113</v>
          </cell>
          <cell r="BU1458">
            <v>333</v>
          </cell>
          <cell r="CD1458">
            <v>235</v>
          </cell>
          <cell r="CF1458">
            <v>0</v>
          </cell>
          <cell r="CO1458">
            <v>514</v>
          </cell>
          <cell r="CQ1458">
            <v>0</v>
          </cell>
          <cell r="CZ1458">
            <v>114</v>
          </cell>
          <cell r="DB1458">
            <v>0</v>
          </cell>
          <cell r="DK1458">
            <v>128</v>
          </cell>
          <cell r="DM1458">
            <v>2400</v>
          </cell>
          <cell r="DV1458">
            <v>254</v>
          </cell>
          <cell r="DX1458">
            <v>0</v>
          </cell>
          <cell r="EG1458">
            <v>337</v>
          </cell>
          <cell r="EI1458">
            <v>0</v>
          </cell>
          <cell r="ER1458">
            <v>172</v>
          </cell>
          <cell r="ET1458">
            <v>0</v>
          </cell>
          <cell r="FC1458">
            <v>101</v>
          </cell>
          <cell r="FE1458">
            <v>3358.3333333333335</v>
          </cell>
          <cell r="FN1458">
            <v>403</v>
          </cell>
          <cell r="FP1458">
            <v>0</v>
          </cell>
          <cell r="FY1458">
            <v>325</v>
          </cell>
          <cell r="GA1458">
            <v>428</v>
          </cell>
          <cell r="GJ1458">
            <v>121</v>
          </cell>
          <cell r="GL1458">
            <v>0</v>
          </cell>
          <cell r="GU1458">
            <v>138</v>
          </cell>
          <cell r="GW1458">
            <v>0</v>
          </cell>
          <cell r="HF1458">
            <v>123</v>
          </cell>
          <cell r="HH1458">
            <v>2350</v>
          </cell>
          <cell r="HQ1458">
            <v>195</v>
          </cell>
          <cell r="HS1458">
            <v>0</v>
          </cell>
          <cell r="IB1458">
            <v>149</v>
          </cell>
          <cell r="ID1458">
            <v>0</v>
          </cell>
        </row>
        <row r="1459">
          <cell r="C1459">
            <v>650</v>
          </cell>
          <cell r="E1459">
            <v>1100</v>
          </cell>
          <cell r="O1459">
            <v>64</v>
          </cell>
          <cell r="Q1459">
            <v>0</v>
          </cell>
          <cell r="AA1459">
            <v>265</v>
          </cell>
          <cell r="AC1459">
            <v>0</v>
          </cell>
          <cell r="AL1459">
            <v>255</v>
          </cell>
          <cell r="AN1459">
            <v>0</v>
          </cell>
          <cell r="AW1459">
            <v>661</v>
          </cell>
          <cell r="AY1459">
            <v>1620</v>
          </cell>
          <cell r="BH1459">
            <v>77</v>
          </cell>
          <cell r="BJ1459">
            <v>0</v>
          </cell>
          <cell r="BS1459">
            <v>113</v>
          </cell>
          <cell r="BU1459">
            <v>0</v>
          </cell>
          <cell r="CD1459">
            <v>235</v>
          </cell>
          <cell r="CF1459">
            <v>0</v>
          </cell>
          <cell r="CO1459">
            <v>514</v>
          </cell>
          <cell r="CQ1459">
            <v>1283.3333333333335</v>
          </cell>
          <cell r="CZ1459">
            <v>114</v>
          </cell>
          <cell r="DB1459">
            <v>2800</v>
          </cell>
          <cell r="DK1459">
            <v>128</v>
          </cell>
          <cell r="DM1459">
            <v>0</v>
          </cell>
          <cell r="DV1459">
            <v>254</v>
          </cell>
          <cell r="DX1459">
            <v>59</v>
          </cell>
          <cell r="EG1459">
            <v>337</v>
          </cell>
          <cell r="EI1459">
            <v>0</v>
          </cell>
          <cell r="ER1459">
            <v>172</v>
          </cell>
          <cell r="ET1459">
            <v>0</v>
          </cell>
          <cell r="FC1459">
            <v>101</v>
          </cell>
          <cell r="FE1459">
            <v>0</v>
          </cell>
          <cell r="FN1459">
            <v>403</v>
          </cell>
          <cell r="FP1459">
            <v>0</v>
          </cell>
          <cell r="FY1459">
            <v>325</v>
          </cell>
          <cell r="GA1459">
            <v>0</v>
          </cell>
          <cell r="GJ1459">
            <v>121</v>
          </cell>
          <cell r="GL1459">
            <v>0</v>
          </cell>
          <cell r="GU1459">
            <v>138</v>
          </cell>
          <cell r="GW1459">
            <v>0</v>
          </cell>
          <cell r="HF1459">
            <v>123</v>
          </cell>
          <cell r="HH1459">
            <v>0</v>
          </cell>
          <cell r="HQ1459">
            <v>195</v>
          </cell>
          <cell r="HS1459">
            <v>1500</v>
          </cell>
          <cell r="IB1459">
            <v>149</v>
          </cell>
          <cell r="ID1459">
            <v>0</v>
          </cell>
        </row>
        <row r="1460">
          <cell r="C1460">
            <v>650</v>
          </cell>
          <cell r="E1460">
            <v>2250</v>
          </cell>
          <cell r="O1460">
            <v>64</v>
          </cell>
          <cell r="Q1460">
            <v>0</v>
          </cell>
          <cell r="AA1460">
            <v>265</v>
          </cell>
          <cell r="AC1460">
            <v>0</v>
          </cell>
          <cell r="AL1460">
            <v>255</v>
          </cell>
          <cell r="AN1460">
            <v>0</v>
          </cell>
          <cell r="AW1460">
            <v>661</v>
          </cell>
          <cell r="AY1460">
            <v>0</v>
          </cell>
          <cell r="BH1460">
            <v>77</v>
          </cell>
          <cell r="BJ1460">
            <v>0</v>
          </cell>
          <cell r="BS1460">
            <v>113</v>
          </cell>
          <cell r="BU1460">
            <v>500</v>
          </cell>
          <cell r="CD1460">
            <v>235</v>
          </cell>
          <cell r="CF1460">
            <v>0</v>
          </cell>
          <cell r="CO1460">
            <v>514</v>
          </cell>
          <cell r="CQ1460">
            <v>2500</v>
          </cell>
          <cell r="CZ1460">
            <v>114</v>
          </cell>
          <cell r="DB1460">
            <v>0</v>
          </cell>
          <cell r="DK1460">
            <v>128</v>
          </cell>
          <cell r="DM1460">
            <v>0</v>
          </cell>
          <cell r="DV1460">
            <v>254</v>
          </cell>
          <cell r="DX1460">
            <v>0</v>
          </cell>
          <cell r="EG1460">
            <v>337</v>
          </cell>
          <cell r="EI1460">
            <v>5658</v>
          </cell>
          <cell r="ER1460">
            <v>172</v>
          </cell>
          <cell r="ET1460">
            <v>0</v>
          </cell>
          <cell r="FC1460">
            <v>101</v>
          </cell>
          <cell r="FE1460">
            <v>0</v>
          </cell>
          <cell r="FN1460">
            <v>403</v>
          </cell>
          <cell r="FP1460">
            <v>4786.666666666667</v>
          </cell>
          <cell r="FY1460">
            <v>325</v>
          </cell>
          <cell r="GA1460">
            <v>0</v>
          </cell>
          <cell r="GJ1460">
            <v>121</v>
          </cell>
          <cell r="GL1460">
            <v>0</v>
          </cell>
          <cell r="GU1460">
            <v>138</v>
          </cell>
          <cell r="GW1460">
            <v>535</v>
          </cell>
          <cell r="HF1460">
            <v>123</v>
          </cell>
          <cell r="HH1460">
            <v>0</v>
          </cell>
          <cell r="HQ1460">
            <v>195</v>
          </cell>
          <cell r="HS1460">
            <v>560</v>
          </cell>
          <cell r="IB1460">
            <v>149</v>
          </cell>
          <cell r="ID1460">
            <v>0</v>
          </cell>
        </row>
        <row r="1461">
          <cell r="C1461">
            <v>650</v>
          </cell>
          <cell r="E1461">
            <v>0</v>
          </cell>
          <cell r="O1461">
            <v>64</v>
          </cell>
          <cell r="Q1461">
            <v>0</v>
          </cell>
          <cell r="AA1461">
            <v>265</v>
          </cell>
          <cell r="AC1461">
            <v>0</v>
          </cell>
          <cell r="AL1461">
            <v>255</v>
          </cell>
          <cell r="AN1461">
            <v>612</v>
          </cell>
          <cell r="AW1461">
            <v>661</v>
          </cell>
          <cell r="AY1461">
            <v>0</v>
          </cell>
          <cell r="BH1461">
            <v>77</v>
          </cell>
          <cell r="BJ1461">
            <v>2051</v>
          </cell>
          <cell r="BS1461">
            <v>113</v>
          </cell>
          <cell r="BU1461">
            <v>0</v>
          </cell>
          <cell r="CD1461">
            <v>235</v>
          </cell>
          <cell r="CF1461">
            <v>0</v>
          </cell>
          <cell r="CO1461">
            <v>514</v>
          </cell>
          <cell r="CQ1461">
            <v>2500</v>
          </cell>
          <cell r="CZ1461">
            <v>114</v>
          </cell>
          <cell r="DB1461">
            <v>0</v>
          </cell>
          <cell r="DK1461">
            <v>128</v>
          </cell>
          <cell r="DM1461">
            <v>0</v>
          </cell>
          <cell r="DV1461">
            <v>254</v>
          </cell>
          <cell r="DX1461">
            <v>0</v>
          </cell>
          <cell r="EG1461">
            <v>337</v>
          </cell>
          <cell r="EI1461">
            <v>950</v>
          </cell>
          <cell r="ER1461">
            <v>172</v>
          </cell>
          <cell r="ET1461">
            <v>2700</v>
          </cell>
          <cell r="FC1461">
            <v>101</v>
          </cell>
          <cell r="FE1461">
            <v>0</v>
          </cell>
          <cell r="FN1461">
            <v>403</v>
          </cell>
          <cell r="FP1461">
            <v>1550</v>
          </cell>
          <cell r="FY1461">
            <v>325</v>
          </cell>
          <cell r="GA1461">
            <v>0</v>
          </cell>
          <cell r="GJ1461">
            <v>121</v>
          </cell>
          <cell r="GL1461">
            <v>0</v>
          </cell>
          <cell r="GU1461">
            <v>138</v>
          </cell>
          <cell r="GW1461">
            <v>480</v>
          </cell>
          <cell r="HF1461">
            <v>323</v>
          </cell>
          <cell r="HH1461">
            <v>1200</v>
          </cell>
          <cell r="HQ1461">
            <v>195</v>
          </cell>
          <cell r="HS1461">
            <v>560</v>
          </cell>
          <cell r="IB1461">
            <v>149</v>
          </cell>
          <cell r="ID1461">
            <v>708</v>
          </cell>
        </row>
        <row r="1462">
          <cell r="C1462">
            <v>2398</v>
          </cell>
          <cell r="E1462">
            <v>3200</v>
          </cell>
          <cell r="O1462">
            <v>64</v>
          </cell>
          <cell r="Q1462">
            <v>1929</v>
          </cell>
          <cell r="AA1462">
            <v>265</v>
          </cell>
          <cell r="AC1462">
            <v>11086.333333333332</v>
          </cell>
          <cell r="AL1462">
            <v>255</v>
          </cell>
          <cell r="AN1462">
            <v>0</v>
          </cell>
          <cell r="AW1462">
            <v>78</v>
          </cell>
          <cell r="AY1462">
            <v>5025</v>
          </cell>
          <cell r="BH1462">
            <v>77</v>
          </cell>
          <cell r="BJ1462">
            <v>0</v>
          </cell>
          <cell r="BS1462">
            <v>113</v>
          </cell>
          <cell r="BU1462">
            <v>0</v>
          </cell>
          <cell r="CD1462">
            <v>235</v>
          </cell>
          <cell r="CF1462">
            <v>0</v>
          </cell>
          <cell r="CO1462">
            <v>514</v>
          </cell>
          <cell r="CQ1462">
            <v>0</v>
          </cell>
          <cell r="CZ1462">
            <v>114</v>
          </cell>
          <cell r="DB1462">
            <v>0</v>
          </cell>
          <cell r="DK1462">
            <v>128</v>
          </cell>
          <cell r="DM1462">
            <v>0</v>
          </cell>
          <cell r="DV1462">
            <v>254</v>
          </cell>
          <cell r="DX1462">
            <v>1500</v>
          </cell>
          <cell r="EG1462">
            <v>337</v>
          </cell>
          <cell r="EI1462">
            <v>0</v>
          </cell>
          <cell r="ER1462">
            <v>172</v>
          </cell>
          <cell r="ET1462">
            <v>0</v>
          </cell>
          <cell r="FC1462">
            <v>397</v>
          </cell>
          <cell r="FE1462">
            <v>3385.333333333333</v>
          </cell>
          <cell r="FN1462">
            <v>403</v>
          </cell>
          <cell r="FP1462">
            <v>0</v>
          </cell>
          <cell r="FY1462">
            <v>325</v>
          </cell>
          <cell r="GA1462">
            <v>0</v>
          </cell>
          <cell r="GJ1462">
            <v>121</v>
          </cell>
          <cell r="GL1462">
            <v>0</v>
          </cell>
          <cell r="GU1462">
            <v>138</v>
          </cell>
          <cell r="GW1462">
            <v>808</v>
          </cell>
          <cell r="HF1462">
            <v>323</v>
          </cell>
          <cell r="HH1462">
            <v>0</v>
          </cell>
          <cell r="HQ1462">
            <v>195</v>
          </cell>
          <cell r="HS1462">
            <v>0</v>
          </cell>
          <cell r="IB1462">
            <v>149</v>
          </cell>
          <cell r="ID1462">
            <v>0</v>
          </cell>
        </row>
        <row r="1463">
          <cell r="C1463">
            <v>2398</v>
          </cell>
          <cell r="E1463">
            <v>0</v>
          </cell>
          <cell r="O1463">
            <v>64</v>
          </cell>
          <cell r="Q1463">
            <v>0</v>
          </cell>
          <cell r="AA1463">
            <v>265</v>
          </cell>
          <cell r="AC1463">
            <v>0</v>
          </cell>
          <cell r="AL1463">
            <v>255</v>
          </cell>
          <cell r="AN1463">
            <v>150</v>
          </cell>
          <cell r="AW1463">
            <v>78</v>
          </cell>
          <cell r="AY1463">
            <v>0</v>
          </cell>
          <cell r="BH1463">
            <v>77</v>
          </cell>
          <cell r="BJ1463">
            <v>1200</v>
          </cell>
          <cell r="BS1463">
            <v>113</v>
          </cell>
          <cell r="BU1463">
            <v>1164</v>
          </cell>
          <cell r="CD1463">
            <v>235</v>
          </cell>
          <cell r="CF1463">
            <v>0</v>
          </cell>
          <cell r="CO1463">
            <v>514</v>
          </cell>
          <cell r="CQ1463">
            <v>0</v>
          </cell>
          <cell r="CZ1463">
            <v>114</v>
          </cell>
          <cell r="DB1463">
            <v>0</v>
          </cell>
          <cell r="DK1463">
            <v>128</v>
          </cell>
          <cell r="DM1463">
            <v>200</v>
          </cell>
          <cell r="DV1463">
            <v>254</v>
          </cell>
          <cell r="DX1463">
            <v>0</v>
          </cell>
          <cell r="EG1463">
            <v>337</v>
          </cell>
          <cell r="EI1463">
            <v>1000</v>
          </cell>
          <cell r="ER1463">
            <v>172</v>
          </cell>
          <cell r="ET1463">
            <v>0</v>
          </cell>
          <cell r="FC1463">
            <v>397</v>
          </cell>
          <cell r="FE1463">
            <v>0</v>
          </cell>
          <cell r="FN1463">
            <v>403</v>
          </cell>
          <cell r="FP1463">
            <v>0</v>
          </cell>
          <cell r="FY1463">
            <v>325</v>
          </cell>
          <cell r="GA1463">
            <v>0</v>
          </cell>
          <cell r="GJ1463">
            <v>121</v>
          </cell>
          <cell r="GL1463">
            <v>0</v>
          </cell>
          <cell r="GU1463">
            <v>138</v>
          </cell>
          <cell r="GW1463">
            <v>0</v>
          </cell>
          <cell r="HF1463">
            <v>323</v>
          </cell>
          <cell r="HH1463">
            <v>0</v>
          </cell>
          <cell r="HQ1463">
            <v>195</v>
          </cell>
          <cell r="HS1463">
            <v>0</v>
          </cell>
          <cell r="IB1463">
            <v>149</v>
          </cell>
          <cell r="ID1463">
            <v>0</v>
          </cell>
        </row>
        <row r="1464">
          <cell r="C1464">
            <v>2398</v>
          </cell>
          <cell r="E1464">
            <v>0</v>
          </cell>
          <cell r="O1464">
            <v>64</v>
          </cell>
          <cell r="Q1464">
            <v>0</v>
          </cell>
          <cell r="AA1464">
            <v>265</v>
          </cell>
          <cell r="AC1464">
            <v>0</v>
          </cell>
          <cell r="AL1464">
            <v>255</v>
          </cell>
          <cell r="AN1464">
            <v>0</v>
          </cell>
          <cell r="AW1464">
            <v>78</v>
          </cell>
          <cell r="AY1464">
            <v>0</v>
          </cell>
          <cell r="BH1464">
            <v>77</v>
          </cell>
          <cell r="BJ1464">
            <v>0</v>
          </cell>
          <cell r="BS1464">
            <v>113</v>
          </cell>
          <cell r="BU1464">
            <v>0</v>
          </cell>
          <cell r="CD1464">
            <v>235</v>
          </cell>
          <cell r="CF1464">
            <v>1523</v>
          </cell>
          <cell r="CO1464">
            <v>514</v>
          </cell>
          <cell r="CQ1464">
            <v>2800</v>
          </cell>
          <cell r="CZ1464">
            <v>114</v>
          </cell>
          <cell r="DB1464">
            <v>0</v>
          </cell>
          <cell r="DK1464">
            <v>128</v>
          </cell>
          <cell r="DM1464">
            <v>0</v>
          </cell>
          <cell r="DV1464">
            <v>254</v>
          </cell>
          <cell r="DX1464">
            <v>0</v>
          </cell>
          <cell r="EG1464">
            <v>337</v>
          </cell>
          <cell r="EI1464">
            <v>0</v>
          </cell>
          <cell r="ER1464">
            <v>172</v>
          </cell>
          <cell r="ET1464">
            <v>708</v>
          </cell>
          <cell r="FC1464">
            <v>397</v>
          </cell>
          <cell r="FE1464">
            <v>0</v>
          </cell>
          <cell r="FN1464">
            <v>403</v>
          </cell>
          <cell r="FP1464">
            <v>0</v>
          </cell>
          <cell r="FY1464">
            <v>325</v>
          </cell>
          <cell r="GA1464">
            <v>353</v>
          </cell>
          <cell r="GJ1464">
            <v>121</v>
          </cell>
          <cell r="GL1464">
            <v>900</v>
          </cell>
          <cell r="GU1464">
            <v>138</v>
          </cell>
          <cell r="GW1464">
            <v>0</v>
          </cell>
          <cell r="HF1464">
            <v>323</v>
          </cell>
          <cell r="HH1464">
            <v>0</v>
          </cell>
          <cell r="HQ1464">
            <v>195</v>
          </cell>
          <cell r="HS1464">
            <v>862</v>
          </cell>
          <cell r="IB1464">
            <v>149</v>
          </cell>
          <cell r="ID1464">
            <v>0</v>
          </cell>
        </row>
        <row r="1465">
          <cell r="C1465">
            <v>2398</v>
          </cell>
          <cell r="E1465">
            <v>0</v>
          </cell>
          <cell r="O1465">
            <v>64</v>
          </cell>
          <cell r="Q1465">
            <v>0</v>
          </cell>
          <cell r="AA1465">
            <v>265</v>
          </cell>
          <cell r="AC1465">
            <v>0</v>
          </cell>
          <cell r="AL1465">
            <v>255</v>
          </cell>
          <cell r="AN1465">
            <v>0</v>
          </cell>
          <cell r="AW1465">
            <v>78</v>
          </cell>
          <cell r="AY1465">
            <v>0</v>
          </cell>
          <cell r="BH1465">
            <v>77</v>
          </cell>
          <cell r="BJ1465">
            <v>0</v>
          </cell>
          <cell r="BS1465">
            <v>113</v>
          </cell>
          <cell r="BU1465">
            <v>0</v>
          </cell>
          <cell r="CD1465">
            <v>235</v>
          </cell>
          <cell r="CF1465">
            <v>0</v>
          </cell>
          <cell r="CO1465">
            <v>514</v>
          </cell>
          <cell r="CQ1465">
            <v>1590</v>
          </cell>
          <cell r="CZ1465">
            <v>114</v>
          </cell>
          <cell r="DB1465">
            <v>0</v>
          </cell>
          <cell r="DK1465">
            <v>128</v>
          </cell>
          <cell r="DM1465">
            <v>0</v>
          </cell>
          <cell r="DV1465">
            <v>254</v>
          </cell>
          <cell r="DX1465">
            <v>0</v>
          </cell>
          <cell r="EG1465">
            <v>337</v>
          </cell>
          <cell r="EI1465">
            <v>0</v>
          </cell>
          <cell r="ER1465">
            <v>172</v>
          </cell>
          <cell r="ET1465">
            <v>0</v>
          </cell>
          <cell r="FC1465">
            <v>397</v>
          </cell>
          <cell r="FE1465">
            <v>0</v>
          </cell>
          <cell r="FN1465">
            <v>403</v>
          </cell>
          <cell r="FP1465">
            <v>2520</v>
          </cell>
          <cell r="FY1465">
            <v>325</v>
          </cell>
          <cell r="GA1465">
            <v>0</v>
          </cell>
          <cell r="GJ1465">
            <v>121</v>
          </cell>
          <cell r="GL1465">
            <v>0</v>
          </cell>
          <cell r="GU1465">
            <v>138</v>
          </cell>
          <cell r="GW1465">
            <v>0</v>
          </cell>
          <cell r="HF1465">
            <v>323</v>
          </cell>
          <cell r="HH1465">
            <v>0</v>
          </cell>
          <cell r="HQ1465">
            <v>195</v>
          </cell>
          <cell r="HS1465">
            <v>0</v>
          </cell>
          <cell r="IB1465">
            <v>149</v>
          </cell>
          <cell r="ID1465">
            <v>0</v>
          </cell>
        </row>
        <row r="1466">
          <cell r="C1466">
            <v>2398</v>
          </cell>
          <cell r="E1466">
            <v>0</v>
          </cell>
          <cell r="O1466">
            <v>64</v>
          </cell>
          <cell r="Q1466">
            <v>0</v>
          </cell>
          <cell r="AA1466">
            <v>265</v>
          </cell>
          <cell r="AC1466">
            <v>1200</v>
          </cell>
          <cell r="AL1466">
            <v>255</v>
          </cell>
          <cell r="AN1466">
            <v>0</v>
          </cell>
          <cell r="AW1466">
            <v>78</v>
          </cell>
          <cell r="AY1466">
            <v>3120</v>
          </cell>
          <cell r="BH1466">
            <v>77</v>
          </cell>
          <cell r="BJ1466">
            <v>0</v>
          </cell>
          <cell r="BS1466">
            <v>113</v>
          </cell>
          <cell r="BU1466">
            <v>800</v>
          </cell>
          <cell r="CD1466">
            <v>235</v>
          </cell>
          <cell r="CF1466">
            <v>0</v>
          </cell>
          <cell r="CO1466">
            <v>514</v>
          </cell>
          <cell r="CQ1466">
            <v>0</v>
          </cell>
          <cell r="CZ1466">
            <v>114</v>
          </cell>
          <cell r="DB1466">
            <v>0</v>
          </cell>
          <cell r="DK1466">
            <v>128</v>
          </cell>
          <cell r="DM1466">
            <v>3433.333333333333</v>
          </cell>
          <cell r="DV1466">
            <v>254</v>
          </cell>
          <cell r="DX1466">
            <v>800</v>
          </cell>
          <cell r="EG1466">
            <v>337</v>
          </cell>
          <cell r="EI1466">
            <v>0</v>
          </cell>
          <cell r="ER1466">
            <v>172</v>
          </cell>
          <cell r="ET1466">
            <v>0</v>
          </cell>
          <cell r="FC1466">
            <v>397</v>
          </cell>
          <cell r="FE1466">
            <v>0</v>
          </cell>
          <cell r="FN1466">
            <v>403</v>
          </cell>
          <cell r="FP1466">
            <v>490</v>
          </cell>
          <cell r="FY1466">
            <v>308</v>
          </cell>
          <cell r="GA1466">
            <v>2032</v>
          </cell>
          <cell r="GJ1466">
            <v>121</v>
          </cell>
          <cell r="GL1466">
            <v>0</v>
          </cell>
          <cell r="GU1466">
            <v>138</v>
          </cell>
          <cell r="GW1466">
            <v>0</v>
          </cell>
          <cell r="HF1466">
            <v>323</v>
          </cell>
          <cell r="HH1466">
            <v>3940</v>
          </cell>
          <cell r="HQ1466">
            <v>195</v>
          </cell>
          <cell r="HS1466">
            <v>865</v>
          </cell>
          <cell r="IB1466">
            <v>149</v>
          </cell>
          <cell r="ID1466">
            <v>2785</v>
          </cell>
        </row>
        <row r="1467">
          <cell r="C1467">
            <v>2398</v>
          </cell>
          <cell r="E1467">
            <v>2800</v>
          </cell>
          <cell r="O1467">
            <v>64</v>
          </cell>
          <cell r="Q1467">
            <v>973</v>
          </cell>
          <cell r="AA1467">
            <v>265</v>
          </cell>
          <cell r="AC1467">
            <v>0</v>
          </cell>
          <cell r="AL1467">
            <v>255</v>
          </cell>
          <cell r="AN1467">
            <v>0</v>
          </cell>
          <cell r="AW1467">
            <v>78</v>
          </cell>
          <cell r="AY1467">
            <v>0</v>
          </cell>
          <cell r="BH1467">
            <v>77</v>
          </cell>
          <cell r="BJ1467">
            <v>1541</v>
          </cell>
          <cell r="BS1467">
            <v>113</v>
          </cell>
          <cell r="BU1467">
            <v>0</v>
          </cell>
          <cell r="CD1467">
            <v>235</v>
          </cell>
          <cell r="CF1467">
            <v>0</v>
          </cell>
          <cell r="CO1467">
            <v>514</v>
          </cell>
          <cell r="CQ1467">
            <v>2000</v>
          </cell>
          <cell r="CZ1467">
            <v>114</v>
          </cell>
          <cell r="DB1467">
            <v>2607.0833333333335</v>
          </cell>
          <cell r="DK1467">
            <v>128</v>
          </cell>
          <cell r="DM1467">
            <v>0</v>
          </cell>
          <cell r="DV1467">
            <v>254</v>
          </cell>
          <cell r="DX1467">
            <v>800</v>
          </cell>
          <cell r="EG1467">
            <v>337</v>
          </cell>
          <cell r="EI1467">
            <v>0</v>
          </cell>
          <cell r="ER1467">
            <v>172</v>
          </cell>
          <cell r="ET1467">
            <v>0</v>
          </cell>
          <cell r="FC1467">
            <v>397</v>
          </cell>
          <cell r="FE1467">
            <v>2708.333333333333</v>
          </cell>
          <cell r="FN1467">
            <v>403</v>
          </cell>
          <cell r="FP1467">
            <v>2806</v>
          </cell>
          <cell r="FY1467">
            <v>308</v>
          </cell>
          <cell r="GA1467">
            <v>0</v>
          </cell>
          <cell r="GJ1467">
            <v>121</v>
          </cell>
          <cell r="GL1467">
            <v>0</v>
          </cell>
          <cell r="GU1467">
            <v>138</v>
          </cell>
          <cell r="GW1467">
            <v>0</v>
          </cell>
          <cell r="HF1467">
            <v>323</v>
          </cell>
          <cell r="HH1467">
            <v>0</v>
          </cell>
          <cell r="HQ1467">
            <v>195</v>
          </cell>
          <cell r="HS1467">
            <v>0</v>
          </cell>
          <cell r="IB1467">
            <v>149</v>
          </cell>
          <cell r="ID1467">
            <v>0</v>
          </cell>
        </row>
        <row r="1468">
          <cell r="C1468">
            <v>2398</v>
          </cell>
          <cell r="E1468">
            <v>2200</v>
          </cell>
          <cell r="O1468">
            <v>64</v>
          </cell>
          <cell r="Q1468">
            <v>0</v>
          </cell>
          <cell r="AA1468">
            <v>265</v>
          </cell>
          <cell r="AC1468">
            <v>1300</v>
          </cell>
          <cell r="AL1468">
            <v>255</v>
          </cell>
          <cell r="AN1468">
            <v>0</v>
          </cell>
          <cell r="AW1468">
            <v>78</v>
          </cell>
          <cell r="AY1468">
            <v>0</v>
          </cell>
          <cell r="BH1468">
            <v>77</v>
          </cell>
          <cell r="BJ1468">
            <v>0</v>
          </cell>
          <cell r="BS1468">
            <v>113</v>
          </cell>
          <cell r="BU1468">
            <v>0</v>
          </cell>
          <cell r="CD1468">
            <v>235</v>
          </cell>
          <cell r="CF1468">
            <v>0</v>
          </cell>
          <cell r="CO1468">
            <v>514</v>
          </cell>
          <cell r="CQ1468">
            <v>1690</v>
          </cell>
          <cell r="CZ1468">
            <v>114</v>
          </cell>
          <cell r="DB1468">
            <v>0</v>
          </cell>
          <cell r="DK1468">
            <v>128</v>
          </cell>
          <cell r="DM1468">
            <v>0</v>
          </cell>
          <cell r="DV1468">
            <v>254</v>
          </cell>
          <cell r="DX1468">
            <v>0</v>
          </cell>
          <cell r="EG1468">
            <v>337</v>
          </cell>
          <cell r="EI1468">
            <v>0</v>
          </cell>
          <cell r="ER1468">
            <v>172</v>
          </cell>
          <cell r="ET1468">
            <v>0</v>
          </cell>
          <cell r="FC1468">
            <v>397</v>
          </cell>
          <cell r="FE1468">
            <v>0</v>
          </cell>
          <cell r="FN1468">
            <v>403</v>
          </cell>
          <cell r="FP1468">
            <v>2908</v>
          </cell>
          <cell r="FY1468">
            <v>308</v>
          </cell>
          <cell r="GA1468">
            <v>1300</v>
          </cell>
          <cell r="GJ1468">
            <v>121</v>
          </cell>
          <cell r="GL1468">
            <v>1340</v>
          </cell>
          <cell r="GU1468">
            <v>138</v>
          </cell>
          <cell r="GW1468">
            <v>0</v>
          </cell>
          <cell r="HF1468">
            <v>323</v>
          </cell>
          <cell r="HH1468">
            <v>0</v>
          </cell>
          <cell r="HQ1468">
            <v>195</v>
          </cell>
          <cell r="HS1468">
            <v>0</v>
          </cell>
          <cell r="IB1468">
            <v>149</v>
          </cell>
          <cell r="ID1468">
            <v>0</v>
          </cell>
        </row>
        <row r="1469">
          <cell r="C1469">
            <v>2398</v>
          </cell>
          <cell r="E1469">
            <v>330</v>
          </cell>
          <cell r="O1469">
            <v>64</v>
          </cell>
          <cell r="Q1469">
            <v>900</v>
          </cell>
          <cell r="AA1469">
            <v>265</v>
          </cell>
          <cell r="AC1469">
            <v>0</v>
          </cell>
          <cell r="AL1469">
            <v>255</v>
          </cell>
          <cell r="AN1469">
            <v>0</v>
          </cell>
          <cell r="AW1469">
            <v>78</v>
          </cell>
          <cell r="AY1469">
            <v>0</v>
          </cell>
          <cell r="BH1469">
            <v>77</v>
          </cell>
          <cell r="BJ1469">
            <v>1200</v>
          </cell>
          <cell r="BS1469">
            <v>113</v>
          </cell>
          <cell r="BU1469">
            <v>0</v>
          </cell>
          <cell r="CD1469">
            <v>235</v>
          </cell>
          <cell r="CF1469">
            <v>2313</v>
          </cell>
          <cell r="CO1469">
            <v>514</v>
          </cell>
          <cell r="CQ1469">
            <v>0</v>
          </cell>
          <cell r="CZ1469">
            <v>114</v>
          </cell>
          <cell r="DB1469">
            <v>0</v>
          </cell>
          <cell r="DK1469">
            <v>128</v>
          </cell>
          <cell r="DM1469">
            <v>2433.3333333333335</v>
          </cell>
          <cell r="DV1469">
            <v>254</v>
          </cell>
          <cell r="DX1469">
            <v>0</v>
          </cell>
          <cell r="EG1469">
            <v>337</v>
          </cell>
          <cell r="EI1469">
            <v>1000</v>
          </cell>
          <cell r="ER1469">
            <v>172</v>
          </cell>
          <cell r="ET1469">
            <v>508</v>
          </cell>
          <cell r="FC1469">
            <v>397</v>
          </cell>
          <cell r="FE1469">
            <v>0</v>
          </cell>
          <cell r="FN1469">
            <v>403</v>
          </cell>
          <cell r="FP1469">
            <v>0</v>
          </cell>
          <cell r="FY1469">
            <v>308</v>
          </cell>
          <cell r="GA1469">
            <v>0</v>
          </cell>
          <cell r="GJ1469">
            <v>121</v>
          </cell>
          <cell r="GL1469">
            <v>0</v>
          </cell>
          <cell r="GU1469">
            <v>138</v>
          </cell>
          <cell r="GW1469">
            <v>0</v>
          </cell>
          <cell r="HF1469">
            <v>323</v>
          </cell>
          <cell r="HH1469">
            <v>0</v>
          </cell>
          <cell r="HQ1469">
            <v>195</v>
          </cell>
          <cell r="HS1469">
            <v>0</v>
          </cell>
          <cell r="IB1469">
            <v>149</v>
          </cell>
          <cell r="ID1469">
            <v>0</v>
          </cell>
        </row>
        <row r="1470">
          <cell r="C1470">
            <v>2398</v>
          </cell>
          <cell r="E1470">
            <v>0</v>
          </cell>
          <cell r="O1470">
            <v>64</v>
          </cell>
          <cell r="Q1470">
            <v>900</v>
          </cell>
          <cell r="AA1470">
            <v>265</v>
          </cell>
          <cell r="AC1470">
            <v>860</v>
          </cell>
          <cell r="AL1470">
            <v>255</v>
          </cell>
          <cell r="AN1470">
            <v>0</v>
          </cell>
          <cell r="AW1470">
            <v>78</v>
          </cell>
          <cell r="AY1470">
            <v>0</v>
          </cell>
          <cell r="BH1470">
            <v>77</v>
          </cell>
          <cell r="BJ1470">
            <v>0</v>
          </cell>
          <cell r="BS1470">
            <v>113</v>
          </cell>
          <cell r="BU1470">
            <v>0</v>
          </cell>
          <cell r="CD1470">
            <v>235</v>
          </cell>
          <cell r="CF1470">
            <v>0</v>
          </cell>
          <cell r="CO1470">
            <v>514</v>
          </cell>
          <cell r="CQ1470">
            <v>0</v>
          </cell>
          <cell r="CZ1470">
            <v>114</v>
          </cell>
          <cell r="DB1470">
            <v>0</v>
          </cell>
          <cell r="DK1470">
            <v>128</v>
          </cell>
          <cell r="DM1470">
            <v>0</v>
          </cell>
          <cell r="DV1470">
            <v>254</v>
          </cell>
          <cell r="DX1470">
            <v>0</v>
          </cell>
          <cell r="EG1470">
            <v>337</v>
          </cell>
          <cell r="EI1470">
            <v>0</v>
          </cell>
          <cell r="ER1470">
            <v>172</v>
          </cell>
          <cell r="ET1470">
            <v>0</v>
          </cell>
          <cell r="FC1470">
            <v>397</v>
          </cell>
          <cell r="FE1470">
            <v>0</v>
          </cell>
          <cell r="FN1470">
            <v>416</v>
          </cell>
          <cell r="FP1470">
            <v>940</v>
          </cell>
          <cell r="FY1470">
            <v>308</v>
          </cell>
          <cell r="GA1470">
            <v>0</v>
          </cell>
          <cell r="GJ1470">
            <v>121</v>
          </cell>
          <cell r="GL1470">
            <v>0</v>
          </cell>
          <cell r="GU1470">
            <v>138</v>
          </cell>
          <cell r="GW1470">
            <v>0</v>
          </cell>
          <cell r="HF1470">
            <v>323</v>
          </cell>
          <cell r="HH1470">
            <v>1255</v>
          </cell>
          <cell r="HQ1470">
            <v>195</v>
          </cell>
          <cell r="HS1470">
            <v>320</v>
          </cell>
          <cell r="IB1470">
            <v>149</v>
          </cell>
          <cell r="ID1470">
            <v>0</v>
          </cell>
        </row>
        <row r="1471">
          <cell r="C1471">
            <v>2398</v>
          </cell>
          <cell r="E1471">
            <v>0</v>
          </cell>
          <cell r="O1471">
            <v>64</v>
          </cell>
          <cell r="Q1471">
            <v>900</v>
          </cell>
          <cell r="AA1471">
            <v>265</v>
          </cell>
          <cell r="AC1471">
            <v>0</v>
          </cell>
          <cell r="AL1471">
            <v>255</v>
          </cell>
          <cell r="AN1471">
            <v>0</v>
          </cell>
          <cell r="AW1471">
            <v>78</v>
          </cell>
          <cell r="AY1471">
            <v>0</v>
          </cell>
          <cell r="BH1471">
            <v>360</v>
          </cell>
          <cell r="BJ1471">
            <v>339</v>
          </cell>
          <cell r="BS1471">
            <v>113</v>
          </cell>
          <cell r="BU1471">
            <v>0</v>
          </cell>
          <cell r="CD1471">
            <v>235</v>
          </cell>
          <cell r="CF1471">
            <v>1700</v>
          </cell>
          <cell r="CO1471">
            <v>514</v>
          </cell>
          <cell r="CQ1471">
            <v>720</v>
          </cell>
          <cell r="CZ1471">
            <v>114</v>
          </cell>
          <cell r="DB1471">
            <v>0</v>
          </cell>
          <cell r="DK1471">
            <v>128</v>
          </cell>
          <cell r="DM1471">
            <v>2538</v>
          </cell>
          <cell r="DV1471">
            <v>254</v>
          </cell>
          <cell r="DX1471">
            <v>139</v>
          </cell>
          <cell r="EG1471">
            <v>337</v>
          </cell>
          <cell r="EI1471">
            <v>0</v>
          </cell>
          <cell r="ER1471">
            <v>172</v>
          </cell>
          <cell r="ET1471">
            <v>0</v>
          </cell>
          <cell r="FC1471">
            <v>397</v>
          </cell>
          <cell r="FE1471">
            <v>0</v>
          </cell>
          <cell r="FN1471">
            <v>416</v>
          </cell>
          <cell r="FP1471">
            <v>0</v>
          </cell>
          <cell r="FY1471">
            <v>308</v>
          </cell>
          <cell r="GA1471">
            <v>0</v>
          </cell>
          <cell r="GJ1471">
            <v>121</v>
          </cell>
          <cell r="GL1471">
            <v>0</v>
          </cell>
          <cell r="GU1471">
            <v>138</v>
          </cell>
          <cell r="GW1471">
            <v>0</v>
          </cell>
          <cell r="HF1471">
            <v>323</v>
          </cell>
          <cell r="HH1471">
            <v>0</v>
          </cell>
          <cell r="HQ1471">
            <v>195</v>
          </cell>
          <cell r="HS1471">
            <v>0</v>
          </cell>
          <cell r="IB1471">
            <v>149</v>
          </cell>
          <cell r="ID1471">
            <v>0</v>
          </cell>
        </row>
        <row r="1472">
          <cell r="C1472">
            <v>2398</v>
          </cell>
          <cell r="E1472">
            <v>3550</v>
          </cell>
          <cell r="O1472">
            <v>64</v>
          </cell>
          <cell r="Q1472">
            <v>0</v>
          </cell>
          <cell r="AA1472">
            <v>265</v>
          </cell>
          <cell r="AC1472">
            <v>0</v>
          </cell>
          <cell r="AL1472">
            <v>255</v>
          </cell>
          <cell r="AN1472">
            <v>700</v>
          </cell>
          <cell r="AW1472">
            <v>78</v>
          </cell>
          <cell r="AY1472">
            <v>0</v>
          </cell>
          <cell r="BH1472">
            <v>360</v>
          </cell>
          <cell r="BJ1472">
            <v>0</v>
          </cell>
          <cell r="BS1472">
            <v>113</v>
          </cell>
          <cell r="BU1472">
            <v>800</v>
          </cell>
          <cell r="CD1472">
            <v>235</v>
          </cell>
          <cell r="CF1472">
            <v>0</v>
          </cell>
          <cell r="CO1472">
            <v>514</v>
          </cell>
          <cell r="CQ1472">
            <v>480</v>
          </cell>
          <cell r="CZ1472">
            <v>114</v>
          </cell>
          <cell r="DB1472">
            <v>0</v>
          </cell>
          <cell r="DK1472">
            <v>128</v>
          </cell>
          <cell r="DM1472">
            <v>0</v>
          </cell>
          <cell r="DV1472">
            <v>254</v>
          </cell>
          <cell r="DX1472">
            <v>0</v>
          </cell>
          <cell r="EG1472">
            <v>337</v>
          </cell>
          <cell r="EI1472">
            <v>1040</v>
          </cell>
          <cell r="ER1472">
            <v>172</v>
          </cell>
          <cell r="ET1472">
            <v>0</v>
          </cell>
          <cell r="FC1472">
            <v>397</v>
          </cell>
          <cell r="FE1472">
            <v>3021</v>
          </cell>
          <cell r="FN1472">
            <v>416</v>
          </cell>
          <cell r="FP1472">
            <v>0</v>
          </cell>
          <cell r="FY1472">
            <v>308</v>
          </cell>
          <cell r="GA1472">
            <v>1507</v>
          </cell>
          <cell r="GJ1472">
            <v>121</v>
          </cell>
          <cell r="GL1472">
            <v>0</v>
          </cell>
          <cell r="GU1472">
            <v>138</v>
          </cell>
          <cell r="GW1472">
            <v>0</v>
          </cell>
          <cell r="HF1472">
            <v>323</v>
          </cell>
          <cell r="HH1472">
            <v>0</v>
          </cell>
          <cell r="HQ1472">
            <v>195</v>
          </cell>
          <cell r="HS1472">
            <v>0</v>
          </cell>
          <cell r="IB1472">
            <v>149</v>
          </cell>
          <cell r="ID1472">
            <v>0</v>
          </cell>
        </row>
        <row r="1473">
          <cell r="C1473">
            <v>2398</v>
          </cell>
          <cell r="E1473">
            <v>0</v>
          </cell>
          <cell r="O1473">
            <v>64</v>
          </cell>
          <cell r="Q1473">
            <v>3000</v>
          </cell>
          <cell r="AA1473">
            <v>265</v>
          </cell>
          <cell r="AC1473">
            <v>2916.666666666667</v>
          </cell>
          <cell r="AL1473">
            <v>255</v>
          </cell>
          <cell r="AN1473">
            <v>0</v>
          </cell>
          <cell r="AW1473">
            <v>78</v>
          </cell>
          <cell r="AY1473">
            <v>2500</v>
          </cell>
          <cell r="BH1473">
            <v>360</v>
          </cell>
          <cell r="BJ1473">
            <v>100</v>
          </cell>
          <cell r="BS1473">
            <v>113</v>
          </cell>
          <cell r="BU1473">
            <v>823</v>
          </cell>
          <cell r="CD1473">
            <v>235</v>
          </cell>
          <cell r="CF1473">
            <v>1100</v>
          </cell>
          <cell r="CO1473">
            <v>514</v>
          </cell>
          <cell r="CQ1473">
            <v>0</v>
          </cell>
          <cell r="CZ1473">
            <v>114</v>
          </cell>
          <cell r="DB1473">
            <v>0</v>
          </cell>
          <cell r="DK1473">
            <v>128</v>
          </cell>
          <cell r="DM1473">
            <v>1200</v>
          </cell>
          <cell r="DV1473">
            <v>254</v>
          </cell>
          <cell r="DX1473">
            <v>0</v>
          </cell>
          <cell r="EG1473">
            <v>337</v>
          </cell>
          <cell r="EI1473">
            <v>0</v>
          </cell>
          <cell r="ER1473">
            <v>172</v>
          </cell>
          <cell r="ET1473">
            <v>662</v>
          </cell>
          <cell r="FC1473">
            <v>397</v>
          </cell>
          <cell r="FE1473">
            <v>0</v>
          </cell>
          <cell r="FN1473">
            <v>416</v>
          </cell>
          <cell r="FP1473">
            <v>0</v>
          </cell>
          <cell r="FY1473">
            <v>308</v>
          </cell>
          <cell r="GA1473">
            <v>0</v>
          </cell>
          <cell r="GJ1473">
            <v>121</v>
          </cell>
          <cell r="GL1473">
            <v>467</v>
          </cell>
          <cell r="GU1473">
            <v>138</v>
          </cell>
          <cell r="GW1473">
            <v>0</v>
          </cell>
          <cell r="HF1473">
            <v>323</v>
          </cell>
          <cell r="HH1473">
            <v>0</v>
          </cell>
          <cell r="HQ1473">
            <v>195</v>
          </cell>
          <cell r="HS1473">
            <v>0</v>
          </cell>
          <cell r="IB1473">
            <v>149</v>
          </cell>
          <cell r="ID1473">
            <v>0</v>
          </cell>
        </row>
        <row r="1474">
          <cell r="C1474">
            <v>2398</v>
          </cell>
          <cell r="E1474">
            <v>0</v>
          </cell>
          <cell r="O1474">
            <v>64</v>
          </cell>
          <cell r="Q1474">
            <v>600</v>
          </cell>
          <cell r="AA1474">
            <v>265</v>
          </cell>
          <cell r="AC1474">
            <v>0</v>
          </cell>
          <cell r="AL1474">
            <v>255</v>
          </cell>
          <cell r="AN1474">
            <v>0</v>
          </cell>
          <cell r="AW1474">
            <v>78</v>
          </cell>
          <cell r="AY1474">
            <v>0</v>
          </cell>
          <cell r="BH1474">
            <v>360</v>
          </cell>
          <cell r="BJ1474">
            <v>23</v>
          </cell>
          <cell r="BS1474">
            <v>113</v>
          </cell>
          <cell r="BU1474">
            <v>0</v>
          </cell>
          <cell r="CD1474">
            <v>235</v>
          </cell>
          <cell r="CF1474">
            <v>3068</v>
          </cell>
          <cell r="CO1474">
            <v>514</v>
          </cell>
          <cell r="CQ1474">
            <v>0</v>
          </cell>
          <cell r="CZ1474">
            <v>114</v>
          </cell>
          <cell r="DB1474">
            <v>3656</v>
          </cell>
          <cell r="DK1474">
            <v>128</v>
          </cell>
          <cell r="DM1474">
            <v>1500</v>
          </cell>
          <cell r="DV1474">
            <v>254</v>
          </cell>
          <cell r="DX1474">
            <v>0</v>
          </cell>
          <cell r="EG1474">
            <v>337</v>
          </cell>
          <cell r="EI1474">
            <v>0</v>
          </cell>
          <cell r="ER1474">
            <v>172</v>
          </cell>
          <cell r="ET1474">
            <v>0</v>
          </cell>
          <cell r="FC1474">
            <v>397</v>
          </cell>
          <cell r="FE1474">
            <v>0</v>
          </cell>
          <cell r="FN1474">
            <v>416</v>
          </cell>
          <cell r="FP1474">
            <v>0</v>
          </cell>
          <cell r="FY1474">
            <v>308</v>
          </cell>
          <cell r="GA1474">
            <v>0</v>
          </cell>
          <cell r="GJ1474">
            <v>121</v>
          </cell>
          <cell r="GL1474">
            <v>0</v>
          </cell>
          <cell r="GU1474">
            <v>138</v>
          </cell>
          <cell r="GW1474">
            <v>0</v>
          </cell>
          <cell r="HF1474">
            <v>323</v>
          </cell>
          <cell r="HH1474">
            <v>2007</v>
          </cell>
          <cell r="HQ1474">
            <v>195</v>
          </cell>
          <cell r="HS1474">
            <v>0</v>
          </cell>
          <cell r="IB1474">
            <v>149</v>
          </cell>
          <cell r="ID1474">
            <v>0</v>
          </cell>
        </row>
        <row r="1475">
          <cell r="C1475">
            <v>2398</v>
          </cell>
          <cell r="E1475">
            <v>0</v>
          </cell>
          <cell r="O1475">
            <v>64</v>
          </cell>
          <cell r="Q1475">
            <v>0</v>
          </cell>
          <cell r="AA1475">
            <v>265</v>
          </cell>
          <cell r="AC1475">
            <v>0</v>
          </cell>
          <cell r="AL1475">
            <v>255</v>
          </cell>
          <cell r="AN1475">
            <v>0</v>
          </cell>
          <cell r="AW1475">
            <v>78</v>
          </cell>
          <cell r="AY1475">
            <v>0</v>
          </cell>
          <cell r="BH1475">
            <v>360</v>
          </cell>
          <cell r="BJ1475">
            <v>0</v>
          </cell>
          <cell r="BS1475">
            <v>113</v>
          </cell>
          <cell r="BU1475">
            <v>0</v>
          </cell>
          <cell r="CD1475">
            <v>235</v>
          </cell>
          <cell r="CF1475">
            <v>0</v>
          </cell>
          <cell r="CO1475">
            <v>514</v>
          </cell>
          <cell r="CQ1475">
            <v>0</v>
          </cell>
          <cell r="CZ1475">
            <v>114</v>
          </cell>
          <cell r="DB1475">
            <v>800</v>
          </cell>
          <cell r="DK1475">
            <v>128</v>
          </cell>
          <cell r="DM1475">
            <v>0</v>
          </cell>
          <cell r="DV1475">
            <v>254</v>
          </cell>
          <cell r="DX1475">
            <v>0</v>
          </cell>
          <cell r="EG1475">
            <v>337</v>
          </cell>
          <cell r="EI1475">
            <v>0</v>
          </cell>
          <cell r="ER1475">
            <v>172</v>
          </cell>
          <cell r="ET1475">
            <v>600</v>
          </cell>
          <cell r="FC1475">
            <v>397</v>
          </cell>
          <cell r="FE1475">
            <v>1283.3333333333333</v>
          </cell>
          <cell r="FN1475">
            <v>416</v>
          </cell>
          <cell r="FP1475">
            <v>643</v>
          </cell>
          <cell r="FY1475">
            <v>308</v>
          </cell>
          <cell r="GA1475">
            <v>2587</v>
          </cell>
          <cell r="GJ1475">
            <v>121</v>
          </cell>
          <cell r="GL1475">
            <v>900</v>
          </cell>
          <cell r="GU1475">
            <v>138</v>
          </cell>
          <cell r="GW1475">
            <v>0</v>
          </cell>
          <cell r="HF1475">
            <v>323</v>
          </cell>
          <cell r="HH1475">
            <v>0</v>
          </cell>
          <cell r="HQ1475">
            <v>195</v>
          </cell>
          <cell r="HS1475">
            <v>420</v>
          </cell>
          <cell r="IB1475">
            <v>149</v>
          </cell>
          <cell r="ID1475">
            <v>465</v>
          </cell>
        </row>
        <row r="1476">
          <cell r="C1476">
            <v>2398</v>
          </cell>
          <cell r="E1476">
            <v>2500</v>
          </cell>
          <cell r="O1476">
            <v>64</v>
          </cell>
          <cell r="Q1476">
            <v>0</v>
          </cell>
          <cell r="AA1476">
            <v>265</v>
          </cell>
          <cell r="AC1476">
            <v>0</v>
          </cell>
          <cell r="AL1476">
            <v>255</v>
          </cell>
          <cell r="AN1476">
            <v>1400</v>
          </cell>
          <cell r="AW1476">
            <v>78</v>
          </cell>
          <cell r="AY1476">
            <v>0</v>
          </cell>
          <cell r="BH1476">
            <v>360</v>
          </cell>
          <cell r="BJ1476">
            <v>0</v>
          </cell>
          <cell r="BS1476">
            <v>113</v>
          </cell>
          <cell r="BU1476">
            <v>0</v>
          </cell>
          <cell r="CD1476">
            <v>235</v>
          </cell>
          <cell r="CF1476">
            <v>0</v>
          </cell>
          <cell r="CO1476">
            <v>514</v>
          </cell>
          <cell r="CQ1476">
            <v>2400</v>
          </cell>
          <cell r="CZ1476">
            <v>114</v>
          </cell>
          <cell r="DB1476">
            <v>0</v>
          </cell>
          <cell r="DK1476">
            <v>128</v>
          </cell>
          <cell r="DM1476">
            <v>0</v>
          </cell>
          <cell r="DV1476">
            <v>254</v>
          </cell>
          <cell r="DX1476">
            <v>0</v>
          </cell>
          <cell r="EG1476">
            <v>337</v>
          </cell>
          <cell r="EI1476">
            <v>0</v>
          </cell>
          <cell r="ER1476">
            <v>172</v>
          </cell>
          <cell r="ET1476">
            <v>0</v>
          </cell>
          <cell r="FC1476">
            <v>397</v>
          </cell>
          <cell r="FE1476">
            <v>0</v>
          </cell>
          <cell r="FN1476">
            <v>416</v>
          </cell>
          <cell r="FP1476">
            <v>0</v>
          </cell>
          <cell r="FY1476">
            <v>308</v>
          </cell>
          <cell r="GA1476">
            <v>0</v>
          </cell>
          <cell r="GJ1476">
            <v>121</v>
          </cell>
          <cell r="GL1476">
            <v>900</v>
          </cell>
          <cell r="GU1476">
            <v>138</v>
          </cell>
          <cell r="GW1476">
            <v>419</v>
          </cell>
          <cell r="HF1476">
            <v>323</v>
          </cell>
          <cell r="HH1476">
            <v>0</v>
          </cell>
          <cell r="HQ1476">
            <v>195</v>
          </cell>
          <cell r="HS1476">
            <v>0</v>
          </cell>
          <cell r="IB1476">
            <v>149</v>
          </cell>
          <cell r="ID1476">
            <v>600</v>
          </cell>
        </row>
        <row r="1477">
          <cell r="C1477">
            <v>2398</v>
          </cell>
          <cell r="E1477">
            <v>2500</v>
          </cell>
          <cell r="O1477">
            <v>64</v>
          </cell>
          <cell r="Q1477">
            <v>1381</v>
          </cell>
          <cell r="AA1477">
            <v>265</v>
          </cell>
          <cell r="AC1477">
            <v>37233.333333333336</v>
          </cell>
          <cell r="AL1477">
            <v>255</v>
          </cell>
          <cell r="AN1477">
            <v>0</v>
          </cell>
          <cell r="AW1477">
            <v>78</v>
          </cell>
          <cell r="AY1477">
            <v>0</v>
          </cell>
          <cell r="BH1477">
            <v>360</v>
          </cell>
          <cell r="BJ1477">
            <v>0</v>
          </cell>
          <cell r="BS1477">
            <v>113</v>
          </cell>
          <cell r="BU1477">
            <v>0</v>
          </cell>
          <cell r="CD1477">
            <v>235</v>
          </cell>
          <cell r="CF1477">
            <v>0</v>
          </cell>
          <cell r="CO1477">
            <v>514</v>
          </cell>
          <cell r="CQ1477">
            <v>0</v>
          </cell>
          <cell r="CZ1477">
            <v>114</v>
          </cell>
          <cell r="DB1477">
            <v>0</v>
          </cell>
          <cell r="DK1477">
            <v>128</v>
          </cell>
          <cell r="DM1477">
            <v>0</v>
          </cell>
          <cell r="DV1477">
            <v>254</v>
          </cell>
          <cell r="DX1477">
            <v>0</v>
          </cell>
          <cell r="EG1477">
            <v>337</v>
          </cell>
          <cell r="EI1477">
            <v>637</v>
          </cell>
          <cell r="ER1477">
            <v>172</v>
          </cell>
          <cell r="ET1477">
            <v>0</v>
          </cell>
          <cell r="FC1477">
            <v>397</v>
          </cell>
          <cell r="FE1477">
            <v>0</v>
          </cell>
          <cell r="FN1477">
            <v>416</v>
          </cell>
          <cell r="FP1477">
            <v>400</v>
          </cell>
          <cell r="FY1477">
            <v>308</v>
          </cell>
          <cell r="GA1477">
            <v>0</v>
          </cell>
          <cell r="GJ1477">
            <v>121</v>
          </cell>
          <cell r="GL1477">
            <v>0</v>
          </cell>
          <cell r="GU1477">
            <v>138</v>
          </cell>
          <cell r="GW1477">
            <v>0</v>
          </cell>
          <cell r="HF1477">
            <v>323</v>
          </cell>
          <cell r="HH1477">
            <v>0</v>
          </cell>
          <cell r="HQ1477">
            <v>195</v>
          </cell>
          <cell r="HS1477">
            <v>0</v>
          </cell>
          <cell r="IB1477">
            <v>149</v>
          </cell>
          <cell r="ID1477">
            <v>0</v>
          </cell>
        </row>
        <row r="1478">
          <cell r="C1478">
            <v>2398</v>
          </cell>
          <cell r="E1478">
            <v>2000</v>
          </cell>
          <cell r="O1478">
            <v>64</v>
          </cell>
          <cell r="Q1478">
            <v>0</v>
          </cell>
          <cell r="AA1478">
            <v>265</v>
          </cell>
          <cell r="AC1478">
            <v>1100</v>
          </cell>
          <cell r="AL1478">
            <v>255</v>
          </cell>
          <cell r="AN1478">
            <v>0</v>
          </cell>
          <cell r="AW1478">
            <v>78</v>
          </cell>
          <cell r="AY1478">
            <v>2400</v>
          </cell>
          <cell r="BH1478">
            <v>360</v>
          </cell>
          <cell r="BJ1478">
            <v>650</v>
          </cell>
          <cell r="BS1478">
            <v>113</v>
          </cell>
          <cell r="BU1478">
            <v>407</v>
          </cell>
          <cell r="CD1478">
            <v>235</v>
          </cell>
          <cell r="CF1478">
            <v>0</v>
          </cell>
          <cell r="CO1478">
            <v>514</v>
          </cell>
          <cell r="CQ1478">
            <v>0</v>
          </cell>
          <cell r="CZ1478">
            <v>114</v>
          </cell>
          <cell r="DB1478">
            <v>0</v>
          </cell>
          <cell r="DK1478">
            <v>128</v>
          </cell>
          <cell r="DM1478">
            <v>0</v>
          </cell>
          <cell r="DV1478">
            <v>254</v>
          </cell>
          <cell r="DX1478">
            <v>1065</v>
          </cell>
          <cell r="EG1478">
            <v>337</v>
          </cell>
          <cell r="EI1478">
            <v>215</v>
          </cell>
          <cell r="ER1478">
            <v>172</v>
          </cell>
          <cell r="ET1478">
            <v>0</v>
          </cell>
          <cell r="FC1478">
            <v>397</v>
          </cell>
          <cell r="FE1478">
            <v>0</v>
          </cell>
          <cell r="FN1478">
            <v>416</v>
          </cell>
          <cell r="FP1478">
            <v>360</v>
          </cell>
          <cell r="FY1478">
            <v>308</v>
          </cell>
          <cell r="GA1478">
            <v>0</v>
          </cell>
          <cell r="GJ1478">
            <v>121</v>
          </cell>
          <cell r="GL1478">
            <v>0</v>
          </cell>
          <cell r="GU1478">
            <v>138</v>
          </cell>
          <cell r="GW1478">
            <v>0</v>
          </cell>
          <cell r="HF1478">
            <v>323</v>
          </cell>
          <cell r="HH1478">
            <v>1200</v>
          </cell>
          <cell r="HQ1478">
            <v>195</v>
          </cell>
          <cell r="HS1478">
            <v>836</v>
          </cell>
          <cell r="IB1478">
            <v>149</v>
          </cell>
          <cell r="ID1478">
            <v>0</v>
          </cell>
        </row>
        <row r="1479">
          <cell r="C1479">
            <v>2398</v>
          </cell>
          <cell r="E1479">
            <v>0</v>
          </cell>
          <cell r="O1479">
            <v>64</v>
          </cell>
          <cell r="Q1479">
            <v>0</v>
          </cell>
          <cell r="AA1479">
            <v>265</v>
          </cell>
          <cell r="AC1479">
            <v>0</v>
          </cell>
          <cell r="AL1479">
            <v>255</v>
          </cell>
          <cell r="AN1479">
            <v>0</v>
          </cell>
          <cell r="AW1479">
            <v>78</v>
          </cell>
          <cell r="AY1479">
            <v>0</v>
          </cell>
          <cell r="BH1479">
            <v>360</v>
          </cell>
          <cell r="BJ1479">
            <v>252</v>
          </cell>
          <cell r="BS1479">
            <v>113</v>
          </cell>
          <cell r="BU1479">
            <v>0</v>
          </cell>
          <cell r="CD1479">
            <v>235</v>
          </cell>
          <cell r="CF1479">
            <v>0</v>
          </cell>
          <cell r="CO1479">
            <v>514</v>
          </cell>
          <cell r="CQ1479">
            <v>0</v>
          </cell>
          <cell r="CZ1479">
            <v>114</v>
          </cell>
          <cell r="DB1479">
            <v>0</v>
          </cell>
          <cell r="DK1479">
            <v>128</v>
          </cell>
          <cell r="DM1479">
            <v>0</v>
          </cell>
          <cell r="DV1479">
            <v>254</v>
          </cell>
          <cell r="DX1479">
            <v>0</v>
          </cell>
          <cell r="EG1479">
            <v>337</v>
          </cell>
          <cell r="EI1479">
            <v>900</v>
          </cell>
          <cell r="ER1479">
            <v>172</v>
          </cell>
          <cell r="ET1479">
            <v>620</v>
          </cell>
          <cell r="FC1479">
            <v>397</v>
          </cell>
          <cell r="FE1479">
            <v>3216.666666666667</v>
          </cell>
          <cell r="FN1479">
            <v>416</v>
          </cell>
          <cell r="FP1479">
            <v>300</v>
          </cell>
          <cell r="FY1479">
            <v>308</v>
          </cell>
          <cell r="GA1479">
            <v>0</v>
          </cell>
          <cell r="GJ1479">
            <v>121</v>
          </cell>
          <cell r="GL1479">
            <v>0</v>
          </cell>
          <cell r="GU1479">
            <v>138</v>
          </cell>
          <cell r="GW1479">
            <v>0</v>
          </cell>
          <cell r="HF1479">
            <v>323</v>
          </cell>
          <cell r="HH1479">
            <v>0</v>
          </cell>
          <cell r="HQ1479">
            <v>195</v>
          </cell>
          <cell r="HS1479">
            <v>0</v>
          </cell>
          <cell r="IB1479">
            <v>149</v>
          </cell>
          <cell r="ID1479">
            <v>0</v>
          </cell>
        </row>
        <row r="1480">
          <cell r="C1480">
            <v>2398</v>
          </cell>
          <cell r="E1480">
            <v>0</v>
          </cell>
          <cell r="O1480">
            <v>64</v>
          </cell>
          <cell r="Q1480">
            <v>0</v>
          </cell>
          <cell r="AA1480">
            <v>265</v>
          </cell>
          <cell r="AC1480">
            <v>0</v>
          </cell>
          <cell r="AL1480">
            <v>255</v>
          </cell>
          <cell r="AN1480">
            <v>0</v>
          </cell>
          <cell r="AW1480">
            <v>78</v>
          </cell>
          <cell r="AY1480">
            <v>2400</v>
          </cell>
          <cell r="BH1480">
            <v>360</v>
          </cell>
          <cell r="BJ1480">
            <v>0</v>
          </cell>
          <cell r="BS1480">
            <v>113</v>
          </cell>
          <cell r="BU1480">
            <v>260</v>
          </cell>
          <cell r="CD1480">
            <v>235</v>
          </cell>
          <cell r="CF1480">
            <v>0</v>
          </cell>
          <cell r="CO1480">
            <v>514</v>
          </cell>
          <cell r="CQ1480">
            <v>3650</v>
          </cell>
          <cell r="CZ1480">
            <v>114</v>
          </cell>
          <cell r="DB1480">
            <v>0</v>
          </cell>
          <cell r="DK1480">
            <v>128</v>
          </cell>
          <cell r="DM1480">
            <v>0</v>
          </cell>
          <cell r="DV1480">
            <v>254</v>
          </cell>
          <cell r="DX1480">
            <v>0</v>
          </cell>
          <cell r="EG1480">
            <v>337</v>
          </cell>
          <cell r="EI1480">
            <v>1040</v>
          </cell>
          <cell r="ER1480">
            <v>172</v>
          </cell>
          <cell r="ET1480">
            <v>0</v>
          </cell>
          <cell r="FC1480">
            <v>397</v>
          </cell>
          <cell r="FE1480">
            <v>0</v>
          </cell>
          <cell r="FN1480">
            <v>416</v>
          </cell>
          <cell r="FP1480">
            <v>0</v>
          </cell>
          <cell r="FY1480">
            <v>308</v>
          </cell>
          <cell r="GA1480">
            <v>0</v>
          </cell>
          <cell r="GJ1480">
            <v>121</v>
          </cell>
          <cell r="GL1480">
            <v>0</v>
          </cell>
          <cell r="GU1480">
            <v>138</v>
          </cell>
          <cell r="GW1480">
            <v>1867</v>
          </cell>
          <cell r="HF1480">
            <v>323</v>
          </cell>
          <cell r="HH1480">
            <v>0</v>
          </cell>
          <cell r="HQ1480">
            <v>195</v>
          </cell>
          <cell r="HS1480">
            <v>0</v>
          </cell>
          <cell r="IB1480">
            <v>149</v>
          </cell>
          <cell r="ID1480">
            <v>0</v>
          </cell>
        </row>
        <row r="1481">
          <cell r="C1481">
            <v>2398</v>
          </cell>
          <cell r="E1481">
            <v>0</v>
          </cell>
          <cell r="O1481">
            <v>64</v>
          </cell>
          <cell r="Q1481">
            <v>0</v>
          </cell>
          <cell r="AA1481">
            <v>265</v>
          </cell>
          <cell r="AC1481">
            <v>2862</v>
          </cell>
          <cell r="AL1481">
            <v>255</v>
          </cell>
          <cell r="AN1481">
            <v>3762</v>
          </cell>
          <cell r="AW1481">
            <v>78</v>
          </cell>
          <cell r="AY1481">
            <v>2400</v>
          </cell>
          <cell r="BH1481">
            <v>360</v>
          </cell>
          <cell r="BJ1481">
            <v>0</v>
          </cell>
          <cell r="BS1481">
            <v>113</v>
          </cell>
          <cell r="BU1481">
            <v>0</v>
          </cell>
          <cell r="CD1481">
            <v>235</v>
          </cell>
          <cell r="CF1481">
            <v>2137</v>
          </cell>
          <cell r="CO1481">
            <v>514</v>
          </cell>
          <cell r="CQ1481">
            <v>0</v>
          </cell>
          <cell r="CZ1481">
            <v>156</v>
          </cell>
          <cell r="DB1481">
            <v>1256</v>
          </cell>
          <cell r="DK1481">
            <v>128</v>
          </cell>
          <cell r="DM1481">
            <v>0</v>
          </cell>
          <cell r="DV1481">
            <v>254</v>
          </cell>
          <cell r="DX1481">
            <v>0</v>
          </cell>
          <cell r="EG1481">
            <v>337</v>
          </cell>
          <cell r="EI1481">
            <v>0</v>
          </cell>
          <cell r="ER1481">
            <v>172</v>
          </cell>
          <cell r="ET1481">
            <v>0</v>
          </cell>
          <cell r="FC1481">
            <v>397</v>
          </cell>
          <cell r="FE1481">
            <v>0</v>
          </cell>
          <cell r="FN1481">
            <v>416</v>
          </cell>
          <cell r="FP1481">
            <v>473</v>
          </cell>
          <cell r="FY1481">
            <v>308</v>
          </cell>
          <cell r="GA1481">
            <v>1500</v>
          </cell>
          <cell r="GJ1481">
            <v>121</v>
          </cell>
          <cell r="GL1481">
            <v>0</v>
          </cell>
          <cell r="GU1481">
            <v>138</v>
          </cell>
          <cell r="GW1481">
            <v>0</v>
          </cell>
          <cell r="HF1481">
            <v>323</v>
          </cell>
          <cell r="HH1481">
            <v>0</v>
          </cell>
          <cell r="HQ1481">
            <v>195</v>
          </cell>
          <cell r="HS1481">
            <v>420</v>
          </cell>
          <cell r="IB1481">
            <v>149</v>
          </cell>
          <cell r="ID1481">
            <v>0</v>
          </cell>
        </row>
        <row r="1482">
          <cell r="C1482">
            <v>2398</v>
          </cell>
          <cell r="E1482">
            <v>4083.333333333333</v>
          </cell>
          <cell r="O1482">
            <v>64</v>
          </cell>
          <cell r="Q1482">
            <v>0</v>
          </cell>
          <cell r="AA1482">
            <v>265</v>
          </cell>
          <cell r="AC1482">
            <v>0</v>
          </cell>
          <cell r="AL1482">
            <v>255</v>
          </cell>
          <cell r="AN1482">
            <v>0</v>
          </cell>
          <cell r="AW1482">
            <v>78</v>
          </cell>
          <cell r="AY1482">
            <v>0</v>
          </cell>
          <cell r="BH1482">
            <v>360</v>
          </cell>
          <cell r="BJ1482">
            <v>0</v>
          </cell>
          <cell r="BS1482">
            <v>113</v>
          </cell>
          <cell r="BU1482">
            <v>0</v>
          </cell>
          <cell r="CD1482">
            <v>235</v>
          </cell>
          <cell r="CF1482">
            <v>0</v>
          </cell>
          <cell r="CO1482">
            <v>514</v>
          </cell>
          <cell r="CQ1482">
            <v>0</v>
          </cell>
          <cell r="CZ1482">
            <v>156</v>
          </cell>
          <cell r="DB1482">
            <v>0</v>
          </cell>
          <cell r="DK1482">
            <v>128</v>
          </cell>
          <cell r="DM1482">
            <v>0</v>
          </cell>
          <cell r="DV1482">
            <v>254</v>
          </cell>
          <cell r="DX1482">
            <v>0</v>
          </cell>
          <cell r="EG1482">
            <v>337</v>
          </cell>
          <cell r="EI1482">
            <v>910</v>
          </cell>
          <cell r="ER1482">
            <v>172</v>
          </cell>
          <cell r="ET1482">
            <v>2150</v>
          </cell>
          <cell r="FC1482">
            <v>397</v>
          </cell>
          <cell r="FE1482">
            <v>0</v>
          </cell>
          <cell r="FN1482">
            <v>416</v>
          </cell>
          <cell r="FP1482">
            <v>0</v>
          </cell>
          <cell r="FY1482">
            <v>308</v>
          </cell>
          <cell r="GA1482">
            <v>700</v>
          </cell>
          <cell r="GJ1482">
            <v>121</v>
          </cell>
          <cell r="GL1482">
            <v>0</v>
          </cell>
          <cell r="GU1482">
            <v>138</v>
          </cell>
          <cell r="GW1482">
            <v>0</v>
          </cell>
          <cell r="HF1482">
            <v>323</v>
          </cell>
          <cell r="HH1482">
            <v>0</v>
          </cell>
          <cell r="HQ1482">
            <v>195</v>
          </cell>
          <cell r="HS1482">
            <v>420</v>
          </cell>
          <cell r="IB1482">
            <v>149</v>
          </cell>
          <cell r="ID1482">
            <v>0</v>
          </cell>
        </row>
        <row r="1483">
          <cell r="C1483">
            <v>2398</v>
          </cell>
          <cell r="E1483">
            <v>3500</v>
          </cell>
          <cell r="O1483">
            <v>64</v>
          </cell>
          <cell r="Q1483">
            <v>0</v>
          </cell>
          <cell r="AA1483">
            <v>265</v>
          </cell>
          <cell r="AC1483">
            <v>0</v>
          </cell>
          <cell r="AL1483">
            <v>255</v>
          </cell>
          <cell r="AN1483">
            <v>0</v>
          </cell>
          <cell r="AW1483">
            <v>78</v>
          </cell>
          <cell r="AY1483">
            <v>0</v>
          </cell>
          <cell r="BH1483">
            <v>360</v>
          </cell>
          <cell r="BJ1483">
            <v>0</v>
          </cell>
          <cell r="BS1483">
            <v>113</v>
          </cell>
          <cell r="BU1483">
            <v>0</v>
          </cell>
          <cell r="CD1483">
            <v>235</v>
          </cell>
          <cell r="CF1483">
            <v>0</v>
          </cell>
          <cell r="CO1483">
            <v>514</v>
          </cell>
          <cell r="CQ1483">
            <v>0</v>
          </cell>
          <cell r="CZ1483">
            <v>156</v>
          </cell>
          <cell r="DB1483">
            <v>0</v>
          </cell>
          <cell r="DK1483">
            <v>128</v>
          </cell>
          <cell r="DM1483">
            <v>0</v>
          </cell>
          <cell r="DV1483">
            <v>254</v>
          </cell>
          <cell r="DX1483">
            <v>0</v>
          </cell>
          <cell r="EG1483">
            <v>337</v>
          </cell>
          <cell r="EI1483">
            <v>0</v>
          </cell>
          <cell r="ER1483">
            <v>172</v>
          </cell>
          <cell r="ET1483">
            <v>0</v>
          </cell>
          <cell r="FC1483">
            <v>397</v>
          </cell>
          <cell r="FE1483">
            <v>2250</v>
          </cell>
          <cell r="FN1483">
            <v>416</v>
          </cell>
          <cell r="FP1483">
            <v>0</v>
          </cell>
          <cell r="FY1483">
            <v>308</v>
          </cell>
          <cell r="GA1483">
            <v>0</v>
          </cell>
          <cell r="GJ1483">
            <v>121</v>
          </cell>
          <cell r="GL1483">
            <v>0</v>
          </cell>
          <cell r="GU1483">
            <v>138</v>
          </cell>
          <cell r="GW1483">
            <v>0</v>
          </cell>
          <cell r="HF1483">
            <v>323</v>
          </cell>
          <cell r="HH1483">
            <v>52</v>
          </cell>
          <cell r="HQ1483">
            <v>195</v>
          </cell>
          <cell r="HS1483">
            <v>0</v>
          </cell>
          <cell r="IB1483">
            <v>149</v>
          </cell>
          <cell r="ID1483">
            <v>1000</v>
          </cell>
        </row>
        <row r="1484">
          <cell r="C1484">
            <v>2398</v>
          </cell>
          <cell r="E1484">
            <v>0</v>
          </cell>
          <cell r="O1484">
            <v>67</v>
          </cell>
          <cell r="Q1484">
            <v>2600</v>
          </cell>
          <cell r="AA1484">
            <v>265</v>
          </cell>
          <cell r="AC1484">
            <v>0</v>
          </cell>
          <cell r="AL1484">
            <v>255</v>
          </cell>
          <cell r="AN1484">
            <v>0</v>
          </cell>
          <cell r="AW1484">
            <v>78</v>
          </cell>
          <cell r="AY1484">
            <v>4141.6666666666661</v>
          </cell>
          <cell r="BH1484">
            <v>360</v>
          </cell>
          <cell r="BJ1484">
            <v>0</v>
          </cell>
          <cell r="BS1484">
            <v>113</v>
          </cell>
          <cell r="BU1484">
            <v>0</v>
          </cell>
          <cell r="CD1484">
            <v>235</v>
          </cell>
          <cell r="CF1484">
            <v>0</v>
          </cell>
          <cell r="CO1484">
            <v>514</v>
          </cell>
          <cell r="CQ1484">
            <v>0</v>
          </cell>
          <cell r="CZ1484">
            <v>156</v>
          </cell>
          <cell r="DB1484">
            <v>0</v>
          </cell>
          <cell r="DK1484">
            <v>128</v>
          </cell>
          <cell r="DM1484">
            <v>0</v>
          </cell>
          <cell r="DV1484">
            <v>254</v>
          </cell>
          <cell r="DX1484">
            <v>0</v>
          </cell>
          <cell r="EG1484">
            <v>337</v>
          </cell>
          <cell r="EI1484">
            <v>0</v>
          </cell>
          <cell r="ER1484">
            <v>172</v>
          </cell>
          <cell r="ET1484">
            <v>0</v>
          </cell>
          <cell r="FC1484">
            <v>397</v>
          </cell>
          <cell r="FE1484">
            <v>600</v>
          </cell>
          <cell r="FN1484">
            <v>416</v>
          </cell>
          <cell r="FP1484">
            <v>1155</v>
          </cell>
          <cell r="FY1484">
            <v>308</v>
          </cell>
          <cell r="GA1484">
            <v>0</v>
          </cell>
          <cell r="GJ1484">
            <v>121</v>
          </cell>
          <cell r="GL1484">
            <v>1534</v>
          </cell>
          <cell r="GU1484">
            <v>138</v>
          </cell>
          <cell r="GW1484">
            <v>0</v>
          </cell>
          <cell r="HF1484">
            <v>323</v>
          </cell>
          <cell r="HH1484">
            <v>140</v>
          </cell>
          <cell r="HQ1484">
            <v>195</v>
          </cell>
          <cell r="HS1484">
            <v>0</v>
          </cell>
          <cell r="IB1484">
            <v>149</v>
          </cell>
          <cell r="ID1484">
            <v>0</v>
          </cell>
        </row>
        <row r="1485">
          <cell r="C1485">
            <v>2398</v>
          </cell>
          <cell r="E1485">
            <v>0</v>
          </cell>
          <cell r="O1485">
            <v>67</v>
          </cell>
          <cell r="Q1485">
            <v>0</v>
          </cell>
          <cell r="AA1485">
            <v>265</v>
          </cell>
          <cell r="AC1485">
            <v>0</v>
          </cell>
          <cell r="AL1485">
            <v>255</v>
          </cell>
          <cell r="AN1485">
            <v>1214</v>
          </cell>
          <cell r="AW1485">
            <v>78</v>
          </cell>
          <cell r="AY1485">
            <v>0</v>
          </cell>
          <cell r="BH1485">
            <v>360</v>
          </cell>
          <cell r="BJ1485">
            <v>0</v>
          </cell>
          <cell r="BS1485">
            <v>93</v>
          </cell>
          <cell r="BU1485">
            <v>1251</v>
          </cell>
          <cell r="CD1485">
            <v>235</v>
          </cell>
          <cell r="CF1485">
            <v>0</v>
          </cell>
          <cell r="CO1485">
            <v>514</v>
          </cell>
          <cell r="CQ1485">
            <v>120</v>
          </cell>
          <cell r="CZ1485">
            <v>156</v>
          </cell>
          <cell r="DB1485">
            <v>0</v>
          </cell>
          <cell r="DK1485">
            <v>128</v>
          </cell>
          <cell r="DM1485">
            <v>1580</v>
          </cell>
          <cell r="DV1485">
            <v>254</v>
          </cell>
          <cell r="DX1485">
            <v>0</v>
          </cell>
          <cell r="EG1485">
            <v>337</v>
          </cell>
          <cell r="EI1485">
            <v>0</v>
          </cell>
          <cell r="ER1485">
            <v>172</v>
          </cell>
          <cell r="ET1485">
            <v>0</v>
          </cell>
          <cell r="FC1485">
            <v>397</v>
          </cell>
          <cell r="FE1485">
            <v>0</v>
          </cell>
          <cell r="FN1485">
            <v>416</v>
          </cell>
          <cell r="FP1485">
            <v>0</v>
          </cell>
          <cell r="FY1485">
            <v>308</v>
          </cell>
          <cell r="GA1485">
            <v>0</v>
          </cell>
          <cell r="GJ1485">
            <v>121</v>
          </cell>
          <cell r="GL1485">
            <v>0</v>
          </cell>
          <cell r="GU1485">
            <v>138</v>
          </cell>
          <cell r="GW1485">
            <v>0</v>
          </cell>
          <cell r="HF1485">
            <v>323</v>
          </cell>
          <cell r="HH1485">
            <v>30</v>
          </cell>
          <cell r="HQ1485">
            <v>195</v>
          </cell>
          <cell r="HS1485">
            <v>0</v>
          </cell>
          <cell r="IB1485">
            <v>149</v>
          </cell>
          <cell r="ID1485">
            <v>0</v>
          </cell>
        </row>
        <row r="1486">
          <cell r="C1486">
            <v>2398</v>
          </cell>
          <cell r="E1486">
            <v>0</v>
          </cell>
          <cell r="O1486">
            <v>67</v>
          </cell>
          <cell r="Q1486">
            <v>0</v>
          </cell>
          <cell r="AA1486">
            <v>265</v>
          </cell>
          <cell r="AC1486">
            <v>4470</v>
          </cell>
          <cell r="AL1486">
            <v>255</v>
          </cell>
          <cell r="AN1486">
            <v>0</v>
          </cell>
          <cell r="AW1486">
            <v>78</v>
          </cell>
          <cell r="AY1486">
            <v>0</v>
          </cell>
          <cell r="BH1486">
            <v>360</v>
          </cell>
          <cell r="BJ1486">
            <v>0</v>
          </cell>
          <cell r="BS1486">
            <v>93</v>
          </cell>
          <cell r="BU1486">
            <v>0</v>
          </cell>
          <cell r="CD1486">
            <v>235</v>
          </cell>
          <cell r="CF1486">
            <v>0</v>
          </cell>
          <cell r="CO1486">
            <v>514</v>
          </cell>
          <cell r="CQ1486">
            <v>0</v>
          </cell>
          <cell r="CZ1486">
            <v>156</v>
          </cell>
          <cell r="DB1486">
            <v>0</v>
          </cell>
          <cell r="DK1486">
            <v>128</v>
          </cell>
          <cell r="DM1486">
            <v>0</v>
          </cell>
          <cell r="DV1486">
            <v>367</v>
          </cell>
          <cell r="DX1486">
            <v>36</v>
          </cell>
          <cell r="EG1486">
            <v>337</v>
          </cell>
          <cell r="EI1486">
            <v>0</v>
          </cell>
          <cell r="ER1486">
            <v>172</v>
          </cell>
          <cell r="ET1486">
            <v>0</v>
          </cell>
          <cell r="FC1486">
            <v>397</v>
          </cell>
          <cell r="FE1486">
            <v>0</v>
          </cell>
          <cell r="FN1486">
            <v>416</v>
          </cell>
          <cell r="FP1486">
            <v>0</v>
          </cell>
          <cell r="FY1486">
            <v>308</v>
          </cell>
          <cell r="GA1486">
            <v>4901</v>
          </cell>
          <cell r="GJ1486">
            <v>121</v>
          </cell>
          <cell r="GL1486">
            <v>0</v>
          </cell>
          <cell r="GU1486">
            <v>138</v>
          </cell>
          <cell r="GW1486">
            <v>0</v>
          </cell>
          <cell r="HF1486">
            <v>323</v>
          </cell>
          <cell r="HH1486">
            <v>1438</v>
          </cell>
          <cell r="HQ1486">
            <v>195</v>
          </cell>
          <cell r="HS1486">
            <v>0</v>
          </cell>
          <cell r="IB1486">
            <v>149</v>
          </cell>
          <cell r="ID1486">
            <v>0</v>
          </cell>
        </row>
        <row r="1487">
          <cell r="C1487">
            <v>2398</v>
          </cell>
          <cell r="E1487">
            <v>0</v>
          </cell>
          <cell r="O1487">
            <v>67</v>
          </cell>
          <cell r="Q1487">
            <v>0</v>
          </cell>
          <cell r="AA1487">
            <v>265</v>
          </cell>
          <cell r="AC1487">
            <v>1493</v>
          </cell>
          <cell r="AL1487">
            <v>255</v>
          </cell>
          <cell r="AN1487">
            <v>800</v>
          </cell>
          <cell r="AW1487">
            <v>78</v>
          </cell>
          <cell r="AY1487">
            <v>2000</v>
          </cell>
          <cell r="BH1487">
            <v>360</v>
          </cell>
          <cell r="BJ1487">
            <v>0</v>
          </cell>
          <cell r="BS1487">
            <v>93</v>
          </cell>
          <cell r="BU1487">
            <v>0</v>
          </cell>
          <cell r="CD1487">
            <v>235</v>
          </cell>
          <cell r="CF1487">
            <v>0</v>
          </cell>
          <cell r="CO1487">
            <v>514</v>
          </cell>
          <cell r="CQ1487">
            <v>0</v>
          </cell>
          <cell r="CZ1487">
            <v>156</v>
          </cell>
          <cell r="DB1487">
            <v>0</v>
          </cell>
          <cell r="DK1487">
            <v>128</v>
          </cell>
          <cell r="DM1487">
            <v>2779.1666666666665</v>
          </cell>
          <cell r="DV1487">
            <v>367</v>
          </cell>
          <cell r="DX1487">
            <v>1982.6666666666667</v>
          </cell>
          <cell r="EG1487">
            <v>337</v>
          </cell>
          <cell r="EI1487">
            <v>0</v>
          </cell>
          <cell r="ER1487">
            <v>172</v>
          </cell>
          <cell r="ET1487">
            <v>0</v>
          </cell>
          <cell r="FC1487">
            <v>397</v>
          </cell>
          <cell r="FE1487">
            <v>1053</v>
          </cell>
          <cell r="FN1487">
            <v>416</v>
          </cell>
          <cell r="FP1487">
            <v>0</v>
          </cell>
          <cell r="FY1487">
            <v>308</v>
          </cell>
          <cell r="GA1487">
            <v>0</v>
          </cell>
          <cell r="GJ1487">
            <v>121</v>
          </cell>
          <cell r="GL1487">
            <v>0</v>
          </cell>
          <cell r="GU1487">
            <v>138</v>
          </cell>
          <cell r="GW1487">
            <v>600</v>
          </cell>
          <cell r="HF1487">
            <v>323</v>
          </cell>
          <cell r="HH1487">
            <v>300</v>
          </cell>
          <cell r="HQ1487">
            <v>195</v>
          </cell>
          <cell r="HS1487">
            <v>0</v>
          </cell>
          <cell r="IB1487">
            <v>149</v>
          </cell>
          <cell r="ID1487">
            <v>0</v>
          </cell>
        </row>
        <row r="1488">
          <cell r="C1488">
            <v>2398</v>
          </cell>
          <cell r="E1488">
            <v>0</v>
          </cell>
          <cell r="O1488">
            <v>67</v>
          </cell>
          <cell r="Q1488">
            <v>0</v>
          </cell>
          <cell r="AA1488">
            <v>265</v>
          </cell>
          <cell r="AC1488">
            <v>0</v>
          </cell>
          <cell r="AL1488">
            <v>255</v>
          </cell>
          <cell r="AN1488">
            <v>141</v>
          </cell>
          <cell r="AW1488">
            <v>78</v>
          </cell>
          <cell r="AY1488">
            <v>0</v>
          </cell>
          <cell r="BH1488">
            <v>360</v>
          </cell>
          <cell r="BJ1488">
            <v>0</v>
          </cell>
          <cell r="BS1488">
            <v>93</v>
          </cell>
          <cell r="BU1488">
            <v>1000</v>
          </cell>
          <cell r="CD1488">
            <v>235</v>
          </cell>
          <cell r="CF1488">
            <v>0</v>
          </cell>
          <cell r="CO1488">
            <v>514</v>
          </cell>
          <cell r="CQ1488">
            <v>131</v>
          </cell>
          <cell r="CZ1488">
            <v>156</v>
          </cell>
          <cell r="DB1488">
            <v>3625</v>
          </cell>
          <cell r="DK1488">
            <v>128</v>
          </cell>
          <cell r="DM1488">
            <v>0</v>
          </cell>
          <cell r="DV1488">
            <v>367</v>
          </cell>
          <cell r="DX1488">
            <v>0</v>
          </cell>
          <cell r="EG1488">
            <v>337</v>
          </cell>
          <cell r="EI1488">
            <v>0</v>
          </cell>
          <cell r="ER1488">
            <v>172</v>
          </cell>
          <cell r="ET1488">
            <v>0</v>
          </cell>
          <cell r="FC1488">
            <v>397</v>
          </cell>
          <cell r="FE1488">
            <v>0</v>
          </cell>
          <cell r="FN1488">
            <v>416</v>
          </cell>
          <cell r="FP1488">
            <v>632</v>
          </cell>
          <cell r="FY1488">
            <v>308</v>
          </cell>
          <cell r="GA1488">
            <v>0</v>
          </cell>
          <cell r="GJ1488">
            <v>121</v>
          </cell>
          <cell r="GL1488">
            <v>1175</v>
          </cell>
          <cell r="GU1488">
            <v>138</v>
          </cell>
          <cell r="GW1488">
            <v>947</v>
          </cell>
          <cell r="HF1488">
            <v>323</v>
          </cell>
          <cell r="HH1488">
            <v>1200</v>
          </cell>
          <cell r="HQ1488">
            <v>195</v>
          </cell>
          <cell r="HS1488">
            <v>0</v>
          </cell>
          <cell r="IB1488">
            <v>149</v>
          </cell>
          <cell r="ID1488">
            <v>0</v>
          </cell>
        </row>
        <row r="1489">
          <cell r="C1489">
            <v>2398</v>
          </cell>
          <cell r="E1489">
            <v>3266.666666666667</v>
          </cell>
          <cell r="O1489">
            <v>67</v>
          </cell>
          <cell r="Q1489">
            <v>1500</v>
          </cell>
          <cell r="AA1489">
            <v>265</v>
          </cell>
          <cell r="AC1489">
            <v>0</v>
          </cell>
          <cell r="AL1489">
            <v>255</v>
          </cell>
          <cell r="AN1489">
            <v>1400</v>
          </cell>
          <cell r="AW1489">
            <v>78</v>
          </cell>
          <cell r="AY1489">
            <v>0</v>
          </cell>
          <cell r="BH1489">
            <v>360</v>
          </cell>
          <cell r="BJ1489">
            <v>0</v>
          </cell>
          <cell r="BS1489">
            <v>93</v>
          </cell>
          <cell r="BU1489">
            <v>0</v>
          </cell>
          <cell r="CD1489">
            <v>235</v>
          </cell>
          <cell r="CF1489">
            <v>0</v>
          </cell>
          <cell r="CO1489">
            <v>514</v>
          </cell>
          <cell r="CQ1489">
            <v>0</v>
          </cell>
          <cell r="CZ1489">
            <v>156</v>
          </cell>
          <cell r="DB1489">
            <v>2300.5</v>
          </cell>
          <cell r="DK1489">
            <v>128</v>
          </cell>
          <cell r="DM1489">
            <v>4618.5</v>
          </cell>
          <cell r="DV1489">
            <v>367</v>
          </cell>
          <cell r="DX1489">
            <v>0</v>
          </cell>
          <cell r="EG1489">
            <v>337</v>
          </cell>
          <cell r="EI1489">
            <v>0</v>
          </cell>
          <cell r="ER1489">
            <v>172</v>
          </cell>
          <cell r="ET1489">
            <v>0</v>
          </cell>
          <cell r="FC1489">
            <v>397</v>
          </cell>
          <cell r="FE1489">
            <v>1550</v>
          </cell>
          <cell r="FN1489">
            <v>416</v>
          </cell>
          <cell r="FP1489">
            <v>0</v>
          </cell>
          <cell r="FY1489">
            <v>308</v>
          </cell>
          <cell r="GA1489">
            <v>0</v>
          </cell>
          <cell r="GJ1489">
            <v>121</v>
          </cell>
          <cell r="GL1489">
            <v>0</v>
          </cell>
          <cell r="GU1489">
            <v>138</v>
          </cell>
          <cell r="GW1489">
            <v>0</v>
          </cell>
          <cell r="HF1489">
            <v>323</v>
          </cell>
          <cell r="HH1489">
            <v>0</v>
          </cell>
          <cell r="HQ1489">
            <v>195</v>
          </cell>
          <cell r="HS1489">
            <v>755</v>
          </cell>
          <cell r="IB1489">
            <v>149</v>
          </cell>
          <cell r="ID1489">
            <v>0</v>
          </cell>
        </row>
        <row r="1490">
          <cell r="C1490">
            <v>2398</v>
          </cell>
          <cell r="E1490">
            <v>0</v>
          </cell>
          <cell r="O1490">
            <v>67</v>
          </cell>
          <cell r="Q1490">
            <v>0</v>
          </cell>
          <cell r="AA1490">
            <v>265</v>
          </cell>
          <cell r="AC1490">
            <v>0</v>
          </cell>
          <cell r="AL1490">
            <v>255</v>
          </cell>
          <cell r="AN1490">
            <v>1800</v>
          </cell>
          <cell r="AW1490">
            <v>78</v>
          </cell>
          <cell r="AY1490">
            <v>0</v>
          </cell>
          <cell r="BH1490">
            <v>360</v>
          </cell>
          <cell r="BJ1490">
            <v>0</v>
          </cell>
          <cell r="BS1490">
            <v>93</v>
          </cell>
          <cell r="BU1490">
            <v>1000</v>
          </cell>
          <cell r="CD1490">
            <v>235</v>
          </cell>
          <cell r="CF1490">
            <v>0</v>
          </cell>
          <cell r="CO1490">
            <v>514</v>
          </cell>
          <cell r="CQ1490">
            <v>0</v>
          </cell>
          <cell r="CZ1490">
            <v>156</v>
          </cell>
          <cell r="DB1490">
            <v>0</v>
          </cell>
          <cell r="DK1490">
            <v>128</v>
          </cell>
          <cell r="DM1490">
            <v>0</v>
          </cell>
          <cell r="DV1490">
            <v>367</v>
          </cell>
          <cell r="DX1490">
            <v>0</v>
          </cell>
          <cell r="EG1490">
            <v>337</v>
          </cell>
          <cell r="EI1490">
            <v>283</v>
          </cell>
          <cell r="ER1490">
            <v>172</v>
          </cell>
          <cell r="ET1490">
            <v>0</v>
          </cell>
          <cell r="FC1490">
            <v>397</v>
          </cell>
          <cell r="FE1490">
            <v>0</v>
          </cell>
          <cell r="FN1490">
            <v>416</v>
          </cell>
          <cell r="FP1490">
            <v>0</v>
          </cell>
          <cell r="FY1490">
            <v>308</v>
          </cell>
          <cell r="GA1490">
            <v>2333.333333333333</v>
          </cell>
          <cell r="GJ1490">
            <v>121</v>
          </cell>
          <cell r="GL1490">
            <v>0</v>
          </cell>
          <cell r="GU1490">
            <v>138</v>
          </cell>
          <cell r="GW1490">
            <v>0</v>
          </cell>
          <cell r="HF1490">
            <v>323</v>
          </cell>
          <cell r="HH1490">
            <v>0</v>
          </cell>
          <cell r="HQ1490">
            <v>195</v>
          </cell>
          <cell r="HS1490">
            <v>0</v>
          </cell>
          <cell r="IB1490">
            <v>149</v>
          </cell>
          <cell r="ID1490">
            <v>0</v>
          </cell>
        </row>
        <row r="1491">
          <cell r="C1491">
            <v>2398</v>
          </cell>
          <cell r="E1491">
            <v>0</v>
          </cell>
          <cell r="O1491">
            <v>67</v>
          </cell>
          <cell r="Q1491">
            <v>1500</v>
          </cell>
          <cell r="AA1491">
            <v>265</v>
          </cell>
          <cell r="AC1491">
            <v>1250</v>
          </cell>
          <cell r="AL1491">
            <v>255</v>
          </cell>
          <cell r="AN1491">
            <v>0</v>
          </cell>
          <cell r="AW1491">
            <v>78</v>
          </cell>
          <cell r="AY1491">
            <v>0</v>
          </cell>
          <cell r="BH1491">
            <v>360</v>
          </cell>
          <cell r="BJ1491">
            <v>0</v>
          </cell>
          <cell r="BS1491">
            <v>93</v>
          </cell>
          <cell r="BU1491">
            <v>0</v>
          </cell>
          <cell r="CD1491">
            <v>235</v>
          </cell>
          <cell r="CF1491">
            <v>333</v>
          </cell>
          <cell r="CO1491">
            <v>514</v>
          </cell>
          <cell r="CQ1491">
            <v>0</v>
          </cell>
          <cell r="CZ1491">
            <v>156</v>
          </cell>
          <cell r="DB1491">
            <v>0</v>
          </cell>
          <cell r="DK1491">
            <v>128</v>
          </cell>
          <cell r="DM1491">
            <v>0</v>
          </cell>
          <cell r="DV1491">
            <v>367</v>
          </cell>
          <cell r="DX1491">
            <v>0</v>
          </cell>
          <cell r="EG1491">
            <v>337</v>
          </cell>
          <cell r="EI1491">
            <v>0</v>
          </cell>
          <cell r="ER1491">
            <v>172</v>
          </cell>
          <cell r="ET1491">
            <v>220</v>
          </cell>
          <cell r="FC1491">
            <v>397</v>
          </cell>
          <cell r="FE1491">
            <v>0</v>
          </cell>
          <cell r="FN1491">
            <v>416</v>
          </cell>
          <cell r="FP1491">
            <v>0</v>
          </cell>
          <cell r="FY1491">
            <v>308</v>
          </cell>
          <cell r="GA1491">
            <v>0</v>
          </cell>
          <cell r="GJ1491">
            <v>121</v>
          </cell>
          <cell r="GL1491">
            <v>500</v>
          </cell>
          <cell r="GU1491">
            <v>138</v>
          </cell>
          <cell r="GW1491">
            <v>760</v>
          </cell>
          <cell r="HF1491">
            <v>323</v>
          </cell>
          <cell r="HH1491">
            <v>0</v>
          </cell>
          <cell r="HQ1491">
            <v>195</v>
          </cell>
          <cell r="HS1491">
            <v>0</v>
          </cell>
          <cell r="IB1491">
            <v>72</v>
          </cell>
          <cell r="ID1491">
            <v>82</v>
          </cell>
        </row>
        <row r="1492">
          <cell r="C1492">
            <v>2398</v>
          </cell>
          <cell r="E1492">
            <v>0</v>
          </cell>
          <cell r="O1492">
            <v>67</v>
          </cell>
          <cell r="Q1492">
            <v>0</v>
          </cell>
          <cell r="AA1492">
            <v>265</v>
          </cell>
          <cell r="AC1492">
            <v>0</v>
          </cell>
          <cell r="AL1492">
            <v>255</v>
          </cell>
          <cell r="AN1492">
            <v>0</v>
          </cell>
          <cell r="AW1492">
            <v>78</v>
          </cell>
          <cell r="AY1492">
            <v>0</v>
          </cell>
          <cell r="BH1492">
            <v>360</v>
          </cell>
          <cell r="BJ1492">
            <v>54</v>
          </cell>
          <cell r="BS1492">
            <v>93</v>
          </cell>
          <cell r="BU1492">
            <v>0</v>
          </cell>
          <cell r="CD1492">
            <v>235</v>
          </cell>
          <cell r="CF1492">
            <v>0</v>
          </cell>
          <cell r="CO1492">
            <v>162</v>
          </cell>
          <cell r="CQ1492">
            <v>2691.6666666666665</v>
          </cell>
          <cell r="CZ1492">
            <v>156</v>
          </cell>
          <cell r="DB1492">
            <v>0</v>
          </cell>
          <cell r="DK1492">
            <v>128</v>
          </cell>
          <cell r="DM1492">
            <v>2387.833333333333</v>
          </cell>
          <cell r="DV1492">
            <v>367</v>
          </cell>
          <cell r="DX1492">
            <v>1200</v>
          </cell>
          <cell r="EG1492">
            <v>337</v>
          </cell>
          <cell r="EI1492">
            <v>0</v>
          </cell>
          <cell r="ER1492">
            <v>172</v>
          </cell>
          <cell r="ET1492">
            <v>0</v>
          </cell>
          <cell r="FC1492">
            <v>397</v>
          </cell>
          <cell r="FE1492">
            <v>0</v>
          </cell>
          <cell r="FN1492">
            <v>416</v>
          </cell>
          <cell r="FP1492">
            <v>1050</v>
          </cell>
          <cell r="FY1492">
            <v>308</v>
          </cell>
          <cell r="GA1492">
            <v>2233</v>
          </cell>
          <cell r="GJ1492">
            <v>121</v>
          </cell>
          <cell r="GL1492">
            <v>287</v>
          </cell>
          <cell r="GU1492">
            <v>138</v>
          </cell>
          <cell r="GW1492">
            <v>0</v>
          </cell>
          <cell r="HF1492">
            <v>323</v>
          </cell>
          <cell r="HH1492">
            <v>0</v>
          </cell>
          <cell r="HQ1492">
            <v>195</v>
          </cell>
          <cell r="HS1492">
            <v>0</v>
          </cell>
          <cell r="IB1492">
            <v>72</v>
          </cell>
          <cell r="ID1492">
            <v>0</v>
          </cell>
        </row>
        <row r="1493">
          <cell r="C1493">
            <v>2398</v>
          </cell>
          <cell r="E1493">
            <v>0</v>
          </cell>
          <cell r="O1493">
            <v>67</v>
          </cell>
          <cell r="Q1493">
            <v>0</v>
          </cell>
          <cell r="AA1493">
            <v>265</v>
          </cell>
          <cell r="AC1493">
            <v>2500</v>
          </cell>
          <cell r="AL1493">
            <v>255</v>
          </cell>
          <cell r="AN1493">
            <v>0</v>
          </cell>
          <cell r="AW1493">
            <v>78</v>
          </cell>
          <cell r="AY1493">
            <v>2530</v>
          </cell>
          <cell r="BH1493">
            <v>360</v>
          </cell>
          <cell r="BJ1493">
            <v>0</v>
          </cell>
          <cell r="BS1493">
            <v>93</v>
          </cell>
          <cell r="BU1493">
            <v>1000</v>
          </cell>
          <cell r="CD1493">
            <v>235</v>
          </cell>
          <cell r="CF1493">
            <v>0</v>
          </cell>
          <cell r="CO1493">
            <v>162</v>
          </cell>
          <cell r="CQ1493">
            <v>0</v>
          </cell>
          <cell r="CZ1493">
            <v>156</v>
          </cell>
          <cell r="DB1493">
            <v>1200</v>
          </cell>
          <cell r="DK1493">
            <v>128</v>
          </cell>
          <cell r="DM1493">
            <v>0</v>
          </cell>
          <cell r="DV1493">
            <v>367</v>
          </cell>
          <cell r="DX1493">
            <v>0</v>
          </cell>
          <cell r="EG1493">
            <v>337</v>
          </cell>
          <cell r="EI1493">
            <v>1375</v>
          </cell>
          <cell r="ER1493">
            <v>172</v>
          </cell>
          <cell r="ET1493">
            <v>0</v>
          </cell>
          <cell r="FC1493">
            <v>397</v>
          </cell>
          <cell r="FE1493">
            <v>0</v>
          </cell>
          <cell r="FN1493">
            <v>416</v>
          </cell>
          <cell r="FP1493">
            <v>0</v>
          </cell>
          <cell r="FY1493">
            <v>308</v>
          </cell>
          <cell r="GA1493">
            <v>2379</v>
          </cell>
          <cell r="GJ1493">
            <v>121</v>
          </cell>
          <cell r="GL1493">
            <v>0</v>
          </cell>
          <cell r="GU1493">
            <v>138</v>
          </cell>
          <cell r="GW1493">
            <v>0</v>
          </cell>
          <cell r="HF1493">
            <v>323</v>
          </cell>
          <cell r="HH1493">
            <v>0</v>
          </cell>
          <cell r="HQ1493">
            <v>195</v>
          </cell>
          <cell r="HS1493">
            <v>0</v>
          </cell>
          <cell r="IB1493">
            <v>72</v>
          </cell>
          <cell r="ID1493">
            <v>0</v>
          </cell>
        </row>
        <row r="1494">
          <cell r="C1494">
            <v>2398</v>
          </cell>
          <cell r="E1494">
            <v>0</v>
          </cell>
          <cell r="O1494">
            <v>67</v>
          </cell>
          <cell r="Q1494">
            <v>1350</v>
          </cell>
          <cell r="AA1494">
            <v>265</v>
          </cell>
          <cell r="AC1494">
            <v>0</v>
          </cell>
          <cell r="AL1494">
            <v>255</v>
          </cell>
          <cell r="AN1494">
            <v>0</v>
          </cell>
          <cell r="AW1494">
            <v>78</v>
          </cell>
          <cell r="AY1494">
            <v>0</v>
          </cell>
          <cell r="BH1494">
            <v>360</v>
          </cell>
          <cell r="BJ1494">
            <v>0</v>
          </cell>
          <cell r="BS1494">
            <v>93</v>
          </cell>
          <cell r="BU1494">
            <v>0</v>
          </cell>
          <cell r="CD1494">
            <v>235</v>
          </cell>
          <cell r="CF1494">
            <v>0</v>
          </cell>
          <cell r="CO1494">
            <v>162</v>
          </cell>
          <cell r="CQ1494">
            <v>1041.6666666666667</v>
          </cell>
          <cell r="CZ1494">
            <v>156</v>
          </cell>
          <cell r="DB1494">
            <v>550</v>
          </cell>
          <cell r="DK1494">
            <v>128</v>
          </cell>
          <cell r="DM1494">
            <v>0</v>
          </cell>
          <cell r="DV1494">
            <v>367</v>
          </cell>
          <cell r="DX1494">
            <v>0</v>
          </cell>
          <cell r="EG1494">
            <v>337</v>
          </cell>
          <cell r="EI1494">
            <v>0</v>
          </cell>
          <cell r="ER1494">
            <v>172</v>
          </cell>
          <cell r="ET1494">
            <v>0</v>
          </cell>
          <cell r="FC1494">
            <v>397</v>
          </cell>
          <cell r="FE1494">
            <v>0</v>
          </cell>
          <cell r="FN1494">
            <v>416</v>
          </cell>
          <cell r="FP1494">
            <v>2209</v>
          </cell>
          <cell r="FY1494">
            <v>308</v>
          </cell>
          <cell r="GA1494">
            <v>0</v>
          </cell>
          <cell r="GJ1494">
            <v>121</v>
          </cell>
          <cell r="GL1494">
            <v>0</v>
          </cell>
          <cell r="GU1494">
            <v>138</v>
          </cell>
          <cell r="GW1494">
            <v>380</v>
          </cell>
          <cell r="HF1494">
            <v>323</v>
          </cell>
          <cell r="HH1494">
            <v>360</v>
          </cell>
          <cell r="HQ1494">
            <v>195</v>
          </cell>
          <cell r="HS1494">
            <v>0</v>
          </cell>
          <cell r="IB1494">
            <v>72</v>
          </cell>
          <cell r="ID1494">
            <v>0</v>
          </cell>
        </row>
        <row r="1495">
          <cell r="C1495">
            <v>2398</v>
          </cell>
          <cell r="E1495">
            <v>0</v>
          </cell>
          <cell r="O1495">
            <v>67</v>
          </cell>
          <cell r="Q1495">
            <v>0</v>
          </cell>
          <cell r="AA1495">
            <v>265</v>
          </cell>
          <cell r="AC1495">
            <v>0</v>
          </cell>
          <cell r="AL1495">
            <v>255</v>
          </cell>
          <cell r="AN1495">
            <v>0</v>
          </cell>
          <cell r="AW1495">
            <v>78</v>
          </cell>
          <cell r="AY1495">
            <v>0</v>
          </cell>
          <cell r="BH1495">
            <v>360</v>
          </cell>
          <cell r="BJ1495">
            <v>1291</v>
          </cell>
          <cell r="BS1495">
            <v>93</v>
          </cell>
          <cell r="BU1495">
            <v>0</v>
          </cell>
          <cell r="CD1495">
            <v>235</v>
          </cell>
          <cell r="CF1495">
            <v>340</v>
          </cell>
          <cell r="CO1495">
            <v>162</v>
          </cell>
          <cell r="CQ1495">
            <v>0</v>
          </cell>
          <cell r="CZ1495">
            <v>156</v>
          </cell>
          <cell r="DB1495">
            <v>0</v>
          </cell>
          <cell r="DK1495">
            <v>128</v>
          </cell>
          <cell r="DM1495">
            <v>0</v>
          </cell>
          <cell r="DV1495">
            <v>367</v>
          </cell>
          <cell r="DX1495">
            <v>0</v>
          </cell>
          <cell r="EG1495">
            <v>337</v>
          </cell>
          <cell r="EI1495">
            <v>1000</v>
          </cell>
          <cell r="ER1495">
            <v>172</v>
          </cell>
          <cell r="ET1495">
            <v>0</v>
          </cell>
          <cell r="FC1495">
            <v>397</v>
          </cell>
          <cell r="FE1495">
            <v>750</v>
          </cell>
          <cell r="FN1495">
            <v>416</v>
          </cell>
          <cell r="FP1495">
            <v>430</v>
          </cell>
          <cell r="FY1495">
            <v>308</v>
          </cell>
          <cell r="GA1495">
            <v>0</v>
          </cell>
          <cell r="GJ1495">
            <v>121</v>
          </cell>
          <cell r="GL1495">
            <v>0</v>
          </cell>
          <cell r="GU1495">
            <v>138</v>
          </cell>
          <cell r="GW1495">
            <v>622</v>
          </cell>
          <cell r="HF1495">
            <v>323</v>
          </cell>
          <cell r="HH1495">
            <v>0</v>
          </cell>
          <cell r="HQ1495">
            <v>195</v>
          </cell>
          <cell r="HS1495">
            <v>0</v>
          </cell>
          <cell r="IB1495">
            <v>72</v>
          </cell>
          <cell r="ID1495">
            <v>0</v>
          </cell>
        </row>
        <row r="1496">
          <cell r="C1496">
            <v>2398</v>
          </cell>
          <cell r="E1496">
            <v>1633.3333333333335</v>
          </cell>
          <cell r="O1496">
            <v>67</v>
          </cell>
          <cell r="Q1496">
            <v>675</v>
          </cell>
          <cell r="AA1496">
            <v>265</v>
          </cell>
          <cell r="AC1496">
            <v>0</v>
          </cell>
          <cell r="AL1496">
            <v>255</v>
          </cell>
          <cell r="AN1496">
            <v>0</v>
          </cell>
          <cell r="AW1496">
            <v>78</v>
          </cell>
          <cell r="AY1496">
            <v>4616.666666666667</v>
          </cell>
          <cell r="BH1496">
            <v>360</v>
          </cell>
          <cell r="BJ1496">
            <v>825</v>
          </cell>
          <cell r="BS1496">
            <v>93</v>
          </cell>
          <cell r="BU1496">
            <v>0</v>
          </cell>
          <cell r="CD1496">
            <v>235</v>
          </cell>
          <cell r="CF1496">
            <v>0</v>
          </cell>
          <cell r="CO1496">
            <v>162</v>
          </cell>
          <cell r="CQ1496">
            <v>0</v>
          </cell>
          <cell r="CZ1496">
            <v>156</v>
          </cell>
          <cell r="DB1496">
            <v>0</v>
          </cell>
          <cell r="DK1496">
            <v>128</v>
          </cell>
          <cell r="DM1496">
            <v>0</v>
          </cell>
          <cell r="DV1496">
            <v>367</v>
          </cell>
          <cell r="DX1496">
            <v>0</v>
          </cell>
          <cell r="EG1496">
            <v>337</v>
          </cell>
          <cell r="EI1496">
            <v>0</v>
          </cell>
          <cell r="ER1496">
            <v>172</v>
          </cell>
          <cell r="ET1496">
            <v>0</v>
          </cell>
          <cell r="FC1496">
            <v>397</v>
          </cell>
          <cell r="FE1496">
            <v>0</v>
          </cell>
          <cell r="FN1496">
            <v>416</v>
          </cell>
          <cell r="FP1496">
            <v>0</v>
          </cell>
          <cell r="FY1496">
            <v>308</v>
          </cell>
          <cell r="GA1496">
            <v>1000</v>
          </cell>
          <cell r="GJ1496">
            <v>121</v>
          </cell>
          <cell r="GL1496">
            <v>0</v>
          </cell>
          <cell r="GU1496">
            <v>138</v>
          </cell>
          <cell r="GW1496">
            <v>430</v>
          </cell>
          <cell r="HF1496">
            <v>323</v>
          </cell>
          <cell r="HH1496">
            <v>1000</v>
          </cell>
          <cell r="HQ1496">
            <v>195</v>
          </cell>
          <cell r="HS1496">
            <v>588</v>
          </cell>
          <cell r="IB1496">
            <v>72</v>
          </cell>
          <cell r="ID1496">
            <v>400</v>
          </cell>
        </row>
        <row r="1497">
          <cell r="C1497">
            <v>2398</v>
          </cell>
          <cell r="E1497">
            <v>0</v>
          </cell>
          <cell r="O1497">
            <v>67</v>
          </cell>
          <cell r="Q1497">
            <v>0</v>
          </cell>
          <cell r="AA1497">
            <v>265</v>
          </cell>
          <cell r="AC1497">
            <v>4000</v>
          </cell>
          <cell r="AL1497">
            <v>255</v>
          </cell>
          <cell r="AN1497">
            <v>0</v>
          </cell>
          <cell r="AW1497">
            <v>78</v>
          </cell>
          <cell r="AY1497">
            <v>0</v>
          </cell>
          <cell r="BH1497">
            <v>360</v>
          </cell>
          <cell r="BJ1497">
            <v>0</v>
          </cell>
          <cell r="BS1497">
            <v>93</v>
          </cell>
          <cell r="BU1497">
            <v>3691</v>
          </cell>
          <cell r="CD1497">
            <v>235</v>
          </cell>
          <cell r="CF1497">
            <v>0</v>
          </cell>
          <cell r="CO1497">
            <v>162</v>
          </cell>
          <cell r="CQ1497">
            <v>0</v>
          </cell>
          <cell r="CZ1497">
            <v>156</v>
          </cell>
          <cell r="DB1497">
            <v>2400</v>
          </cell>
          <cell r="DK1497">
            <v>128</v>
          </cell>
          <cell r="DM1497">
            <v>0</v>
          </cell>
          <cell r="DV1497">
            <v>367</v>
          </cell>
          <cell r="DX1497">
            <v>43</v>
          </cell>
          <cell r="EG1497">
            <v>337</v>
          </cell>
          <cell r="EI1497">
            <v>1000</v>
          </cell>
          <cell r="ER1497">
            <v>172</v>
          </cell>
          <cell r="ET1497">
            <v>0</v>
          </cell>
          <cell r="FC1497">
            <v>397</v>
          </cell>
          <cell r="FE1497">
            <v>750</v>
          </cell>
          <cell r="FN1497">
            <v>416</v>
          </cell>
          <cell r="FP1497">
            <v>0</v>
          </cell>
          <cell r="FY1497">
            <v>308</v>
          </cell>
          <cell r="GA1497">
            <v>1200</v>
          </cell>
          <cell r="GJ1497">
            <v>121</v>
          </cell>
          <cell r="GL1497">
            <v>0</v>
          </cell>
          <cell r="GU1497">
            <v>138</v>
          </cell>
          <cell r="GW1497">
            <v>0</v>
          </cell>
          <cell r="HF1497">
            <v>323</v>
          </cell>
          <cell r="HH1497">
            <v>0</v>
          </cell>
          <cell r="HQ1497">
            <v>195</v>
          </cell>
          <cell r="HS1497">
            <v>2450</v>
          </cell>
          <cell r="IB1497">
            <v>72</v>
          </cell>
          <cell r="ID1497">
            <v>0</v>
          </cell>
        </row>
        <row r="1498">
          <cell r="C1498">
            <v>2398</v>
          </cell>
          <cell r="E1498">
            <v>4666.6666666666661</v>
          </cell>
          <cell r="O1498">
            <v>67</v>
          </cell>
          <cell r="Q1498">
            <v>0</v>
          </cell>
          <cell r="AA1498">
            <v>265</v>
          </cell>
          <cell r="AC1498">
            <v>897</v>
          </cell>
          <cell r="AL1498">
            <v>255</v>
          </cell>
          <cell r="AN1498">
            <v>0</v>
          </cell>
          <cell r="AW1498">
            <v>78</v>
          </cell>
          <cell r="AY1498">
            <v>0</v>
          </cell>
          <cell r="BH1498">
            <v>360</v>
          </cell>
          <cell r="BJ1498">
            <v>0</v>
          </cell>
          <cell r="BS1498">
            <v>93</v>
          </cell>
          <cell r="BU1498">
            <v>0</v>
          </cell>
          <cell r="CD1498">
            <v>235</v>
          </cell>
          <cell r="CF1498">
            <v>400</v>
          </cell>
          <cell r="CO1498">
            <v>162</v>
          </cell>
          <cell r="CQ1498">
            <v>6750</v>
          </cell>
          <cell r="CZ1498">
            <v>156</v>
          </cell>
          <cell r="DB1498">
            <v>2250</v>
          </cell>
          <cell r="DK1498">
            <v>128</v>
          </cell>
          <cell r="DM1498">
            <v>0</v>
          </cell>
          <cell r="DV1498">
            <v>367</v>
          </cell>
          <cell r="DX1498">
            <v>0</v>
          </cell>
          <cell r="EG1498">
            <v>337</v>
          </cell>
          <cell r="EI1498">
            <v>0</v>
          </cell>
          <cell r="ER1498">
            <v>172</v>
          </cell>
          <cell r="ET1498">
            <v>0</v>
          </cell>
          <cell r="FC1498">
            <v>397</v>
          </cell>
          <cell r="FE1498">
            <v>0</v>
          </cell>
          <cell r="FN1498">
            <v>416</v>
          </cell>
          <cell r="FP1498">
            <v>0</v>
          </cell>
          <cell r="FY1498">
            <v>308</v>
          </cell>
          <cell r="GA1498">
            <v>0</v>
          </cell>
          <cell r="GJ1498">
            <v>126</v>
          </cell>
          <cell r="GL1498">
            <v>2800</v>
          </cell>
          <cell r="GU1498">
            <v>138</v>
          </cell>
          <cell r="GW1498">
            <v>0</v>
          </cell>
          <cell r="HF1498">
            <v>323</v>
          </cell>
          <cell r="HH1498">
            <v>1200</v>
          </cell>
          <cell r="HQ1498">
            <v>195</v>
          </cell>
          <cell r="HS1498">
            <v>1200</v>
          </cell>
          <cell r="IB1498">
            <v>72</v>
          </cell>
          <cell r="ID1498">
            <v>0</v>
          </cell>
        </row>
        <row r="1499">
          <cell r="C1499">
            <v>2398</v>
          </cell>
          <cell r="E1499">
            <v>0</v>
          </cell>
          <cell r="O1499">
            <v>67</v>
          </cell>
          <cell r="Q1499">
            <v>0</v>
          </cell>
          <cell r="AA1499">
            <v>265</v>
          </cell>
          <cell r="AC1499">
            <v>0</v>
          </cell>
          <cell r="AL1499">
            <v>255</v>
          </cell>
          <cell r="AN1499">
            <v>84</v>
          </cell>
          <cell r="AW1499">
            <v>167</v>
          </cell>
          <cell r="AY1499">
            <v>1600</v>
          </cell>
          <cell r="BH1499">
            <v>360</v>
          </cell>
          <cell r="BJ1499">
            <v>0</v>
          </cell>
          <cell r="BS1499">
            <v>93</v>
          </cell>
          <cell r="BU1499">
            <v>1000</v>
          </cell>
          <cell r="CD1499">
            <v>235</v>
          </cell>
          <cell r="CF1499">
            <v>0</v>
          </cell>
          <cell r="CO1499">
            <v>162</v>
          </cell>
          <cell r="CQ1499">
            <v>1000</v>
          </cell>
          <cell r="CZ1499">
            <v>156</v>
          </cell>
          <cell r="DB1499">
            <v>0</v>
          </cell>
          <cell r="DK1499">
            <v>128</v>
          </cell>
          <cell r="DM1499">
            <v>0</v>
          </cell>
          <cell r="DV1499">
            <v>367</v>
          </cell>
          <cell r="DX1499">
            <v>0</v>
          </cell>
          <cell r="EG1499">
            <v>337</v>
          </cell>
          <cell r="EI1499">
            <v>0</v>
          </cell>
          <cell r="ER1499">
            <v>172</v>
          </cell>
          <cell r="ET1499">
            <v>1000</v>
          </cell>
          <cell r="FC1499">
            <v>397</v>
          </cell>
          <cell r="FE1499">
            <v>0</v>
          </cell>
          <cell r="FN1499">
            <v>416</v>
          </cell>
          <cell r="FP1499">
            <v>0</v>
          </cell>
          <cell r="FY1499">
            <v>308</v>
          </cell>
          <cell r="GA1499">
            <v>0</v>
          </cell>
          <cell r="GJ1499">
            <v>126</v>
          </cell>
          <cell r="GL1499">
            <v>300</v>
          </cell>
          <cell r="GU1499">
            <v>138</v>
          </cell>
          <cell r="GW1499">
            <v>0</v>
          </cell>
          <cell r="HF1499">
            <v>323</v>
          </cell>
          <cell r="HH1499">
            <v>0</v>
          </cell>
          <cell r="HQ1499">
            <v>195</v>
          </cell>
          <cell r="HS1499">
            <v>1345</v>
          </cell>
          <cell r="IB1499">
            <v>72</v>
          </cell>
          <cell r="ID1499">
            <v>0</v>
          </cell>
        </row>
        <row r="1500">
          <cell r="C1500">
            <v>2398</v>
          </cell>
          <cell r="E1500">
            <v>1500</v>
          </cell>
          <cell r="O1500">
            <v>67</v>
          </cell>
          <cell r="Q1500">
            <v>0</v>
          </cell>
          <cell r="AA1500">
            <v>265</v>
          </cell>
          <cell r="AC1500">
            <v>0</v>
          </cell>
          <cell r="AL1500">
            <v>255</v>
          </cell>
          <cell r="AN1500">
            <v>0</v>
          </cell>
          <cell r="AW1500">
            <v>167</v>
          </cell>
          <cell r="AY1500">
            <v>0</v>
          </cell>
          <cell r="BH1500">
            <v>360</v>
          </cell>
          <cell r="BJ1500">
            <v>460</v>
          </cell>
          <cell r="BS1500">
            <v>93</v>
          </cell>
          <cell r="BU1500">
            <v>0</v>
          </cell>
          <cell r="CD1500">
            <v>235</v>
          </cell>
          <cell r="CF1500">
            <v>500</v>
          </cell>
          <cell r="CO1500">
            <v>162</v>
          </cell>
          <cell r="CQ1500">
            <v>2566.666666666667</v>
          </cell>
          <cell r="CZ1500">
            <v>156</v>
          </cell>
          <cell r="DB1500">
            <v>0</v>
          </cell>
          <cell r="DK1500">
            <v>128</v>
          </cell>
          <cell r="DM1500">
            <v>2966.666666666667</v>
          </cell>
          <cell r="DV1500">
            <v>367</v>
          </cell>
          <cell r="DX1500">
            <v>0</v>
          </cell>
          <cell r="EG1500">
            <v>337</v>
          </cell>
          <cell r="EI1500">
            <v>0</v>
          </cell>
          <cell r="ER1500">
            <v>172</v>
          </cell>
          <cell r="ET1500">
            <v>0</v>
          </cell>
          <cell r="FC1500">
            <v>397</v>
          </cell>
          <cell r="FE1500">
            <v>2575</v>
          </cell>
          <cell r="FN1500">
            <v>416</v>
          </cell>
          <cell r="FP1500">
            <v>832</v>
          </cell>
          <cell r="FY1500">
            <v>308</v>
          </cell>
          <cell r="GA1500">
            <v>0</v>
          </cell>
          <cell r="GJ1500">
            <v>126</v>
          </cell>
          <cell r="GL1500">
            <v>0</v>
          </cell>
          <cell r="GU1500">
            <v>164</v>
          </cell>
          <cell r="GW1500">
            <v>133</v>
          </cell>
          <cell r="HF1500">
            <v>323</v>
          </cell>
          <cell r="HH1500">
            <v>0</v>
          </cell>
          <cell r="HQ1500">
            <v>195</v>
          </cell>
          <cell r="HS1500">
            <v>600</v>
          </cell>
          <cell r="IB1500">
            <v>72</v>
          </cell>
          <cell r="ID1500">
            <v>0</v>
          </cell>
        </row>
        <row r="1501">
          <cell r="C1501">
            <v>2398</v>
          </cell>
          <cell r="E1501">
            <v>0</v>
          </cell>
          <cell r="O1501">
            <v>67</v>
          </cell>
          <cell r="Q1501">
            <v>0</v>
          </cell>
          <cell r="AA1501">
            <v>265</v>
          </cell>
          <cell r="AC1501">
            <v>0</v>
          </cell>
          <cell r="AL1501">
            <v>255</v>
          </cell>
          <cell r="AN1501">
            <v>748</v>
          </cell>
          <cell r="AW1501">
            <v>167</v>
          </cell>
          <cell r="AY1501">
            <v>0</v>
          </cell>
          <cell r="BH1501">
            <v>360</v>
          </cell>
          <cell r="BJ1501">
            <v>0</v>
          </cell>
          <cell r="BS1501">
            <v>93</v>
          </cell>
          <cell r="BU1501">
            <v>0</v>
          </cell>
          <cell r="CD1501">
            <v>235</v>
          </cell>
          <cell r="CF1501">
            <v>0</v>
          </cell>
          <cell r="CO1501">
            <v>162</v>
          </cell>
          <cell r="CQ1501">
            <v>4525</v>
          </cell>
          <cell r="CZ1501">
            <v>156</v>
          </cell>
          <cell r="DB1501">
            <v>0</v>
          </cell>
          <cell r="DK1501">
            <v>128</v>
          </cell>
          <cell r="DM1501">
            <v>0</v>
          </cell>
          <cell r="DV1501">
            <v>367</v>
          </cell>
          <cell r="DX1501">
            <v>0</v>
          </cell>
          <cell r="EG1501">
            <v>337</v>
          </cell>
          <cell r="EI1501">
            <v>0</v>
          </cell>
          <cell r="ER1501">
            <v>172</v>
          </cell>
          <cell r="ET1501">
            <v>1200</v>
          </cell>
          <cell r="FC1501">
            <v>397</v>
          </cell>
          <cell r="FE1501">
            <v>213</v>
          </cell>
          <cell r="FN1501">
            <v>416</v>
          </cell>
          <cell r="FP1501">
            <v>0</v>
          </cell>
          <cell r="FY1501">
            <v>308</v>
          </cell>
          <cell r="GA1501">
            <v>0</v>
          </cell>
          <cell r="GJ1501">
            <v>126</v>
          </cell>
          <cell r="GL1501">
            <v>0</v>
          </cell>
          <cell r="GU1501">
            <v>164</v>
          </cell>
          <cell r="GW1501">
            <v>0</v>
          </cell>
          <cell r="HF1501">
            <v>323</v>
          </cell>
          <cell r="HH1501">
            <v>2350</v>
          </cell>
          <cell r="HQ1501">
            <v>195</v>
          </cell>
          <cell r="HS1501">
            <v>0</v>
          </cell>
          <cell r="IB1501">
            <v>72</v>
          </cell>
          <cell r="ID1501">
            <v>0</v>
          </cell>
        </row>
        <row r="1502">
          <cell r="C1502">
            <v>2398</v>
          </cell>
          <cell r="E1502">
            <v>0</v>
          </cell>
          <cell r="O1502">
            <v>67</v>
          </cell>
          <cell r="Q1502">
            <v>0</v>
          </cell>
          <cell r="AA1502">
            <v>265</v>
          </cell>
          <cell r="AC1502">
            <v>0</v>
          </cell>
          <cell r="AL1502">
            <v>253</v>
          </cell>
          <cell r="AN1502">
            <v>783</v>
          </cell>
          <cell r="AW1502">
            <v>167</v>
          </cell>
          <cell r="AY1502">
            <v>0</v>
          </cell>
          <cell r="BH1502">
            <v>360</v>
          </cell>
          <cell r="BJ1502">
            <v>0</v>
          </cell>
          <cell r="BS1502">
            <v>93</v>
          </cell>
          <cell r="BU1502">
            <v>0</v>
          </cell>
          <cell r="CD1502">
            <v>235</v>
          </cell>
          <cell r="CF1502">
            <v>0</v>
          </cell>
          <cell r="CO1502">
            <v>162</v>
          </cell>
          <cell r="CQ1502">
            <v>0</v>
          </cell>
          <cell r="CZ1502">
            <v>156</v>
          </cell>
          <cell r="DB1502">
            <v>0</v>
          </cell>
          <cell r="DK1502">
            <v>128</v>
          </cell>
          <cell r="DM1502">
            <v>800</v>
          </cell>
          <cell r="DV1502">
            <v>367</v>
          </cell>
          <cell r="DX1502">
            <v>0</v>
          </cell>
          <cell r="EG1502">
            <v>337</v>
          </cell>
          <cell r="EI1502">
            <v>0</v>
          </cell>
          <cell r="ER1502">
            <v>172</v>
          </cell>
          <cell r="ET1502">
            <v>0</v>
          </cell>
          <cell r="FC1502">
            <v>397</v>
          </cell>
          <cell r="FE1502">
            <v>0</v>
          </cell>
          <cell r="FN1502">
            <v>416</v>
          </cell>
          <cell r="FP1502">
            <v>0</v>
          </cell>
          <cell r="FY1502">
            <v>308</v>
          </cell>
          <cell r="GA1502">
            <v>2400</v>
          </cell>
          <cell r="GJ1502">
            <v>126</v>
          </cell>
          <cell r="GL1502">
            <v>0</v>
          </cell>
          <cell r="GU1502">
            <v>164</v>
          </cell>
          <cell r="GW1502">
            <v>0</v>
          </cell>
          <cell r="HF1502">
            <v>323</v>
          </cell>
          <cell r="HH1502">
            <v>0</v>
          </cell>
          <cell r="HQ1502">
            <v>195</v>
          </cell>
          <cell r="HS1502">
            <v>0</v>
          </cell>
          <cell r="IB1502">
            <v>72</v>
          </cell>
          <cell r="ID1502">
            <v>0</v>
          </cell>
        </row>
        <row r="1503">
          <cell r="C1503">
            <v>2398</v>
          </cell>
          <cell r="E1503">
            <v>1500</v>
          </cell>
          <cell r="O1503">
            <v>67</v>
          </cell>
          <cell r="Q1503">
            <v>1350</v>
          </cell>
          <cell r="AA1503">
            <v>140</v>
          </cell>
          <cell r="AC1503">
            <v>0</v>
          </cell>
          <cell r="AL1503">
            <v>253</v>
          </cell>
          <cell r="AN1503">
            <v>0</v>
          </cell>
          <cell r="AW1503">
            <v>167</v>
          </cell>
          <cell r="AY1503">
            <v>0</v>
          </cell>
          <cell r="BH1503">
            <v>360</v>
          </cell>
          <cell r="BJ1503">
            <v>0</v>
          </cell>
          <cell r="BS1503">
            <v>93</v>
          </cell>
          <cell r="BU1503">
            <v>0</v>
          </cell>
          <cell r="CD1503">
            <v>235</v>
          </cell>
          <cell r="CF1503">
            <v>500</v>
          </cell>
          <cell r="CO1503">
            <v>162</v>
          </cell>
          <cell r="CQ1503">
            <v>4433.3333333333339</v>
          </cell>
          <cell r="CZ1503">
            <v>156</v>
          </cell>
          <cell r="DB1503">
            <v>0</v>
          </cell>
          <cell r="DK1503">
            <v>128</v>
          </cell>
          <cell r="DM1503">
            <v>0</v>
          </cell>
          <cell r="DV1503">
            <v>367</v>
          </cell>
          <cell r="DX1503">
            <v>46</v>
          </cell>
          <cell r="EG1503">
            <v>337</v>
          </cell>
          <cell r="EI1503">
            <v>0</v>
          </cell>
          <cell r="ER1503">
            <v>172</v>
          </cell>
          <cell r="ET1503">
            <v>0</v>
          </cell>
          <cell r="FC1503">
            <v>397</v>
          </cell>
          <cell r="FE1503">
            <v>0</v>
          </cell>
          <cell r="FN1503">
            <v>416</v>
          </cell>
          <cell r="FP1503">
            <v>0</v>
          </cell>
          <cell r="FY1503">
            <v>308</v>
          </cell>
          <cell r="GA1503">
            <v>0</v>
          </cell>
          <cell r="GJ1503">
            <v>126</v>
          </cell>
          <cell r="GL1503">
            <v>0</v>
          </cell>
          <cell r="GU1503">
            <v>164</v>
          </cell>
          <cell r="GW1503">
            <v>0</v>
          </cell>
          <cell r="HF1503">
            <v>323</v>
          </cell>
          <cell r="HH1503">
            <v>0</v>
          </cell>
          <cell r="HQ1503">
            <v>195</v>
          </cell>
          <cell r="HS1503">
            <v>0</v>
          </cell>
          <cell r="IB1503">
            <v>72</v>
          </cell>
          <cell r="ID1503">
            <v>398</v>
          </cell>
        </row>
        <row r="1504">
          <cell r="C1504">
            <v>2398</v>
          </cell>
          <cell r="E1504">
            <v>0</v>
          </cell>
          <cell r="O1504">
            <v>67</v>
          </cell>
          <cell r="Q1504">
            <v>0</v>
          </cell>
          <cell r="AA1504">
            <v>140</v>
          </cell>
          <cell r="AC1504">
            <v>0</v>
          </cell>
          <cell r="AL1504">
            <v>253</v>
          </cell>
          <cell r="AN1504">
            <v>0</v>
          </cell>
          <cell r="AW1504">
            <v>167</v>
          </cell>
          <cell r="AY1504">
            <v>8166.6666666666661</v>
          </cell>
          <cell r="BH1504">
            <v>360</v>
          </cell>
          <cell r="BJ1504">
            <v>910</v>
          </cell>
          <cell r="BS1504">
            <v>93</v>
          </cell>
          <cell r="BU1504">
            <v>115</v>
          </cell>
          <cell r="CD1504">
            <v>235</v>
          </cell>
          <cell r="CF1504">
            <v>0</v>
          </cell>
          <cell r="CO1504">
            <v>162</v>
          </cell>
          <cell r="CQ1504">
            <v>3150</v>
          </cell>
          <cell r="CZ1504">
            <v>156</v>
          </cell>
          <cell r="DB1504">
            <v>2996.9999999999995</v>
          </cell>
          <cell r="DK1504">
            <v>128</v>
          </cell>
          <cell r="DM1504">
            <v>0</v>
          </cell>
          <cell r="DV1504">
            <v>367</v>
          </cell>
          <cell r="DX1504">
            <v>0</v>
          </cell>
          <cell r="EG1504">
            <v>337</v>
          </cell>
          <cell r="EI1504">
            <v>1200</v>
          </cell>
          <cell r="ER1504">
            <v>172</v>
          </cell>
          <cell r="ET1504">
            <v>0</v>
          </cell>
          <cell r="FC1504">
            <v>397</v>
          </cell>
          <cell r="FE1504">
            <v>157</v>
          </cell>
          <cell r="FN1504">
            <v>416</v>
          </cell>
          <cell r="FP1504">
            <v>0</v>
          </cell>
          <cell r="FY1504">
            <v>308</v>
          </cell>
          <cell r="GA1504">
            <v>0</v>
          </cell>
          <cell r="GJ1504">
            <v>126</v>
          </cell>
          <cell r="GL1504">
            <v>0</v>
          </cell>
          <cell r="GU1504">
            <v>164</v>
          </cell>
          <cell r="GW1504">
            <v>0</v>
          </cell>
          <cell r="HF1504">
            <v>323</v>
          </cell>
          <cell r="HH1504">
            <v>0</v>
          </cell>
          <cell r="HQ1504">
            <v>195</v>
          </cell>
          <cell r="HS1504">
            <v>0</v>
          </cell>
          <cell r="IB1504">
            <v>72</v>
          </cell>
          <cell r="ID1504">
            <v>0</v>
          </cell>
        </row>
        <row r="1505">
          <cell r="C1505">
            <v>2398</v>
          </cell>
          <cell r="E1505">
            <v>1200</v>
          </cell>
          <cell r="O1505">
            <v>67</v>
          </cell>
          <cell r="Q1505">
            <v>0</v>
          </cell>
          <cell r="AA1505">
            <v>140</v>
          </cell>
          <cell r="AC1505">
            <v>3266.666666666667</v>
          </cell>
          <cell r="AL1505">
            <v>253</v>
          </cell>
          <cell r="AN1505">
            <v>0</v>
          </cell>
          <cell r="AW1505">
            <v>167</v>
          </cell>
          <cell r="AY1505">
            <v>1700</v>
          </cell>
          <cell r="BH1505">
            <v>360</v>
          </cell>
          <cell r="BJ1505">
            <v>0</v>
          </cell>
          <cell r="BS1505">
            <v>93</v>
          </cell>
          <cell r="BU1505">
            <v>0</v>
          </cell>
          <cell r="CD1505">
            <v>235</v>
          </cell>
          <cell r="CF1505">
            <v>0</v>
          </cell>
          <cell r="CO1505">
            <v>162</v>
          </cell>
          <cell r="CQ1505">
            <v>2500</v>
          </cell>
          <cell r="CZ1505">
            <v>156</v>
          </cell>
          <cell r="DB1505">
            <v>0</v>
          </cell>
          <cell r="DK1505">
            <v>128</v>
          </cell>
          <cell r="DM1505">
            <v>2775.0000000000005</v>
          </cell>
          <cell r="DV1505">
            <v>367</v>
          </cell>
          <cell r="DX1505">
            <v>900</v>
          </cell>
          <cell r="EG1505">
            <v>337</v>
          </cell>
          <cell r="EI1505">
            <v>0</v>
          </cell>
          <cell r="ER1505">
            <v>172</v>
          </cell>
          <cell r="ET1505">
            <v>0</v>
          </cell>
          <cell r="FC1505">
            <v>397</v>
          </cell>
          <cell r="FE1505">
            <v>0</v>
          </cell>
          <cell r="FN1505">
            <v>416</v>
          </cell>
          <cell r="FP1505">
            <v>2419</v>
          </cell>
          <cell r="FY1505">
            <v>308</v>
          </cell>
          <cell r="GA1505">
            <v>1300</v>
          </cell>
          <cell r="GJ1505">
            <v>126</v>
          </cell>
          <cell r="GL1505">
            <v>0</v>
          </cell>
          <cell r="GU1505">
            <v>164</v>
          </cell>
          <cell r="GW1505">
            <v>170</v>
          </cell>
          <cell r="HF1505">
            <v>323</v>
          </cell>
          <cell r="HH1505">
            <v>0</v>
          </cell>
          <cell r="HQ1505">
            <v>195</v>
          </cell>
          <cell r="HS1505">
            <v>525</v>
          </cell>
          <cell r="IB1505">
            <v>72</v>
          </cell>
          <cell r="ID1505">
            <v>458</v>
          </cell>
        </row>
        <row r="1506">
          <cell r="C1506">
            <v>2398</v>
          </cell>
          <cell r="E1506">
            <v>1200</v>
          </cell>
          <cell r="O1506">
            <v>67</v>
          </cell>
          <cell r="Q1506">
            <v>0</v>
          </cell>
          <cell r="AA1506">
            <v>140</v>
          </cell>
          <cell r="AC1506">
            <v>0</v>
          </cell>
          <cell r="AL1506">
            <v>253</v>
          </cell>
          <cell r="AN1506">
            <v>0</v>
          </cell>
          <cell r="AW1506">
            <v>167</v>
          </cell>
          <cell r="AY1506">
            <v>0</v>
          </cell>
          <cell r="BH1506">
            <v>360</v>
          </cell>
          <cell r="BJ1506">
            <v>0</v>
          </cell>
          <cell r="BS1506">
            <v>93</v>
          </cell>
          <cell r="BU1506">
            <v>1000</v>
          </cell>
          <cell r="CD1506">
            <v>235</v>
          </cell>
          <cell r="CF1506">
            <v>42</v>
          </cell>
          <cell r="CO1506">
            <v>162</v>
          </cell>
          <cell r="CQ1506">
            <v>0</v>
          </cell>
          <cell r="CZ1506">
            <v>156</v>
          </cell>
          <cell r="DB1506">
            <v>0</v>
          </cell>
          <cell r="DK1506">
            <v>128</v>
          </cell>
          <cell r="DM1506">
            <v>0</v>
          </cell>
          <cell r="DV1506">
            <v>367</v>
          </cell>
          <cell r="DX1506">
            <v>347</v>
          </cell>
          <cell r="EG1506">
            <v>337</v>
          </cell>
          <cell r="EI1506">
            <v>1000</v>
          </cell>
          <cell r="ER1506">
            <v>172</v>
          </cell>
          <cell r="ET1506">
            <v>3453</v>
          </cell>
          <cell r="FC1506">
            <v>397</v>
          </cell>
          <cell r="FE1506">
            <v>2270.8333333333335</v>
          </cell>
          <cell r="FN1506">
            <v>416</v>
          </cell>
          <cell r="FP1506">
            <v>0</v>
          </cell>
          <cell r="FY1506">
            <v>308</v>
          </cell>
          <cell r="GA1506">
            <v>0</v>
          </cell>
          <cell r="GJ1506">
            <v>126</v>
          </cell>
          <cell r="GL1506">
            <v>2500</v>
          </cell>
          <cell r="GU1506">
            <v>164</v>
          </cell>
          <cell r="GW1506">
            <v>0</v>
          </cell>
          <cell r="HF1506">
            <v>323</v>
          </cell>
          <cell r="HH1506">
            <v>2475</v>
          </cell>
          <cell r="HQ1506">
            <v>195</v>
          </cell>
          <cell r="HS1506">
            <v>0</v>
          </cell>
          <cell r="IB1506">
            <v>72</v>
          </cell>
          <cell r="ID1506">
            <v>0</v>
          </cell>
        </row>
        <row r="1507">
          <cell r="C1507">
            <v>2398</v>
          </cell>
          <cell r="E1507">
            <v>0</v>
          </cell>
          <cell r="O1507">
            <v>67</v>
          </cell>
          <cell r="Q1507">
            <v>1225</v>
          </cell>
          <cell r="AA1507">
            <v>140</v>
          </cell>
          <cell r="AC1507">
            <v>1800</v>
          </cell>
          <cell r="AL1507">
            <v>253</v>
          </cell>
          <cell r="AN1507">
            <v>0</v>
          </cell>
          <cell r="AW1507">
            <v>167</v>
          </cell>
          <cell r="AY1507">
            <v>0</v>
          </cell>
          <cell r="BH1507">
            <v>360</v>
          </cell>
          <cell r="BJ1507">
            <v>509</v>
          </cell>
          <cell r="BS1507">
            <v>93</v>
          </cell>
          <cell r="BU1507">
            <v>1000</v>
          </cell>
          <cell r="CD1507">
            <v>235</v>
          </cell>
          <cell r="CF1507">
            <v>0</v>
          </cell>
          <cell r="CO1507">
            <v>162</v>
          </cell>
          <cell r="CQ1507">
            <v>590</v>
          </cell>
          <cell r="CZ1507">
            <v>156</v>
          </cell>
          <cell r="DB1507">
            <v>0</v>
          </cell>
          <cell r="DK1507">
            <v>128</v>
          </cell>
          <cell r="DM1507">
            <v>0</v>
          </cell>
          <cell r="DV1507">
            <v>367</v>
          </cell>
          <cell r="DX1507">
            <v>0</v>
          </cell>
          <cell r="EG1507">
            <v>337</v>
          </cell>
          <cell r="EI1507">
            <v>0</v>
          </cell>
          <cell r="ER1507">
            <v>172</v>
          </cell>
          <cell r="ET1507">
            <v>0</v>
          </cell>
          <cell r="FC1507">
            <v>397</v>
          </cell>
          <cell r="FE1507">
            <v>1400</v>
          </cell>
          <cell r="FN1507">
            <v>416</v>
          </cell>
          <cell r="FP1507">
            <v>2700</v>
          </cell>
          <cell r="FY1507">
            <v>308</v>
          </cell>
          <cell r="GA1507">
            <v>0</v>
          </cell>
          <cell r="GJ1507">
            <v>126</v>
          </cell>
          <cell r="GL1507">
            <v>1400</v>
          </cell>
          <cell r="GU1507">
            <v>164</v>
          </cell>
          <cell r="GW1507">
            <v>0</v>
          </cell>
          <cell r="HF1507">
            <v>323</v>
          </cell>
          <cell r="HH1507">
            <v>3828.333333333333</v>
          </cell>
          <cell r="HQ1507">
            <v>195</v>
          </cell>
          <cell r="HS1507">
            <v>0</v>
          </cell>
          <cell r="IB1507">
            <v>72</v>
          </cell>
          <cell r="ID1507">
            <v>0</v>
          </cell>
        </row>
        <row r="1508">
          <cell r="C1508">
            <v>2398</v>
          </cell>
          <cell r="E1508">
            <v>0</v>
          </cell>
          <cell r="O1508">
            <v>67</v>
          </cell>
          <cell r="Q1508">
            <v>0</v>
          </cell>
          <cell r="AA1508">
            <v>140</v>
          </cell>
          <cell r="AC1508">
            <v>0</v>
          </cell>
          <cell r="AL1508">
            <v>253</v>
          </cell>
          <cell r="AN1508">
            <v>0</v>
          </cell>
          <cell r="AW1508">
            <v>167</v>
          </cell>
          <cell r="AY1508">
            <v>0</v>
          </cell>
          <cell r="BH1508">
            <v>360</v>
          </cell>
          <cell r="BJ1508">
            <v>0</v>
          </cell>
          <cell r="BS1508">
            <v>93</v>
          </cell>
          <cell r="BU1508">
            <v>0</v>
          </cell>
          <cell r="CD1508">
            <v>235</v>
          </cell>
          <cell r="CF1508">
            <v>0</v>
          </cell>
          <cell r="CO1508">
            <v>162</v>
          </cell>
          <cell r="CQ1508">
            <v>590</v>
          </cell>
          <cell r="CZ1508">
            <v>156</v>
          </cell>
          <cell r="DB1508">
            <v>0</v>
          </cell>
          <cell r="DK1508">
            <v>128</v>
          </cell>
          <cell r="DM1508">
            <v>0</v>
          </cell>
          <cell r="DV1508">
            <v>367</v>
          </cell>
          <cell r="DX1508">
            <v>0</v>
          </cell>
          <cell r="EG1508">
            <v>337</v>
          </cell>
          <cell r="EI1508">
            <v>1000</v>
          </cell>
          <cell r="ER1508">
            <v>172</v>
          </cell>
          <cell r="ET1508">
            <v>0</v>
          </cell>
          <cell r="FC1508">
            <v>397</v>
          </cell>
          <cell r="FE1508">
            <v>1500</v>
          </cell>
          <cell r="FN1508">
            <v>416</v>
          </cell>
          <cell r="FP1508">
            <v>3500</v>
          </cell>
          <cell r="FY1508">
            <v>308</v>
          </cell>
          <cell r="GA1508">
            <v>0</v>
          </cell>
          <cell r="GJ1508">
            <v>126</v>
          </cell>
          <cell r="GL1508">
            <v>1625</v>
          </cell>
          <cell r="GU1508">
            <v>164</v>
          </cell>
          <cell r="GW1508">
            <v>0</v>
          </cell>
          <cell r="HF1508">
            <v>323</v>
          </cell>
          <cell r="HH1508">
            <v>0</v>
          </cell>
          <cell r="HQ1508">
            <v>195</v>
          </cell>
          <cell r="HS1508">
            <v>0</v>
          </cell>
          <cell r="IB1508">
            <v>72</v>
          </cell>
          <cell r="ID1508">
            <v>300</v>
          </cell>
        </row>
        <row r="1509">
          <cell r="C1509">
            <v>2398</v>
          </cell>
          <cell r="E1509">
            <v>0</v>
          </cell>
          <cell r="O1509">
            <v>67</v>
          </cell>
          <cell r="Q1509">
            <v>0</v>
          </cell>
          <cell r="AA1509">
            <v>140</v>
          </cell>
          <cell r="AC1509">
            <v>0</v>
          </cell>
          <cell r="AL1509">
            <v>253</v>
          </cell>
          <cell r="AN1509">
            <v>0</v>
          </cell>
          <cell r="AW1509">
            <v>167</v>
          </cell>
          <cell r="AY1509">
            <v>0</v>
          </cell>
          <cell r="BH1509">
            <v>360</v>
          </cell>
          <cell r="BJ1509">
            <v>0</v>
          </cell>
          <cell r="BS1509">
            <v>93</v>
          </cell>
          <cell r="BU1509">
            <v>0</v>
          </cell>
          <cell r="CD1509">
            <v>235</v>
          </cell>
          <cell r="CF1509">
            <v>0</v>
          </cell>
          <cell r="CO1509">
            <v>162</v>
          </cell>
          <cell r="CQ1509">
            <v>0</v>
          </cell>
          <cell r="CZ1509">
            <v>156</v>
          </cell>
          <cell r="DB1509">
            <v>0</v>
          </cell>
          <cell r="DK1509">
            <v>143</v>
          </cell>
          <cell r="DM1509">
            <v>1804</v>
          </cell>
          <cell r="DV1509">
            <v>367</v>
          </cell>
          <cell r="DX1509">
            <v>0</v>
          </cell>
          <cell r="EG1509">
            <v>337</v>
          </cell>
          <cell r="EI1509">
            <v>0</v>
          </cell>
          <cell r="ER1509">
            <v>172</v>
          </cell>
          <cell r="ET1509">
            <v>0</v>
          </cell>
          <cell r="FC1509">
            <v>132</v>
          </cell>
          <cell r="FE1509">
            <v>880</v>
          </cell>
          <cell r="FN1509">
            <v>416</v>
          </cell>
          <cell r="FP1509">
            <v>0</v>
          </cell>
          <cell r="FY1509">
            <v>308</v>
          </cell>
          <cell r="GA1509">
            <v>2515</v>
          </cell>
          <cell r="GJ1509">
            <v>126</v>
          </cell>
          <cell r="GL1509">
            <v>0</v>
          </cell>
          <cell r="GU1509">
            <v>164</v>
          </cell>
          <cell r="GW1509">
            <v>0</v>
          </cell>
          <cell r="HF1509">
            <v>323</v>
          </cell>
          <cell r="HH1509">
            <v>0</v>
          </cell>
          <cell r="HQ1509">
            <v>195</v>
          </cell>
          <cell r="HS1509">
            <v>210</v>
          </cell>
          <cell r="IB1509">
            <v>72</v>
          </cell>
          <cell r="ID1509">
            <v>0</v>
          </cell>
        </row>
        <row r="1510">
          <cell r="C1510">
            <v>2398</v>
          </cell>
          <cell r="E1510">
            <v>0</v>
          </cell>
          <cell r="O1510">
            <v>67</v>
          </cell>
          <cell r="Q1510">
            <v>0</v>
          </cell>
          <cell r="AA1510">
            <v>140</v>
          </cell>
          <cell r="AC1510">
            <v>2000</v>
          </cell>
          <cell r="AL1510">
            <v>253</v>
          </cell>
          <cell r="AN1510">
            <v>0</v>
          </cell>
          <cell r="AW1510">
            <v>167</v>
          </cell>
          <cell r="AY1510">
            <v>1200</v>
          </cell>
          <cell r="BH1510">
            <v>360</v>
          </cell>
          <cell r="BJ1510">
            <v>0</v>
          </cell>
          <cell r="BS1510">
            <v>93</v>
          </cell>
          <cell r="BU1510">
            <v>146</v>
          </cell>
          <cell r="CD1510">
            <v>235</v>
          </cell>
          <cell r="CF1510">
            <v>0</v>
          </cell>
          <cell r="CO1510">
            <v>162</v>
          </cell>
          <cell r="CQ1510">
            <v>0</v>
          </cell>
          <cell r="CZ1510">
            <v>156</v>
          </cell>
          <cell r="DB1510">
            <v>0</v>
          </cell>
          <cell r="DK1510">
            <v>143</v>
          </cell>
          <cell r="DM1510">
            <v>0</v>
          </cell>
          <cell r="DV1510">
            <v>367</v>
          </cell>
          <cell r="DX1510">
            <v>43</v>
          </cell>
          <cell r="EG1510">
            <v>337</v>
          </cell>
          <cell r="EI1510">
            <v>0</v>
          </cell>
          <cell r="ER1510">
            <v>172</v>
          </cell>
          <cell r="ET1510">
            <v>2560</v>
          </cell>
          <cell r="FC1510">
            <v>132</v>
          </cell>
          <cell r="FE1510">
            <v>0</v>
          </cell>
          <cell r="FN1510">
            <v>416</v>
          </cell>
          <cell r="FP1510">
            <v>0</v>
          </cell>
          <cell r="FY1510">
            <v>308</v>
          </cell>
          <cell r="GA1510">
            <v>0</v>
          </cell>
          <cell r="GJ1510">
            <v>126</v>
          </cell>
          <cell r="GL1510">
            <v>0</v>
          </cell>
          <cell r="GU1510">
            <v>164</v>
          </cell>
          <cell r="GW1510">
            <v>0</v>
          </cell>
          <cell r="HF1510">
            <v>323</v>
          </cell>
          <cell r="HH1510">
            <v>0</v>
          </cell>
          <cell r="HQ1510">
            <v>195</v>
          </cell>
          <cell r="HS1510">
            <v>1900</v>
          </cell>
          <cell r="IB1510">
            <v>72</v>
          </cell>
          <cell r="ID1510">
            <v>0</v>
          </cell>
        </row>
        <row r="1511">
          <cell r="C1511">
            <v>2398</v>
          </cell>
          <cell r="E1511">
            <v>0</v>
          </cell>
          <cell r="O1511">
            <v>67</v>
          </cell>
          <cell r="Q1511">
            <v>0</v>
          </cell>
          <cell r="AA1511">
            <v>140</v>
          </cell>
          <cell r="AC1511">
            <v>400</v>
          </cell>
          <cell r="AL1511">
            <v>253</v>
          </cell>
          <cell r="AN1511">
            <v>0</v>
          </cell>
          <cell r="AW1511">
            <v>167</v>
          </cell>
          <cell r="AY1511">
            <v>0</v>
          </cell>
          <cell r="BH1511">
            <v>360</v>
          </cell>
          <cell r="BJ1511">
            <v>161</v>
          </cell>
          <cell r="BS1511">
            <v>93</v>
          </cell>
          <cell r="BU1511">
            <v>0</v>
          </cell>
          <cell r="CD1511">
            <v>235</v>
          </cell>
          <cell r="CF1511">
            <v>0</v>
          </cell>
          <cell r="CO1511">
            <v>162</v>
          </cell>
          <cell r="CQ1511">
            <v>0</v>
          </cell>
          <cell r="CZ1511">
            <v>156</v>
          </cell>
          <cell r="DB1511">
            <v>0</v>
          </cell>
          <cell r="DK1511">
            <v>143</v>
          </cell>
          <cell r="DM1511">
            <v>0</v>
          </cell>
          <cell r="DV1511">
            <v>367</v>
          </cell>
          <cell r="DX1511">
            <v>0</v>
          </cell>
          <cell r="EG1511">
            <v>337</v>
          </cell>
          <cell r="EI1511">
            <v>0</v>
          </cell>
          <cell r="ER1511">
            <v>172</v>
          </cell>
          <cell r="ET1511">
            <v>0</v>
          </cell>
          <cell r="FC1511">
            <v>132</v>
          </cell>
          <cell r="FE1511">
            <v>880</v>
          </cell>
          <cell r="FN1511">
            <v>416</v>
          </cell>
          <cell r="FP1511">
            <v>0</v>
          </cell>
          <cell r="FY1511">
            <v>308</v>
          </cell>
          <cell r="GA1511">
            <v>500</v>
          </cell>
          <cell r="GJ1511">
            <v>126</v>
          </cell>
          <cell r="GL1511">
            <v>3483.3333333333335</v>
          </cell>
          <cell r="GU1511">
            <v>164</v>
          </cell>
          <cell r="GW1511">
            <v>0</v>
          </cell>
          <cell r="HF1511">
            <v>193</v>
          </cell>
          <cell r="HH1511">
            <v>693</v>
          </cell>
          <cell r="HQ1511">
            <v>195</v>
          </cell>
          <cell r="HS1511">
            <v>0</v>
          </cell>
          <cell r="IB1511">
            <v>72</v>
          </cell>
          <cell r="ID1511">
            <v>0</v>
          </cell>
        </row>
        <row r="1512">
          <cell r="C1512">
            <v>2398</v>
          </cell>
          <cell r="E1512">
            <v>2916.666666666667</v>
          </cell>
          <cell r="O1512">
            <v>67</v>
          </cell>
          <cell r="Q1512">
            <v>0</v>
          </cell>
          <cell r="AA1512">
            <v>140</v>
          </cell>
          <cell r="AC1512">
            <v>6000.0000000000009</v>
          </cell>
          <cell r="AL1512">
            <v>253</v>
          </cell>
          <cell r="AN1512">
            <v>0</v>
          </cell>
          <cell r="AW1512">
            <v>167</v>
          </cell>
          <cell r="AY1512">
            <v>0</v>
          </cell>
          <cell r="BH1512">
            <v>360</v>
          </cell>
          <cell r="BJ1512">
            <v>0</v>
          </cell>
          <cell r="BS1512">
            <v>93</v>
          </cell>
          <cell r="BU1512">
            <v>0</v>
          </cell>
          <cell r="CD1512">
            <v>235</v>
          </cell>
          <cell r="CF1512">
            <v>1400</v>
          </cell>
          <cell r="CO1512">
            <v>162</v>
          </cell>
          <cell r="CQ1512">
            <v>0</v>
          </cell>
          <cell r="CZ1512">
            <v>156</v>
          </cell>
          <cell r="DB1512">
            <v>0</v>
          </cell>
          <cell r="DK1512">
            <v>143</v>
          </cell>
          <cell r="DM1512">
            <v>0</v>
          </cell>
          <cell r="DV1512">
            <v>367</v>
          </cell>
          <cell r="DX1512">
            <v>0</v>
          </cell>
          <cell r="EG1512">
            <v>337</v>
          </cell>
          <cell r="EI1512">
            <v>1216.6666666666665</v>
          </cell>
          <cell r="ER1512">
            <v>172</v>
          </cell>
          <cell r="ET1512">
            <v>0</v>
          </cell>
          <cell r="FC1512">
            <v>132</v>
          </cell>
          <cell r="FE1512">
            <v>1463</v>
          </cell>
          <cell r="FN1512">
            <v>416</v>
          </cell>
          <cell r="FP1512">
            <v>0</v>
          </cell>
          <cell r="FY1512">
            <v>308</v>
          </cell>
          <cell r="GA1512">
            <v>0</v>
          </cell>
          <cell r="GJ1512">
            <v>126</v>
          </cell>
          <cell r="GL1512">
            <v>4999.9999999999991</v>
          </cell>
          <cell r="GU1512">
            <v>164</v>
          </cell>
          <cell r="GW1512">
            <v>0</v>
          </cell>
          <cell r="HF1512">
            <v>193</v>
          </cell>
          <cell r="HH1512">
            <v>0</v>
          </cell>
          <cell r="HQ1512">
            <v>195</v>
          </cell>
          <cell r="HS1512">
            <v>0</v>
          </cell>
          <cell r="IB1512">
            <v>72</v>
          </cell>
          <cell r="ID1512">
            <v>0</v>
          </cell>
        </row>
        <row r="1513">
          <cell r="C1513">
            <v>2398</v>
          </cell>
          <cell r="E1513">
            <v>4000</v>
          </cell>
          <cell r="O1513">
            <v>67</v>
          </cell>
          <cell r="Q1513">
            <v>2500</v>
          </cell>
          <cell r="AA1513">
            <v>140</v>
          </cell>
          <cell r="AC1513">
            <v>0</v>
          </cell>
          <cell r="AL1513">
            <v>253</v>
          </cell>
          <cell r="AN1513">
            <v>0</v>
          </cell>
          <cell r="AW1513">
            <v>167</v>
          </cell>
          <cell r="AY1513">
            <v>0</v>
          </cell>
          <cell r="BH1513">
            <v>360</v>
          </cell>
          <cell r="BJ1513">
            <v>0</v>
          </cell>
          <cell r="BS1513">
            <v>93</v>
          </cell>
          <cell r="BU1513">
            <v>0</v>
          </cell>
          <cell r="CD1513">
            <v>235</v>
          </cell>
          <cell r="CF1513">
            <v>0</v>
          </cell>
          <cell r="CO1513">
            <v>162</v>
          </cell>
          <cell r="CQ1513">
            <v>0</v>
          </cell>
          <cell r="CZ1513">
            <v>156</v>
          </cell>
          <cell r="DB1513">
            <v>2216.666666666667</v>
          </cell>
          <cell r="DK1513">
            <v>143</v>
          </cell>
          <cell r="DM1513">
            <v>0</v>
          </cell>
          <cell r="DV1513">
            <v>367</v>
          </cell>
          <cell r="DX1513">
            <v>0</v>
          </cell>
          <cell r="EG1513">
            <v>337</v>
          </cell>
          <cell r="EI1513">
            <v>800</v>
          </cell>
          <cell r="ER1513">
            <v>172</v>
          </cell>
          <cell r="ET1513">
            <v>0</v>
          </cell>
          <cell r="FC1513">
            <v>132</v>
          </cell>
          <cell r="FE1513">
            <v>0</v>
          </cell>
          <cell r="FN1513">
            <v>416</v>
          </cell>
          <cell r="FP1513">
            <v>0</v>
          </cell>
          <cell r="FY1513">
            <v>308</v>
          </cell>
          <cell r="GA1513">
            <v>0</v>
          </cell>
          <cell r="GJ1513">
            <v>126</v>
          </cell>
          <cell r="GL1513">
            <v>0</v>
          </cell>
          <cell r="GU1513">
            <v>164</v>
          </cell>
          <cell r="GW1513">
            <v>0</v>
          </cell>
          <cell r="HF1513">
            <v>193</v>
          </cell>
          <cell r="HH1513">
            <v>0</v>
          </cell>
          <cell r="HQ1513">
            <v>195</v>
          </cell>
          <cell r="HS1513">
            <v>881</v>
          </cell>
          <cell r="IB1513">
            <v>72</v>
          </cell>
          <cell r="ID1513">
            <v>461</v>
          </cell>
        </row>
        <row r="1514">
          <cell r="C1514">
            <v>2398</v>
          </cell>
          <cell r="E1514">
            <v>3500</v>
          </cell>
          <cell r="O1514">
            <v>67</v>
          </cell>
          <cell r="Q1514">
            <v>0</v>
          </cell>
          <cell r="AA1514">
            <v>140</v>
          </cell>
          <cell r="AC1514">
            <v>700</v>
          </cell>
          <cell r="AL1514">
            <v>253</v>
          </cell>
          <cell r="AN1514">
            <v>0</v>
          </cell>
          <cell r="AW1514">
            <v>167</v>
          </cell>
          <cell r="AY1514">
            <v>0</v>
          </cell>
          <cell r="BH1514">
            <v>207</v>
          </cell>
          <cell r="BJ1514">
            <v>360</v>
          </cell>
          <cell r="BS1514">
            <v>93</v>
          </cell>
          <cell r="BU1514">
            <v>0</v>
          </cell>
          <cell r="CD1514">
            <v>235</v>
          </cell>
          <cell r="CF1514">
            <v>0</v>
          </cell>
          <cell r="CO1514">
            <v>162</v>
          </cell>
          <cell r="CQ1514">
            <v>0</v>
          </cell>
          <cell r="CZ1514">
            <v>156</v>
          </cell>
          <cell r="DB1514">
            <v>0</v>
          </cell>
          <cell r="DK1514">
            <v>143</v>
          </cell>
          <cell r="DM1514">
            <v>624</v>
          </cell>
          <cell r="DV1514">
            <v>367</v>
          </cell>
          <cell r="DX1514">
            <v>37</v>
          </cell>
          <cell r="EG1514">
            <v>337</v>
          </cell>
          <cell r="EI1514">
            <v>800</v>
          </cell>
          <cell r="ER1514">
            <v>172</v>
          </cell>
          <cell r="ET1514">
            <v>0</v>
          </cell>
          <cell r="FC1514">
            <v>132</v>
          </cell>
          <cell r="FE1514">
            <v>0</v>
          </cell>
          <cell r="FN1514">
            <v>416</v>
          </cell>
          <cell r="FP1514">
            <v>0</v>
          </cell>
          <cell r="FY1514">
            <v>308</v>
          </cell>
          <cell r="GA1514">
            <v>0</v>
          </cell>
          <cell r="GJ1514">
            <v>126</v>
          </cell>
          <cell r="GL1514">
            <v>0</v>
          </cell>
          <cell r="GU1514">
            <v>164</v>
          </cell>
          <cell r="GW1514">
            <v>1200</v>
          </cell>
          <cell r="HF1514">
            <v>193</v>
          </cell>
          <cell r="HH1514">
            <v>400</v>
          </cell>
          <cell r="HQ1514">
            <v>195</v>
          </cell>
          <cell r="HS1514">
            <v>0</v>
          </cell>
          <cell r="IB1514">
            <v>72</v>
          </cell>
          <cell r="ID1514">
            <v>568</v>
          </cell>
        </row>
        <row r="1515">
          <cell r="C1515">
            <v>2398</v>
          </cell>
          <cell r="E1515">
            <v>0</v>
          </cell>
          <cell r="O1515">
            <v>67</v>
          </cell>
          <cell r="Q1515">
            <v>0</v>
          </cell>
          <cell r="AA1515">
            <v>140</v>
          </cell>
          <cell r="AC1515">
            <v>0</v>
          </cell>
          <cell r="AL1515">
            <v>253</v>
          </cell>
          <cell r="AN1515">
            <v>0</v>
          </cell>
          <cell r="AW1515">
            <v>167</v>
          </cell>
          <cell r="AY1515">
            <v>873</v>
          </cell>
          <cell r="BH1515">
            <v>207</v>
          </cell>
          <cell r="BJ1515">
            <v>1440</v>
          </cell>
          <cell r="BS1515">
            <v>93</v>
          </cell>
          <cell r="BU1515">
            <v>0</v>
          </cell>
          <cell r="CD1515">
            <v>235</v>
          </cell>
          <cell r="CF1515">
            <v>0</v>
          </cell>
          <cell r="CO1515">
            <v>162</v>
          </cell>
          <cell r="CQ1515">
            <v>0</v>
          </cell>
          <cell r="CZ1515">
            <v>156</v>
          </cell>
          <cell r="DB1515">
            <v>0</v>
          </cell>
          <cell r="DK1515">
            <v>143</v>
          </cell>
          <cell r="DM1515">
            <v>0</v>
          </cell>
          <cell r="DV1515">
            <v>367</v>
          </cell>
          <cell r="DX1515">
            <v>530</v>
          </cell>
          <cell r="EG1515">
            <v>337</v>
          </cell>
          <cell r="EI1515">
            <v>0</v>
          </cell>
          <cell r="ER1515">
            <v>172</v>
          </cell>
          <cell r="ET1515">
            <v>0</v>
          </cell>
          <cell r="FC1515">
            <v>132</v>
          </cell>
          <cell r="FE1515">
            <v>0</v>
          </cell>
          <cell r="FN1515">
            <v>416</v>
          </cell>
          <cell r="FP1515">
            <v>994</v>
          </cell>
          <cell r="FY1515">
            <v>308</v>
          </cell>
          <cell r="GA1515">
            <v>0</v>
          </cell>
          <cell r="GJ1515">
            <v>126</v>
          </cell>
          <cell r="GL1515">
            <v>0</v>
          </cell>
          <cell r="GU1515">
            <v>164</v>
          </cell>
          <cell r="GW1515">
            <v>0</v>
          </cell>
          <cell r="HF1515">
            <v>193</v>
          </cell>
          <cell r="HH1515">
            <v>0</v>
          </cell>
          <cell r="HQ1515">
            <v>195</v>
          </cell>
          <cell r="HS1515">
            <v>920</v>
          </cell>
          <cell r="IB1515">
            <v>72</v>
          </cell>
          <cell r="ID1515">
            <v>0</v>
          </cell>
        </row>
        <row r="1516">
          <cell r="C1516">
            <v>2398</v>
          </cell>
          <cell r="E1516">
            <v>0</v>
          </cell>
          <cell r="O1516">
            <v>67</v>
          </cell>
          <cell r="Q1516">
            <v>0</v>
          </cell>
          <cell r="AA1516">
            <v>140</v>
          </cell>
          <cell r="AC1516">
            <v>1800</v>
          </cell>
          <cell r="AL1516">
            <v>253</v>
          </cell>
          <cell r="AN1516">
            <v>0</v>
          </cell>
          <cell r="AW1516">
            <v>167</v>
          </cell>
          <cell r="AY1516">
            <v>0</v>
          </cell>
          <cell r="BH1516">
            <v>207</v>
          </cell>
          <cell r="BJ1516">
            <v>360</v>
          </cell>
          <cell r="BS1516">
            <v>93</v>
          </cell>
          <cell r="BU1516">
            <v>0</v>
          </cell>
          <cell r="CD1516">
            <v>235</v>
          </cell>
          <cell r="CF1516">
            <v>1480</v>
          </cell>
          <cell r="CO1516">
            <v>162</v>
          </cell>
          <cell r="CQ1516">
            <v>0</v>
          </cell>
          <cell r="CZ1516">
            <v>156</v>
          </cell>
          <cell r="DB1516">
            <v>0</v>
          </cell>
          <cell r="DK1516">
            <v>143</v>
          </cell>
          <cell r="DM1516">
            <v>2250</v>
          </cell>
          <cell r="DV1516">
            <v>367</v>
          </cell>
          <cell r="DX1516">
            <v>0</v>
          </cell>
          <cell r="EG1516">
            <v>337</v>
          </cell>
          <cell r="EI1516">
            <v>0</v>
          </cell>
          <cell r="ER1516">
            <v>172</v>
          </cell>
          <cell r="ET1516">
            <v>0</v>
          </cell>
          <cell r="FC1516">
            <v>132</v>
          </cell>
          <cell r="FE1516">
            <v>0</v>
          </cell>
          <cell r="FN1516">
            <v>416</v>
          </cell>
          <cell r="FP1516">
            <v>0</v>
          </cell>
          <cell r="FY1516">
            <v>308</v>
          </cell>
          <cell r="GA1516">
            <v>500</v>
          </cell>
          <cell r="GJ1516">
            <v>126</v>
          </cell>
          <cell r="GL1516">
            <v>0</v>
          </cell>
          <cell r="GU1516">
            <v>164</v>
          </cell>
          <cell r="GW1516">
            <v>0</v>
          </cell>
          <cell r="HF1516">
            <v>193</v>
          </cell>
          <cell r="HH1516">
            <v>0</v>
          </cell>
          <cell r="HQ1516">
            <v>195</v>
          </cell>
          <cell r="HS1516">
            <v>53</v>
          </cell>
          <cell r="IB1516">
            <v>72</v>
          </cell>
          <cell r="ID1516">
            <v>400</v>
          </cell>
        </row>
        <row r="1517">
          <cell r="C1517">
            <v>2398</v>
          </cell>
          <cell r="E1517">
            <v>0</v>
          </cell>
          <cell r="O1517">
            <v>67</v>
          </cell>
          <cell r="Q1517">
            <v>0</v>
          </cell>
          <cell r="AA1517">
            <v>140</v>
          </cell>
          <cell r="AC1517">
            <v>0</v>
          </cell>
          <cell r="AL1517">
            <v>253</v>
          </cell>
          <cell r="AN1517">
            <v>0</v>
          </cell>
          <cell r="AW1517">
            <v>167</v>
          </cell>
          <cell r="AY1517">
            <v>1400</v>
          </cell>
          <cell r="BH1517">
            <v>207</v>
          </cell>
          <cell r="BJ1517">
            <v>2180</v>
          </cell>
          <cell r="BS1517">
            <v>93</v>
          </cell>
          <cell r="BU1517">
            <v>0</v>
          </cell>
          <cell r="CD1517">
            <v>235</v>
          </cell>
          <cell r="CF1517">
            <v>0</v>
          </cell>
          <cell r="CO1517">
            <v>162</v>
          </cell>
          <cell r="CQ1517">
            <v>1121.6666666666667</v>
          </cell>
          <cell r="CZ1517">
            <v>156</v>
          </cell>
          <cell r="DB1517">
            <v>3346.0000000000005</v>
          </cell>
          <cell r="DK1517">
            <v>143</v>
          </cell>
          <cell r="DM1517">
            <v>0</v>
          </cell>
          <cell r="DV1517">
            <v>367</v>
          </cell>
          <cell r="DX1517">
            <v>0</v>
          </cell>
          <cell r="EG1517">
            <v>337</v>
          </cell>
          <cell r="EI1517">
            <v>0</v>
          </cell>
          <cell r="ER1517">
            <v>172</v>
          </cell>
          <cell r="ET1517">
            <v>720</v>
          </cell>
          <cell r="FC1517">
            <v>132</v>
          </cell>
          <cell r="FE1517">
            <v>0</v>
          </cell>
          <cell r="FN1517">
            <v>416</v>
          </cell>
          <cell r="FP1517">
            <v>350</v>
          </cell>
          <cell r="FY1517">
            <v>308</v>
          </cell>
          <cell r="GA1517">
            <v>800</v>
          </cell>
          <cell r="GJ1517">
            <v>126</v>
          </cell>
          <cell r="GL1517">
            <v>0</v>
          </cell>
          <cell r="GU1517">
            <v>164</v>
          </cell>
          <cell r="GW1517">
            <v>0</v>
          </cell>
          <cell r="HF1517">
            <v>193</v>
          </cell>
          <cell r="HH1517">
            <v>1000</v>
          </cell>
          <cell r="HQ1517">
            <v>125</v>
          </cell>
          <cell r="HS1517">
            <v>1122</v>
          </cell>
          <cell r="IB1517">
            <v>72</v>
          </cell>
          <cell r="ID1517">
            <v>0</v>
          </cell>
        </row>
        <row r="1518">
          <cell r="C1518">
            <v>1014</v>
          </cell>
          <cell r="E1518">
            <v>0</v>
          </cell>
          <cell r="O1518">
            <v>67</v>
          </cell>
          <cell r="Q1518">
            <v>0</v>
          </cell>
          <cell r="AA1518">
            <v>140</v>
          </cell>
          <cell r="AC1518">
            <v>0</v>
          </cell>
          <cell r="AL1518">
            <v>253</v>
          </cell>
          <cell r="AN1518">
            <v>0</v>
          </cell>
          <cell r="AW1518">
            <v>167</v>
          </cell>
          <cell r="AY1518">
            <v>0</v>
          </cell>
          <cell r="BH1518">
            <v>207</v>
          </cell>
          <cell r="BJ1518">
            <v>600</v>
          </cell>
          <cell r="BS1518">
            <v>93</v>
          </cell>
          <cell r="BU1518">
            <v>0</v>
          </cell>
          <cell r="CD1518">
            <v>235</v>
          </cell>
          <cell r="CF1518">
            <v>0</v>
          </cell>
          <cell r="CO1518">
            <v>162</v>
          </cell>
          <cell r="CQ1518">
            <v>0</v>
          </cell>
          <cell r="CZ1518">
            <v>156</v>
          </cell>
          <cell r="DB1518">
            <v>1280</v>
          </cell>
          <cell r="DK1518">
            <v>143</v>
          </cell>
          <cell r="DM1518">
            <v>0</v>
          </cell>
          <cell r="DV1518">
            <v>367</v>
          </cell>
          <cell r="DX1518">
            <v>0</v>
          </cell>
          <cell r="EG1518">
            <v>337</v>
          </cell>
          <cell r="EI1518">
            <v>0</v>
          </cell>
          <cell r="ER1518">
            <v>172</v>
          </cell>
          <cell r="ET1518">
            <v>0</v>
          </cell>
          <cell r="FC1518">
            <v>132</v>
          </cell>
          <cell r="FE1518">
            <v>0</v>
          </cell>
          <cell r="FN1518">
            <v>416</v>
          </cell>
          <cell r="FP1518">
            <v>0</v>
          </cell>
          <cell r="FY1518">
            <v>308</v>
          </cell>
          <cell r="GA1518">
            <v>1300</v>
          </cell>
          <cell r="GJ1518">
            <v>126</v>
          </cell>
          <cell r="GL1518">
            <v>0</v>
          </cell>
          <cell r="GU1518">
            <v>164</v>
          </cell>
          <cell r="GW1518">
            <v>0</v>
          </cell>
          <cell r="HF1518">
            <v>193</v>
          </cell>
          <cell r="HH1518">
            <v>0</v>
          </cell>
          <cell r="HQ1518">
            <v>125</v>
          </cell>
          <cell r="HS1518">
            <v>0</v>
          </cell>
          <cell r="IB1518">
            <v>72</v>
          </cell>
          <cell r="ID1518">
            <v>400</v>
          </cell>
        </row>
        <row r="1519">
          <cell r="C1519">
            <v>1014</v>
          </cell>
          <cell r="E1519">
            <v>780</v>
          </cell>
          <cell r="O1519">
            <v>67</v>
          </cell>
          <cell r="Q1519">
            <v>3333.333333333333</v>
          </cell>
          <cell r="AA1519">
            <v>140</v>
          </cell>
          <cell r="AC1519">
            <v>0</v>
          </cell>
          <cell r="AL1519">
            <v>253</v>
          </cell>
          <cell r="AN1519">
            <v>648</v>
          </cell>
          <cell r="AW1519">
            <v>167</v>
          </cell>
          <cell r="AY1519">
            <v>0</v>
          </cell>
          <cell r="BH1519">
            <v>207</v>
          </cell>
          <cell r="BJ1519">
            <v>0</v>
          </cell>
          <cell r="BS1519">
            <v>93</v>
          </cell>
          <cell r="BU1519">
            <v>0</v>
          </cell>
          <cell r="CD1519">
            <v>235</v>
          </cell>
          <cell r="CF1519">
            <v>0</v>
          </cell>
          <cell r="CO1519">
            <v>162</v>
          </cell>
          <cell r="CQ1519">
            <v>580</v>
          </cell>
          <cell r="CZ1519">
            <v>156</v>
          </cell>
          <cell r="DB1519">
            <v>0</v>
          </cell>
          <cell r="DK1519">
            <v>143</v>
          </cell>
          <cell r="DM1519">
            <v>0</v>
          </cell>
          <cell r="DV1519">
            <v>367</v>
          </cell>
          <cell r="DX1519">
            <v>0</v>
          </cell>
          <cell r="EG1519">
            <v>337</v>
          </cell>
          <cell r="EI1519">
            <v>840</v>
          </cell>
          <cell r="ER1519">
            <v>172</v>
          </cell>
          <cell r="ET1519">
            <v>0</v>
          </cell>
          <cell r="FC1519">
            <v>132</v>
          </cell>
          <cell r="FE1519">
            <v>1800</v>
          </cell>
          <cell r="FN1519">
            <v>416</v>
          </cell>
          <cell r="FP1519">
            <v>1100</v>
          </cell>
          <cell r="FY1519">
            <v>308</v>
          </cell>
          <cell r="GA1519">
            <v>0</v>
          </cell>
          <cell r="GJ1519">
            <v>126</v>
          </cell>
          <cell r="GL1519">
            <v>0</v>
          </cell>
          <cell r="GU1519">
            <v>164</v>
          </cell>
          <cell r="GW1519">
            <v>0</v>
          </cell>
          <cell r="HF1519">
            <v>193</v>
          </cell>
          <cell r="HH1519">
            <v>0</v>
          </cell>
          <cell r="HQ1519">
            <v>125</v>
          </cell>
          <cell r="HS1519">
            <v>0</v>
          </cell>
          <cell r="IB1519">
            <v>72</v>
          </cell>
          <cell r="ID1519">
            <v>0</v>
          </cell>
        </row>
        <row r="1520">
          <cell r="C1520">
            <v>1014</v>
          </cell>
          <cell r="E1520">
            <v>0</v>
          </cell>
          <cell r="O1520">
            <v>67</v>
          </cell>
          <cell r="Q1520">
            <v>0</v>
          </cell>
          <cell r="AA1520">
            <v>140</v>
          </cell>
          <cell r="AC1520">
            <v>0</v>
          </cell>
          <cell r="AL1520">
            <v>253</v>
          </cell>
          <cell r="AN1520">
            <v>1200</v>
          </cell>
          <cell r="AW1520">
            <v>167</v>
          </cell>
          <cell r="AY1520">
            <v>0</v>
          </cell>
          <cell r="BH1520">
            <v>207</v>
          </cell>
          <cell r="BJ1520">
            <v>2500</v>
          </cell>
          <cell r="BS1520">
            <v>93</v>
          </cell>
          <cell r="BU1520">
            <v>1180</v>
          </cell>
          <cell r="CD1520">
            <v>110</v>
          </cell>
          <cell r="CF1520">
            <v>400</v>
          </cell>
          <cell r="CO1520">
            <v>162</v>
          </cell>
          <cell r="CQ1520">
            <v>1300</v>
          </cell>
          <cell r="CZ1520">
            <v>156</v>
          </cell>
          <cell r="DB1520">
            <v>0</v>
          </cell>
          <cell r="DK1520">
            <v>143</v>
          </cell>
          <cell r="DM1520">
            <v>1944</v>
          </cell>
          <cell r="DV1520">
            <v>367</v>
          </cell>
          <cell r="DX1520">
            <v>0</v>
          </cell>
          <cell r="EG1520">
            <v>337</v>
          </cell>
          <cell r="EI1520">
            <v>0</v>
          </cell>
          <cell r="ER1520">
            <v>172</v>
          </cell>
          <cell r="ET1520">
            <v>0</v>
          </cell>
          <cell r="FC1520">
            <v>132</v>
          </cell>
          <cell r="FE1520">
            <v>0</v>
          </cell>
          <cell r="FN1520">
            <v>416</v>
          </cell>
          <cell r="FP1520">
            <v>0</v>
          </cell>
          <cell r="FY1520">
            <v>308</v>
          </cell>
          <cell r="GA1520">
            <v>0</v>
          </cell>
          <cell r="GJ1520">
            <v>126</v>
          </cell>
          <cell r="GL1520">
            <v>0</v>
          </cell>
          <cell r="GU1520">
            <v>164</v>
          </cell>
          <cell r="GW1520">
            <v>1308</v>
          </cell>
          <cell r="HF1520">
            <v>193</v>
          </cell>
          <cell r="HH1520">
            <v>738</v>
          </cell>
          <cell r="HQ1520">
            <v>125</v>
          </cell>
          <cell r="HS1520">
            <v>0</v>
          </cell>
          <cell r="IB1520">
            <v>72</v>
          </cell>
          <cell r="ID1520">
            <v>0</v>
          </cell>
        </row>
        <row r="1521">
          <cell r="C1521">
            <v>1014</v>
          </cell>
          <cell r="E1521">
            <v>5833.3333333333339</v>
          </cell>
          <cell r="O1521">
            <v>67</v>
          </cell>
          <cell r="Q1521">
            <v>0</v>
          </cell>
          <cell r="AA1521">
            <v>140</v>
          </cell>
          <cell r="AC1521">
            <v>8166.6666666666661</v>
          </cell>
          <cell r="AL1521">
            <v>253</v>
          </cell>
          <cell r="AN1521">
            <v>0</v>
          </cell>
          <cell r="AW1521">
            <v>167</v>
          </cell>
          <cell r="AY1521">
            <v>1000</v>
          </cell>
          <cell r="BH1521">
            <v>207</v>
          </cell>
          <cell r="BJ1521">
            <v>0</v>
          </cell>
          <cell r="BS1521">
            <v>93</v>
          </cell>
          <cell r="BU1521">
            <v>0</v>
          </cell>
          <cell r="CD1521">
            <v>110</v>
          </cell>
          <cell r="CF1521">
            <v>0</v>
          </cell>
          <cell r="CO1521">
            <v>162</v>
          </cell>
          <cell r="CQ1521">
            <v>0</v>
          </cell>
          <cell r="CZ1521">
            <v>156</v>
          </cell>
          <cell r="DB1521">
            <v>0</v>
          </cell>
          <cell r="DK1521">
            <v>143</v>
          </cell>
          <cell r="DM1521">
            <v>0</v>
          </cell>
          <cell r="DV1521">
            <v>367</v>
          </cell>
          <cell r="DX1521">
            <v>1160</v>
          </cell>
          <cell r="EG1521">
            <v>337</v>
          </cell>
          <cell r="EI1521">
            <v>0</v>
          </cell>
          <cell r="ER1521">
            <v>172</v>
          </cell>
          <cell r="ET1521">
            <v>0</v>
          </cell>
          <cell r="FC1521">
            <v>132</v>
          </cell>
          <cell r="FE1521">
            <v>850</v>
          </cell>
          <cell r="FN1521">
            <v>416</v>
          </cell>
          <cell r="FP1521">
            <v>0</v>
          </cell>
          <cell r="FY1521">
            <v>308</v>
          </cell>
          <cell r="GA1521">
            <v>0</v>
          </cell>
          <cell r="GJ1521">
            <v>126</v>
          </cell>
          <cell r="GL1521">
            <v>14000</v>
          </cell>
          <cell r="GU1521">
            <v>164</v>
          </cell>
          <cell r="GW1521">
            <v>0</v>
          </cell>
          <cell r="HF1521">
            <v>193</v>
          </cell>
          <cell r="HH1521">
            <v>0</v>
          </cell>
          <cell r="HQ1521">
            <v>125</v>
          </cell>
          <cell r="HS1521">
            <v>0</v>
          </cell>
          <cell r="IB1521">
            <v>72</v>
          </cell>
          <cell r="ID1521">
            <v>0</v>
          </cell>
        </row>
        <row r="1522">
          <cell r="C1522">
            <v>1014</v>
          </cell>
          <cell r="E1522">
            <v>11666.666666666668</v>
          </cell>
          <cell r="O1522">
            <v>67</v>
          </cell>
          <cell r="Q1522">
            <v>0</v>
          </cell>
          <cell r="AA1522">
            <v>140</v>
          </cell>
          <cell r="AC1522">
            <v>3000</v>
          </cell>
          <cell r="AL1522">
            <v>253</v>
          </cell>
          <cell r="AN1522">
            <v>0</v>
          </cell>
          <cell r="AW1522">
            <v>167</v>
          </cell>
          <cell r="AY1522">
            <v>572</v>
          </cell>
          <cell r="BH1522">
            <v>207</v>
          </cell>
          <cell r="BJ1522">
            <v>0</v>
          </cell>
          <cell r="BS1522">
            <v>93</v>
          </cell>
          <cell r="BU1522">
            <v>0</v>
          </cell>
          <cell r="CD1522">
            <v>110</v>
          </cell>
          <cell r="CF1522">
            <v>300</v>
          </cell>
          <cell r="CO1522">
            <v>162</v>
          </cell>
          <cell r="CQ1522">
            <v>830</v>
          </cell>
          <cell r="CZ1522">
            <v>156</v>
          </cell>
          <cell r="DB1522">
            <v>0</v>
          </cell>
          <cell r="DK1522">
            <v>143</v>
          </cell>
          <cell r="DM1522">
            <v>1200</v>
          </cell>
          <cell r="DV1522">
            <v>367</v>
          </cell>
          <cell r="DX1522">
            <v>0</v>
          </cell>
          <cell r="EG1522">
            <v>337</v>
          </cell>
          <cell r="EI1522">
            <v>0</v>
          </cell>
          <cell r="ER1522">
            <v>172</v>
          </cell>
          <cell r="ET1522">
            <v>0</v>
          </cell>
          <cell r="FC1522">
            <v>132</v>
          </cell>
          <cell r="FE1522">
            <v>2383.3333333333335</v>
          </cell>
          <cell r="FN1522">
            <v>416</v>
          </cell>
          <cell r="FP1522">
            <v>816</v>
          </cell>
          <cell r="FY1522">
            <v>308</v>
          </cell>
          <cell r="GA1522">
            <v>1500</v>
          </cell>
          <cell r="GJ1522">
            <v>126</v>
          </cell>
          <cell r="GL1522">
            <v>0</v>
          </cell>
          <cell r="GU1522">
            <v>164</v>
          </cell>
          <cell r="GW1522">
            <v>0</v>
          </cell>
          <cell r="HF1522">
            <v>193</v>
          </cell>
          <cell r="HH1522">
            <v>0</v>
          </cell>
          <cell r="HQ1522">
            <v>125</v>
          </cell>
          <cell r="HS1522">
            <v>0</v>
          </cell>
          <cell r="IB1522">
            <v>72</v>
          </cell>
          <cell r="ID1522">
            <v>0</v>
          </cell>
        </row>
        <row r="1523">
          <cell r="C1523">
            <v>1014</v>
          </cell>
          <cell r="E1523">
            <v>0</v>
          </cell>
          <cell r="O1523">
            <v>67</v>
          </cell>
          <cell r="Q1523">
            <v>0</v>
          </cell>
          <cell r="AA1523">
            <v>140</v>
          </cell>
          <cell r="AC1523">
            <v>0</v>
          </cell>
          <cell r="AL1523">
            <v>253</v>
          </cell>
          <cell r="AN1523">
            <v>0</v>
          </cell>
          <cell r="AW1523">
            <v>167</v>
          </cell>
          <cell r="AY1523">
            <v>0</v>
          </cell>
          <cell r="BH1523">
            <v>207</v>
          </cell>
          <cell r="BJ1523">
            <v>0</v>
          </cell>
          <cell r="BS1523">
            <v>93</v>
          </cell>
          <cell r="BU1523">
            <v>0</v>
          </cell>
          <cell r="CD1523">
            <v>110</v>
          </cell>
          <cell r="CF1523">
            <v>0</v>
          </cell>
          <cell r="CO1523">
            <v>162</v>
          </cell>
          <cell r="CQ1523">
            <v>1121.6666666666667</v>
          </cell>
          <cell r="CZ1523">
            <v>156</v>
          </cell>
          <cell r="DB1523">
            <v>0</v>
          </cell>
          <cell r="DK1523">
            <v>143</v>
          </cell>
          <cell r="DM1523">
            <v>0</v>
          </cell>
          <cell r="DV1523">
            <v>367</v>
          </cell>
          <cell r="DX1523">
            <v>0</v>
          </cell>
          <cell r="EG1523">
            <v>337</v>
          </cell>
          <cell r="EI1523">
            <v>0</v>
          </cell>
          <cell r="ER1523">
            <v>172</v>
          </cell>
          <cell r="ET1523">
            <v>0</v>
          </cell>
          <cell r="FC1523">
            <v>132</v>
          </cell>
          <cell r="FE1523">
            <v>0</v>
          </cell>
          <cell r="FN1523">
            <v>416</v>
          </cell>
          <cell r="FP1523">
            <v>0</v>
          </cell>
          <cell r="FY1523">
            <v>308</v>
          </cell>
          <cell r="GA1523">
            <v>500</v>
          </cell>
          <cell r="GJ1523">
            <v>126</v>
          </cell>
          <cell r="GL1523">
            <v>2680</v>
          </cell>
          <cell r="GU1523">
            <v>164</v>
          </cell>
          <cell r="GW1523">
            <v>0</v>
          </cell>
          <cell r="HF1523">
            <v>193</v>
          </cell>
          <cell r="HH1523">
            <v>0</v>
          </cell>
          <cell r="HQ1523">
            <v>125</v>
          </cell>
          <cell r="HS1523">
            <v>0</v>
          </cell>
          <cell r="IB1523">
            <v>72</v>
          </cell>
          <cell r="ID1523">
            <v>0</v>
          </cell>
        </row>
        <row r="1524">
          <cell r="C1524">
            <v>1014</v>
          </cell>
          <cell r="E1524">
            <v>4433.3333333333339</v>
          </cell>
          <cell r="O1524">
            <v>67</v>
          </cell>
          <cell r="Q1524">
            <v>190</v>
          </cell>
          <cell r="AA1524">
            <v>140</v>
          </cell>
          <cell r="AC1524">
            <v>0</v>
          </cell>
          <cell r="AL1524">
            <v>253</v>
          </cell>
          <cell r="AN1524">
            <v>280</v>
          </cell>
          <cell r="AW1524">
            <v>167</v>
          </cell>
          <cell r="AY1524">
            <v>0</v>
          </cell>
          <cell r="BH1524">
            <v>207</v>
          </cell>
          <cell r="BJ1524">
            <v>7520</v>
          </cell>
          <cell r="BS1524">
            <v>93</v>
          </cell>
          <cell r="BU1524">
            <v>300</v>
          </cell>
          <cell r="CD1524">
            <v>110</v>
          </cell>
          <cell r="CF1524">
            <v>0</v>
          </cell>
          <cell r="CO1524">
            <v>162</v>
          </cell>
          <cell r="CQ1524">
            <v>0</v>
          </cell>
          <cell r="CZ1524">
            <v>156</v>
          </cell>
          <cell r="DB1524">
            <v>3266.666666666667</v>
          </cell>
          <cell r="DK1524">
            <v>143</v>
          </cell>
          <cell r="DM1524">
            <v>0</v>
          </cell>
          <cell r="DV1524">
            <v>367</v>
          </cell>
          <cell r="DX1524">
            <v>1400</v>
          </cell>
          <cell r="EG1524">
            <v>337</v>
          </cell>
          <cell r="EI1524">
            <v>720</v>
          </cell>
          <cell r="ER1524">
            <v>172</v>
          </cell>
          <cell r="ET1524">
            <v>0</v>
          </cell>
          <cell r="FC1524">
            <v>132</v>
          </cell>
          <cell r="FE1524">
            <v>0</v>
          </cell>
          <cell r="FN1524">
            <v>416</v>
          </cell>
          <cell r="FP1524">
            <v>720</v>
          </cell>
          <cell r="FY1524">
            <v>308</v>
          </cell>
          <cell r="GA1524">
            <v>0</v>
          </cell>
          <cell r="GJ1524">
            <v>126</v>
          </cell>
          <cell r="GL1524">
            <v>2800</v>
          </cell>
          <cell r="GU1524">
            <v>164</v>
          </cell>
          <cell r="GW1524">
            <v>0</v>
          </cell>
          <cell r="HF1524">
            <v>193</v>
          </cell>
          <cell r="HH1524">
            <v>0</v>
          </cell>
          <cell r="HQ1524">
            <v>125</v>
          </cell>
          <cell r="HS1524">
            <v>0</v>
          </cell>
          <cell r="IB1524">
            <v>72</v>
          </cell>
          <cell r="ID1524">
            <v>0</v>
          </cell>
        </row>
        <row r="1525">
          <cell r="C1525">
            <v>1014</v>
          </cell>
          <cell r="E1525">
            <v>4200</v>
          </cell>
          <cell r="O1525">
            <v>67</v>
          </cell>
          <cell r="Q1525">
            <v>0</v>
          </cell>
          <cell r="AA1525">
            <v>140</v>
          </cell>
          <cell r="AC1525">
            <v>0</v>
          </cell>
          <cell r="AL1525">
            <v>253</v>
          </cell>
          <cell r="AN1525">
            <v>0</v>
          </cell>
          <cell r="AW1525">
            <v>167</v>
          </cell>
          <cell r="AY1525">
            <v>0</v>
          </cell>
          <cell r="BH1525">
            <v>207</v>
          </cell>
          <cell r="BJ1525">
            <v>111</v>
          </cell>
          <cell r="BS1525">
            <v>93</v>
          </cell>
          <cell r="BU1525">
            <v>1195</v>
          </cell>
          <cell r="CD1525">
            <v>110</v>
          </cell>
          <cell r="CF1525">
            <v>0</v>
          </cell>
          <cell r="CO1525">
            <v>162</v>
          </cell>
          <cell r="CQ1525">
            <v>0</v>
          </cell>
          <cell r="CZ1525">
            <v>156</v>
          </cell>
          <cell r="DB1525">
            <v>0</v>
          </cell>
          <cell r="DK1525">
            <v>143</v>
          </cell>
          <cell r="DM1525">
            <v>0</v>
          </cell>
          <cell r="DV1525">
            <v>367</v>
          </cell>
          <cell r="DX1525">
            <v>0</v>
          </cell>
          <cell r="EG1525">
            <v>337</v>
          </cell>
          <cell r="EI1525">
            <v>0</v>
          </cell>
          <cell r="ER1525">
            <v>172</v>
          </cell>
          <cell r="ET1525">
            <v>192</v>
          </cell>
          <cell r="FC1525">
            <v>132</v>
          </cell>
          <cell r="FE1525">
            <v>0</v>
          </cell>
          <cell r="FN1525">
            <v>416</v>
          </cell>
          <cell r="FP1525">
            <v>350</v>
          </cell>
          <cell r="FY1525">
            <v>308</v>
          </cell>
          <cell r="GA1525">
            <v>2167</v>
          </cell>
          <cell r="GJ1525">
            <v>126</v>
          </cell>
          <cell r="GL1525">
            <v>0</v>
          </cell>
          <cell r="GU1525">
            <v>164</v>
          </cell>
          <cell r="GW1525">
            <v>0</v>
          </cell>
          <cell r="HF1525">
            <v>193</v>
          </cell>
          <cell r="HH1525">
            <v>0</v>
          </cell>
          <cell r="HQ1525">
            <v>125</v>
          </cell>
          <cell r="HS1525">
            <v>0</v>
          </cell>
          <cell r="IB1525">
            <v>72</v>
          </cell>
          <cell r="ID1525">
            <v>0</v>
          </cell>
        </row>
        <row r="1526">
          <cell r="C1526">
            <v>1014</v>
          </cell>
          <cell r="E1526">
            <v>7000</v>
          </cell>
          <cell r="O1526">
            <v>67</v>
          </cell>
          <cell r="Q1526">
            <v>2000</v>
          </cell>
          <cell r="AA1526">
            <v>140</v>
          </cell>
          <cell r="AC1526">
            <v>0</v>
          </cell>
          <cell r="AL1526">
            <v>253</v>
          </cell>
          <cell r="AN1526">
            <v>1666.6666666666667</v>
          </cell>
          <cell r="AW1526">
            <v>167</v>
          </cell>
          <cell r="AY1526">
            <v>0</v>
          </cell>
          <cell r="BH1526">
            <v>207</v>
          </cell>
          <cell r="BJ1526">
            <v>1500</v>
          </cell>
          <cell r="BS1526">
            <v>93</v>
          </cell>
          <cell r="BU1526">
            <v>0</v>
          </cell>
          <cell r="CD1526">
            <v>110</v>
          </cell>
          <cell r="CF1526">
            <v>0</v>
          </cell>
          <cell r="CO1526">
            <v>162</v>
          </cell>
          <cell r="CQ1526">
            <v>0</v>
          </cell>
          <cell r="CZ1526">
            <v>156</v>
          </cell>
          <cell r="DB1526">
            <v>0</v>
          </cell>
          <cell r="DK1526">
            <v>143</v>
          </cell>
          <cell r="DM1526">
            <v>1400</v>
          </cell>
          <cell r="DV1526">
            <v>367</v>
          </cell>
          <cell r="DX1526">
            <v>0</v>
          </cell>
          <cell r="EG1526">
            <v>232</v>
          </cell>
          <cell r="EI1526">
            <v>2585</v>
          </cell>
          <cell r="ER1526">
            <v>172</v>
          </cell>
          <cell r="ET1526">
            <v>0</v>
          </cell>
          <cell r="FC1526">
            <v>132</v>
          </cell>
          <cell r="FE1526">
            <v>0</v>
          </cell>
          <cell r="FN1526">
            <v>416</v>
          </cell>
          <cell r="FP1526">
            <v>0</v>
          </cell>
          <cell r="FY1526">
            <v>241</v>
          </cell>
          <cell r="GA1526">
            <v>574</v>
          </cell>
          <cell r="GJ1526">
            <v>126</v>
          </cell>
          <cell r="GL1526">
            <v>0</v>
          </cell>
          <cell r="GU1526">
            <v>164</v>
          </cell>
          <cell r="GW1526">
            <v>0</v>
          </cell>
          <cell r="HF1526">
            <v>193</v>
          </cell>
          <cell r="HH1526">
            <v>287</v>
          </cell>
          <cell r="HQ1526">
            <v>125</v>
          </cell>
          <cell r="HS1526">
            <v>0</v>
          </cell>
          <cell r="IB1526">
            <v>72</v>
          </cell>
          <cell r="ID1526">
            <v>0</v>
          </cell>
        </row>
        <row r="1527">
          <cell r="C1527">
            <v>1014</v>
          </cell>
          <cell r="E1527">
            <v>0</v>
          </cell>
          <cell r="O1527">
            <v>67</v>
          </cell>
          <cell r="Q1527">
            <v>3800</v>
          </cell>
          <cell r="AA1527">
            <v>140</v>
          </cell>
          <cell r="AC1527">
            <v>33</v>
          </cell>
          <cell r="AL1527">
            <v>253</v>
          </cell>
          <cell r="AN1527">
            <v>250</v>
          </cell>
          <cell r="AW1527">
            <v>167</v>
          </cell>
          <cell r="AY1527">
            <v>600</v>
          </cell>
          <cell r="BH1527">
            <v>207</v>
          </cell>
          <cell r="BJ1527">
            <v>4683.333333333333</v>
          </cell>
          <cell r="BS1527">
            <v>93</v>
          </cell>
          <cell r="BU1527">
            <v>1000</v>
          </cell>
          <cell r="CD1527">
            <v>110</v>
          </cell>
          <cell r="CF1527">
            <v>0</v>
          </cell>
          <cell r="CO1527">
            <v>162</v>
          </cell>
          <cell r="CQ1527">
            <v>5348.333333333333</v>
          </cell>
          <cell r="CZ1527">
            <v>156</v>
          </cell>
          <cell r="DB1527">
            <v>0</v>
          </cell>
          <cell r="DK1527">
            <v>143</v>
          </cell>
          <cell r="DM1527">
            <v>1400</v>
          </cell>
          <cell r="DV1527">
            <v>367</v>
          </cell>
          <cell r="DX1527">
            <v>0</v>
          </cell>
          <cell r="EG1527">
            <v>232</v>
          </cell>
          <cell r="EI1527">
            <v>800</v>
          </cell>
          <cell r="ER1527">
            <v>172</v>
          </cell>
          <cell r="ET1527">
            <v>0</v>
          </cell>
          <cell r="FC1527">
            <v>132</v>
          </cell>
          <cell r="FE1527">
            <v>0</v>
          </cell>
          <cell r="FN1527">
            <v>416</v>
          </cell>
          <cell r="FP1527">
            <v>0</v>
          </cell>
          <cell r="FY1527">
            <v>241</v>
          </cell>
          <cell r="GA1527">
            <v>1440</v>
          </cell>
          <cell r="GJ1527">
            <v>126</v>
          </cell>
          <cell r="GL1527">
            <v>2816.6666666666665</v>
          </cell>
          <cell r="GU1527">
            <v>164</v>
          </cell>
          <cell r="GW1527">
            <v>1218.6666666666665</v>
          </cell>
          <cell r="HF1527">
            <v>193</v>
          </cell>
          <cell r="HH1527">
            <v>268</v>
          </cell>
          <cell r="HQ1527">
            <v>125</v>
          </cell>
          <cell r="HS1527">
            <v>2303</v>
          </cell>
          <cell r="IB1527">
            <v>72</v>
          </cell>
          <cell r="ID1527">
            <v>750</v>
          </cell>
        </row>
        <row r="1528">
          <cell r="C1528">
            <v>1014</v>
          </cell>
          <cell r="E1528">
            <v>0</v>
          </cell>
          <cell r="O1528">
            <v>67</v>
          </cell>
          <cell r="Q1528">
            <v>0</v>
          </cell>
          <cell r="AA1528">
            <v>140</v>
          </cell>
          <cell r="AC1528">
            <v>0</v>
          </cell>
          <cell r="AL1528">
            <v>253</v>
          </cell>
          <cell r="AN1528">
            <v>0</v>
          </cell>
          <cell r="AW1528">
            <v>167</v>
          </cell>
          <cell r="AY1528">
            <v>7816.6666666666661</v>
          </cell>
          <cell r="BH1528">
            <v>207</v>
          </cell>
          <cell r="BJ1528">
            <v>0</v>
          </cell>
          <cell r="BS1528">
            <v>93</v>
          </cell>
          <cell r="BU1528">
            <v>0</v>
          </cell>
          <cell r="CD1528">
            <v>110</v>
          </cell>
          <cell r="CF1528">
            <v>0</v>
          </cell>
          <cell r="CO1528">
            <v>162</v>
          </cell>
          <cell r="CQ1528">
            <v>5775</v>
          </cell>
          <cell r="CZ1528">
            <v>156</v>
          </cell>
          <cell r="DB1528">
            <v>0</v>
          </cell>
          <cell r="DK1528">
            <v>143</v>
          </cell>
          <cell r="DM1528">
            <v>1400</v>
          </cell>
          <cell r="DV1528">
            <v>367</v>
          </cell>
          <cell r="DX1528">
            <v>0</v>
          </cell>
          <cell r="EG1528">
            <v>232</v>
          </cell>
          <cell r="EI1528">
            <v>0</v>
          </cell>
          <cell r="ER1528">
            <v>246</v>
          </cell>
          <cell r="ET1528">
            <v>176</v>
          </cell>
          <cell r="FC1528">
            <v>132</v>
          </cell>
          <cell r="FE1528">
            <v>600</v>
          </cell>
          <cell r="FN1528">
            <v>416</v>
          </cell>
          <cell r="FP1528">
            <v>0</v>
          </cell>
          <cell r="FY1528">
            <v>241</v>
          </cell>
          <cell r="GA1528">
            <v>0</v>
          </cell>
          <cell r="GJ1528">
            <v>126</v>
          </cell>
          <cell r="GL1528">
            <v>0</v>
          </cell>
          <cell r="GU1528">
            <v>164</v>
          </cell>
          <cell r="GW1528">
            <v>1660</v>
          </cell>
          <cell r="HF1528">
            <v>193</v>
          </cell>
          <cell r="HH1528">
            <v>0</v>
          </cell>
          <cell r="HQ1528">
            <v>125</v>
          </cell>
          <cell r="HS1528">
            <v>0</v>
          </cell>
          <cell r="IB1528">
            <v>72</v>
          </cell>
          <cell r="ID1528">
            <v>0</v>
          </cell>
        </row>
        <row r="1529">
          <cell r="C1529">
            <v>1014</v>
          </cell>
          <cell r="E1529">
            <v>2800</v>
          </cell>
          <cell r="O1529">
            <v>67</v>
          </cell>
          <cell r="Q1529">
            <v>0</v>
          </cell>
          <cell r="AA1529">
            <v>140</v>
          </cell>
          <cell r="AC1529">
            <v>3196.666666666667</v>
          </cell>
          <cell r="AL1529">
            <v>253</v>
          </cell>
          <cell r="AN1529">
            <v>1800</v>
          </cell>
          <cell r="AW1529">
            <v>167</v>
          </cell>
          <cell r="AY1529">
            <v>0</v>
          </cell>
          <cell r="BH1529">
            <v>207</v>
          </cell>
          <cell r="BJ1529">
            <v>0</v>
          </cell>
          <cell r="BS1529">
            <v>93</v>
          </cell>
          <cell r="BU1529">
            <v>800</v>
          </cell>
          <cell r="CD1529">
            <v>110</v>
          </cell>
          <cell r="CF1529">
            <v>0</v>
          </cell>
          <cell r="CO1529">
            <v>162</v>
          </cell>
          <cell r="CQ1529">
            <v>0</v>
          </cell>
          <cell r="CZ1529">
            <v>156</v>
          </cell>
          <cell r="DB1529">
            <v>0</v>
          </cell>
          <cell r="DK1529">
            <v>143</v>
          </cell>
          <cell r="DM1529">
            <v>1400</v>
          </cell>
          <cell r="DV1529">
            <v>367</v>
          </cell>
          <cell r="DX1529">
            <v>0</v>
          </cell>
          <cell r="EG1529">
            <v>232</v>
          </cell>
          <cell r="EI1529">
            <v>0</v>
          </cell>
          <cell r="ER1529">
            <v>246</v>
          </cell>
          <cell r="ET1529">
            <v>300</v>
          </cell>
          <cell r="FC1529">
            <v>132</v>
          </cell>
          <cell r="FE1529">
            <v>0</v>
          </cell>
          <cell r="FN1529">
            <v>416</v>
          </cell>
          <cell r="FP1529">
            <v>0</v>
          </cell>
          <cell r="FY1529">
            <v>241</v>
          </cell>
          <cell r="GA1529">
            <v>0</v>
          </cell>
          <cell r="GJ1529">
            <v>126</v>
          </cell>
          <cell r="GL1529">
            <v>0</v>
          </cell>
          <cell r="GU1529">
            <v>164</v>
          </cell>
          <cell r="GW1529">
            <v>0</v>
          </cell>
          <cell r="HF1529">
            <v>193</v>
          </cell>
          <cell r="HH1529">
            <v>0</v>
          </cell>
          <cell r="HQ1529">
            <v>125</v>
          </cell>
          <cell r="HS1529">
            <v>0</v>
          </cell>
          <cell r="IB1529">
            <v>72</v>
          </cell>
          <cell r="ID1529">
            <v>0</v>
          </cell>
        </row>
        <row r="1530">
          <cell r="C1530">
            <v>1014</v>
          </cell>
          <cell r="E1530">
            <v>1800</v>
          </cell>
          <cell r="O1530">
            <v>67</v>
          </cell>
          <cell r="Q1530">
            <v>1425</v>
          </cell>
          <cell r="AA1530">
            <v>140</v>
          </cell>
          <cell r="AC1530">
            <v>0</v>
          </cell>
          <cell r="AL1530">
            <v>253</v>
          </cell>
          <cell r="AN1530">
            <v>0</v>
          </cell>
          <cell r="AW1530">
            <v>167</v>
          </cell>
          <cell r="AY1530">
            <v>0</v>
          </cell>
          <cell r="BH1530">
            <v>207</v>
          </cell>
          <cell r="BJ1530">
            <v>1400</v>
          </cell>
          <cell r="BS1530">
            <v>93</v>
          </cell>
          <cell r="BU1530">
            <v>800</v>
          </cell>
          <cell r="CD1530">
            <v>110</v>
          </cell>
          <cell r="CF1530">
            <v>1600</v>
          </cell>
          <cell r="CO1530">
            <v>162</v>
          </cell>
          <cell r="CQ1530">
            <v>5166.6666666666679</v>
          </cell>
          <cell r="CZ1530">
            <v>156</v>
          </cell>
          <cell r="DB1530">
            <v>0</v>
          </cell>
          <cell r="DK1530">
            <v>143</v>
          </cell>
          <cell r="DM1530">
            <v>0</v>
          </cell>
          <cell r="DV1530">
            <v>367</v>
          </cell>
          <cell r="DX1530">
            <v>1733.3333333333333</v>
          </cell>
          <cell r="EG1530">
            <v>232</v>
          </cell>
          <cell r="EI1530">
            <v>0</v>
          </cell>
          <cell r="ER1530">
            <v>246</v>
          </cell>
          <cell r="ET1530">
            <v>0</v>
          </cell>
          <cell r="FC1530">
            <v>132</v>
          </cell>
          <cell r="FE1530">
            <v>0</v>
          </cell>
          <cell r="FN1530">
            <v>416</v>
          </cell>
          <cell r="FP1530">
            <v>0</v>
          </cell>
          <cell r="FY1530">
            <v>241</v>
          </cell>
          <cell r="GA1530">
            <v>0</v>
          </cell>
          <cell r="GJ1530">
            <v>126</v>
          </cell>
          <cell r="GL1530">
            <v>0</v>
          </cell>
          <cell r="GU1530">
            <v>164</v>
          </cell>
          <cell r="GW1530">
            <v>0</v>
          </cell>
          <cell r="HF1530">
            <v>193</v>
          </cell>
          <cell r="HH1530">
            <v>684</v>
          </cell>
          <cell r="HQ1530">
            <v>125</v>
          </cell>
          <cell r="HS1530">
            <v>0</v>
          </cell>
          <cell r="IB1530">
            <v>72</v>
          </cell>
          <cell r="ID1530">
            <v>0</v>
          </cell>
        </row>
        <row r="1531">
          <cell r="C1531">
            <v>1014</v>
          </cell>
          <cell r="E1531">
            <v>0</v>
          </cell>
          <cell r="O1531">
            <v>67</v>
          </cell>
          <cell r="Q1531">
            <v>0</v>
          </cell>
          <cell r="AA1531">
            <v>140</v>
          </cell>
          <cell r="AC1531">
            <v>3098.3333333333335</v>
          </cell>
          <cell r="AL1531">
            <v>253</v>
          </cell>
          <cell r="AN1531">
            <v>0</v>
          </cell>
          <cell r="AW1531">
            <v>167</v>
          </cell>
          <cell r="AY1531">
            <v>0</v>
          </cell>
          <cell r="BH1531">
            <v>207</v>
          </cell>
          <cell r="BJ1531">
            <v>0</v>
          </cell>
          <cell r="BS1531">
            <v>93</v>
          </cell>
          <cell r="BU1531">
            <v>0</v>
          </cell>
          <cell r="CD1531">
            <v>110</v>
          </cell>
          <cell r="CF1531">
            <v>0</v>
          </cell>
          <cell r="CO1531">
            <v>162</v>
          </cell>
          <cell r="CQ1531">
            <v>0</v>
          </cell>
          <cell r="CZ1531">
            <v>156</v>
          </cell>
          <cell r="DB1531">
            <v>0</v>
          </cell>
          <cell r="DK1531">
            <v>143</v>
          </cell>
          <cell r="DM1531">
            <v>412</v>
          </cell>
          <cell r="DV1531">
            <v>367</v>
          </cell>
          <cell r="DX1531">
            <v>0</v>
          </cell>
          <cell r="EG1531">
            <v>232</v>
          </cell>
          <cell r="EI1531">
            <v>3100</v>
          </cell>
          <cell r="ER1531">
            <v>246</v>
          </cell>
          <cell r="ET1531">
            <v>0</v>
          </cell>
          <cell r="FC1531">
            <v>132</v>
          </cell>
          <cell r="FE1531">
            <v>1800</v>
          </cell>
          <cell r="FN1531">
            <v>416</v>
          </cell>
          <cell r="FP1531">
            <v>750</v>
          </cell>
          <cell r="FY1531">
            <v>241</v>
          </cell>
          <cell r="GA1531">
            <v>0</v>
          </cell>
          <cell r="GJ1531">
            <v>126</v>
          </cell>
          <cell r="GL1531">
            <v>1000</v>
          </cell>
          <cell r="GU1531">
            <v>164</v>
          </cell>
          <cell r="GW1531">
            <v>0</v>
          </cell>
          <cell r="HF1531">
            <v>193</v>
          </cell>
          <cell r="HH1531">
            <v>0</v>
          </cell>
          <cell r="HQ1531">
            <v>125</v>
          </cell>
          <cell r="HS1531">
            <v>0</v>
          </cell>
          <cell r="IB1531">
            <v>72</v>
          </cell>
          <cell r="ID1531">
            <v>750</v>
          </cell>
        </row>
        <row r="1532">
          <cell r="C1532">
            <v>1014</v>
          </cell>
          <cell r="E1532">
            <v>2800</v>
          </cell>
          <cell r="O1532">
            <v>67</v>
          </cell>
          <cell r="Q1532">
            <v>0</v>
          </cell>
          <cell r="AA1532">
            <v>140</v>
          </cell>
          <cell r="AC1532">
            <v>800</v>
          </cell>
          <cell r="AL1532">
            <v>253</v>
          </cell>
          <cell r="AN1532">
            <v>0</v>
          </cell>
          <cell r="AW1532">
            <v>167</v>
          </cell>
          <cell r="AY1532">
            <v>0</v>
          </cell>
          <cell r="BH1532">
            <v>207</v>
          </cell>
          <cell r="BJ1532">
            <v>0</v>
          </cell>
          <cell r="BS1532">
            <v>93</v>
          </cell>
          <cell r="BU1532">
            <v>0</v>
          </cell>
          <cell r="CD1532">
            <v>110</v>
          </cell>
          <cell r="CF1532">
            <v>0</v>
          </cell>
          <cell r="CO1532">
            <v>162</v>
          </cell>
          <cell r="CQ1532">
            <v>0</v>
          </cell>
          <cell r="CZ1532">
            <v>156</v>
          </cell>
          <cell r="DB1532">
            <v>0</v>
          </cell>
          <cell r="DK1532">
            <v>143</v>
          </cell>
          <cell r="DM1532">
            <v>0</v>
          </cell>
          <cell r="DV1532">
            <v>367</v>
          </cell>
          <cell r="DX1532">
            <v>0</v>
          </cell>
          <cell r="EG1532">
            <v>232</v>
          </cell>
          <cell r="EI1532">
            <v>700</v>
          </cell>
          <cell r="ER1532">
            <v>246</v>
          </cell>
          <cell r="ET1532">
            <v>1820</v>
          </cell>
          <cell r="FC1532">
            <v>132</v>
          </cell>
          <cell r="FE1532">
            <v>0</v>
          </cell>
          <cell r="FN1532">
            <v>416</v>
          </cell>
          <cell r="FP1532">
            <v>420</v>
          </cell>
          <cell r="FY1532">
            <v>241</v>
          </cell>
          <cell r="GA1532">
            <v>0</v>
          </cell>
          <cell r="GJ1532">
            <v>126</v>
          </cell>
          <cell r="GL1532">
            <v>7382</v>
          </cell>
          <cell r="GU1532">
            <v>164</v>
          </cell>
          <cell r="GW1532">
            <v>0</v>
          </cell>
          <cell r="HF1532">
            <v>193</v>
          </cell>
          <cell r="HH1532">
            <v>0</v>
          </cell>
          <cell r="HQ1532">
            <v>125</v>
          </cell>
          <cell r="HS1532">
            <v>0</v>
          </cell>
          <cell r="IB1532">
            <v>72</v>
          </cell>
          <cell r="ID1532">
            <v>750</v>
          </cell>
        </row>
        <row r="1533">
          <cell r="C1533">
            <v>1014</v>
          </cell>
          <cell r="E1533">
            <v>0</v>
          </cell>
          <cell r="O1533">
            <v>67</v>
          </cell>
          <cell r="Q1533">
            <v>0</v>
          </cell>
          <cell r="AA1533">
            <v>140</v>
          </cell>
          <cell r="AC1533">
            <v>0</v>
          </cell>
          <cell r="AL1533">
            <v>253</v>
          </cell>
          <cell r="AN1533">
            <v>0</v>
          </cell>
          <cell r="AW1533">
            <v>167</v>
          </cell>
          <cell r="AY1533">
            <v>603</v>
          </cell>
          <cell r="BH1533">
            <v>207</v>
          </cell>
          <cell r="BJ1533">
            <v>142</v>
          </cell>
          <cell r="BS1533">
            <v>93</v>
          </cell>
          <cell r="BU1533">
            <v>0</v>
          </cell>
          <cell r="CD1533">
            <v>110</v>
          </cell>
          <cell r="CF1533">
            <v>0</v>
          </cell>
          <cell r="CO1533">
            <v>162</v>
          </cell>
          <cell r="CQ1533">
            <v>0</v>
          </cell>
          <cell r="CZ1533">
            <v>156</v>
          </cell>
          <cell r="DB1533">
            <v>0</v>
          </cell>
          <cell r="DK1533">
            <v>143</v>
          </cell>
          <cell r="DM1533">
            <v>0</v>
          </cell>
          <cell r="DV1533">
            <v>367</v>
          </cell>
          <cell r="DX1533">
            <v>0</v>
          </cell>
          <cell r="EG1533">
            <v>232</v>
          </cell>
          <cell r="EI1533">
            <v>0</v>
          </cell>
          <cell r="ER1533">
            <v>246</v>
          </cell>
          <cell r="ET1533">
            <v>0</v>
          </cell>
          <cell r="FC1533">
            <v>132</v>
          </cell>
          <cell r="FE1533">
            <v>0</v>
          </cell>
          <cell r="FN1533">
            <v>416</v>
          </cell>
          <cell r="FP1533">
            <v>0</v>
          </cell>
          <cell r="FY1533">
            <v>241</v>
          </cell>
          <cell r="GA1533">
            <v>0</v>
          </cell>
          <cell r="GJ1533">
            <v>126</v>
          </cell>
          <cell r="GL1533">
            <v>0</v>
          </cell>
          <cell r="GU1533">
            <v>164</v>
          </cell>
          <cell r="GW1533">
            <v>0</v>
          </cell>
          <cell r="HF1533">
            <v>193</v>
          </cell>
          <cell r="HH1533">
            <v>788</v>
          </cell>
          <cell r="HQ1533">
            <v>125</v>
          </cell>
          <cell r="HS1533">
            <v>0</v>
          </cell>
          <cell r="IB1533">
            <v>72</v>
          </cell>
          <cell r="ID1533">
            <v>0</v>
          </cell>
        </row>
        <row r="1534">
          <cell r="C1534">
            <v>1014</v>
          </cell>
          <cell r="E1534">
            <v>3500</v>
          </cell>
          <cell r="O1534">
            <v>67</v>
          </cell>
          <cell r="Q1534">
            <v>1440</v>
          </cell>
          <cell r="AA1534">
            <v>140</v>
          </cell>
          <cell r="AC1534">
            <v>3791.666666666667</v>
          </cell>
          <cell r="AL1534">
            <v>253</v>
          </cell>
          <cell r="AN1534">
            <v>0</v>
          </cell>
          <cell r="AW1534">
            <v>167</v>
          </cell>
          <cell r="AY1534">
            <v>0</v>
          </cell>
          <cell r="BH1534">
            <v>207</v>
          </cell>
          <cell r="BJ1534">
            <v>3029.166666666667</v>
          </cell>
          <cell r="BS1534">
            <v>93</v>
          </cell>
          <cell r="BU1534">
            <v>0</v>
          </cell>
          <cell r="CD1534">
            <v>110</v>
          </cell>
          <cell r="CF1534">
            <v>0</v>
          </cell>
          <cell r="CO1534">
            <v>162</v>
          </cell>
          <cell r="CQ1534">
            <v>0</v>
          </cell>
          <cell r="CZ1534">
            <v>156</v>
          </cell>
          <cell r="DB1534">
            <v>0</v>
          </cell>
          <cell r="DK1534">
            <v>143</v>
          </cell>
          <cell r="DM1534">
            <v>0</v>
          </cell>
          <cell r="DV1534">
            <v>367</v>
          </cell>
          <cell r="DX1534">
            <v>131</v>
          </cell>
          <cell r="EG1534">
            <v>232</v>
          </cell>
          <cell r="EI1534">
            <v>0</v>
          </cell>
          <cell r="ER1534">
            <v>246</v>
          </cell>
          <cell r="ET1534">
            <v>900</v>
          </cell>
          <cell r="FC1534">
            <v>132</v>
          </cell>
          <cell r="FE1534">
            <v>0</v>
          </cell>
          <cell r="FN1534">
            <v>416</v>
          </cell>
          <cell r="FP1534">
            <v>0</v>
          </cell>
          <cell r="FY1534">
            <v>241</v>
          </cell>
          <cell r="GA1534">
            <v>218</v>
          </cell>
          <cell r="GJ1534">
            <v>126</v>
          </cell>
          <cell r="GL1534">
            <v>0</v>
          </cell>
          <cell r="GU1534">
            <v>164</v>
          </cell>
          <cell r="GW1534">
            <v>0</v>
          </cell>
          <cell r="HF1534">
            <v>193</v>
          </cell>
          <cell r="HH1534">
            <v>0</v>
          </cell>
          <cell r="HQ1534">
            <v>125</v>
          </cell>
          <cell r="HS1534">
            <v>1021</v>
          </cell>
          <cell r="IB1534">
            <v>72</v>
          </cell>
          <cell r="ID1534">
            <v>800</v>
          </cell>
        </row>
        <row r="1535">
          <cell r="C1535">
            <v>1014</v>
          </cell>
          <cell r="E1535">
            <v>4083.333333333333</v>
          </cell>
          <cell r="O1535">
            <v>67</v>
          </cell>
          <cell r="Q1535">
            <v>0</v>
          </cell>
          <cell r="AA1535">
            <v>140</v>
          </cell>
          <cell r="AC1535">
            <v>0</v>
          </cell>
          <cell r="AL1535">
            <v>253</v>
          </cell>
          <cell r="AN1535">
            <v>500</v>
          </cell>
          <cell r="AW1535">
            <v>167</v>
          </cell>
          <cell r="AY1535">
            <v>0</v>
          </cell>
          <cell r="BH1535">
            <v>207</v>
          </cell>
          <cell r="BJ1535">
            <v>0</v>
          </cell>
          <cell r="BS1535">
            <v>93</v>
          </cell>
          <cell r="BU1535">
            <v>2112</v>
          </cell>
          <cell r="CD1535">
            <v>110</v>
          </cell>
          <cell r="CF1535">
            <v>0</v>
          </cell>
          <cell r="CO1535">
            <v>162</v>
          </cell>
          <cell r="CQ1535">
            <v>0</v>
          </cell>
          <cell r="CZ1535">
            <v>156</v>
          </cell>
          <cell r="DB1535">
            <v>750</v>
          </cell>
          <cell r="DK1535">
            <v>143</v>
          </cell>
          <cell r="DM1535">
            <v>0</v>
          </cell>
          <cell r="DV1535">
            <v>367</v>
          </cell>
          <cell r="DX1535">
            <v>88</v>
          </cell>
          <cell r="EG1535">
            <v>232</v>
          </cell>
          <cell r="EI1535">
            <v>0</v>
          </cell>
          <cell r="ER1535">
            <v>246</v>
          </cell>
          <cell r="ET1535">
            <v>0</v>
          </cell>
          <cell r="FC1535">
            <v>132</v>
          </cell>
          <cell r="FE1535">
            <v>746</v>
          </cell>
          <cell r="FN1535">
            <v>416</v>
          </cell>
          <cell r="FP1535">
            <v>0</v>
          </cell>
          <cell r="FY1535">
            <v>241</v>
          </cell>
          <cell r="GA1535">
            <v>0</v>
          </cell>
          <cell r="GJ1535">
            <v>126</v>
          </cell>
          <cell r="GL1535">
            <v>2200</v>
          </cell>
          <cell r="GU1535">
            <v>164</v>
          </cell>
          <cell r="GW1535">
            <v>0</v>
          </cell>
          <cell r="HF1535">
            <v>193</v>
          </cell>
          <cell r="HH1535">
            <v>0</v>
          </cell>
          <cell r="HQ1535">
            <v>125</v>
          </cell>
          <cell r="HS1535">
            <v>0</v>
          </cell>
          <cell r="IB1535">
            <v>72</v>
          </cell>
          <cell r="ID1535">
            <v>0</v>
          </cell>
        </row>
        <row r="1536">
          <cell r="C1536">
            <v>1014</v>
          </cell>
          <cell r="E1536">
            <v>4083.333333333333</v>
          </cell>
          <cell r="O1536">
            <v>67</v>
          </cell>
          <cell r="Q1536">
            <v>0</v>
          </cell>
          <cell r="AA1536">
            <v>140</v>
          </cell>
          <cell r="AC1536">
            <v>0</v>
          </cell>
          <cell r="AL1536">
            <v>253</v>
          </cell>
          <cell r="AN1536">
            <v>0</v>
          </cell>
          <cell r="AW1536">
            <v>167</v>
          </cell>
          <cell r="AY1536">
            <v>2400</v>
          </cell>
          <cell r="BH1536">
            <v>207</v>
          </cell>
          <cell r="BJ1536">
            <v>0</v>
          </cell>
          <cell r="BS1536">
            <v>93</v>
          </cell>
          <cell r="BU1536">
            <v>0</v>
          </cell>
          <cell r="CD1536">
            <v>110</v>
          </cell>
          <cell r="CF1536">
            <v>0</v>
          </cell>
          <cell r="CO1536">
            <v>162</v>
          </cell>
          <cell r="CQ1536">
            <v>0</v>
          </cell>
          <cell r="CZ1536">
            <v>156</v>
          </cell>
          <cell r="DB1536">
            <v>0</v>
          </cell>
          <cell r="DK1536">
            <v>143</v>
          </cell>
          <cell r="DM1536">
            <v>1690</v>
          </cell>
          <cell r="DV1536">
            <v>367</v>
          </cell>
          <cell r="DX1536">
            <v>634</v>
          </cell>
          <cell r="EG1536">
            <v>232</v>
          </cell>
          <cell r="EI1536">
            <v>2400</v>
          </cell>
          <cell r="ER1536">
            <v>246</v>
          </cell>
          <cell r="ET1536">
            <v>900</v>
          </cell>
          <cell r="FC1536">
            <v>132</v>
          </cell>
          <cell r="FE1536">
            <v>0</v>
          </cell>
          <cell r="FN1536">
            <v>572</v>
          </cell>
          <cell r="FP1536">
            <v>867</v>
          </cell>
          <cell r="FY1536">
            <v>241</v>
          </cell>
          <cell r="GA1536">
            <v>0</v>
          </cell>
          <cell r="GJ1536">
            <v>126</v>
          </cell>
          <cell r="GL1536">
            <v>3466.6666666666665</v>
          </cell>
          <cell r="GU1536">
            <v>164</v>
          </cell>
          <cell r="GW1536">
            <v>1507</v>
          </cell>
          <cell r="HF1536">
            <v>193</v>
          </cell>
          <cell r="HH1536">
            <v>0</v>
          </cell>
          <cell r="HQ1536">
            <v>125</v>
          </cell>
          <cell r="HS1536">
            <v>0</v>
          </cell>
          <cell r="IB1536">
            <v>72</v>
          </cell>
          <cell r="ID1536">
            <v>800</v>
          </cell>
        </row>
        <row r="1537">
          <cell r="C1537">
            <v>1014</v>
          </cell>
          <cell r="E1537">
            <v>2916.666666666667</v>
          </cell>
          <cell r="O1537">
            <v>67</v>
          </cell>
          <cell r="Q1537">
            <v>0</v>
          </cell>
          <cell r="AA1537">
            <v>140</v>
          </cell>
          <cell r="AC1537">
            <v>0</v>
          </cell>
          <cell r="AL1537">
            <v>253</v>
          </cell>
          <cell r="AN1537">
            <v>2027</v>
          </cell>
          <cell r="AW1537">
            <v>167</v>
          </cell>
          <cell r="AY1537">
            <v>0</v>
          </cell>
          <cell r="BH1537">
            <v>207</v>
          </cell>
          <cell r="BJ1537">
            <v>1020</v>
          </cell>
          <cell r="BS1537">
            <v>93</v>
          </cell>
          <cell r="BU1537">
            <v>575</v>
          </cell>
          <cell r="CD1537">
            <v>110</v>
          </cell>
          <cell r="CF1537">
            <v>45</v>
          </cell>
          <cell r="CO1537">
            <v>162</v>
          </cell>
          <cell r="CQ1537">
            <v>0</v>
          </cell>
          <cell r="CZ1537">
            <v>156</v>
          </cell>
          <cell r="DB1537">
            <v>0</v>
          </cell>
          <cell r="DK1537">
            <v>143</v>
          </cell>
          <cell r="DM1537">
            <v>0</v>
          </cell>
          <cell r="DV1537">
            <v>367</v>
          </cell>
          <cell r="DX1537">
            <v>0</v>
          </cell>
          <cell r="EG1537">
            <v>232</v>
          </cell>
          <cell r="EI1537">
            <v>8000</v>
          </cell>
          <cell r="ER1537">
            <v>246</v>
          </cell>
          <cell r="ET1537">
            <v>0</v>
          </cell>
          <cell r="FC1537">
            <v>132</v>
          </cell>
          <cell r="FE1537">
            <v>0</v>
          </cell>
          <cell r="FN1537">
            <v>572</v>
          </cell>
          <cell r="FP1537">
            <v>0</v>
          </cell>
          <cell r="FY1537">
            <v>241</v>
          </cell>
          <cell r="GA1537">
            <v>0</v>
          </cell>
          <cell r="GJ1537">
            <v>126</v>
          </cell>
          <cell r="GL1537">
            <v>0</v>
          </cell>
          <cell r="GU1537">
            <v>164</v>
          </cell>
          <cell r="GW1537">
            <v>0</v>
          </cell>
          <cell r="HF1537">
            <v>193</v>
          </cell>
          <cell r="HH1537">
            <v>0</v>
          </cell>
          <cell r="HQ1537">
            <v>125</v>
          </cell>
          <cell r="HS1537">
            <v>0</v>
          </cell>
          <cell r="IB1537">
            <v>72</v>
          </cell>
          <cell r="ID1537">
            <v>0</v>
          </cell>
        </row>
        <row r="1538">
          <cell r="C1538">
            <v>1014</v>
          </cell>
          <cell r="E1538">
            <v>0</v>
          </cell>
          <cell r="O1538">
            <v>67</v>
          </cell>
          <cell r="Q1538">
            <v>0</v>
          </cell>
          <cell r="AA1538">
            <v>140</v>
          </cell>
          <cell r="AC1538">
            <v>6183.3333333333339</v>
          </cell>
          <cell r="AL1538">
            <v>253</v>
          </cell>
          <cell r="AN1538">
            <v>1350</v>
          </cell>
          <cell r="AW1538">
            <v>167</v>
          </cell>
          <cell r="AY1538">
            <v>0</v>
          </cell>
          <cell r="BH1538">
            <v>207</v>
          </cell>
          <cell r="BJ1538">
            <v>3029.166666666667</v>
          </cell>
          <cell r="BS1538">
            <v>93</v>
          </cell>
          <cell r="BU1538">
            <v>125</v>
          </cell>
          <cell r="CD1538">
            <v>110</v>
          </cell>
          <cell r="CF1538">
            <v>406</v>
          </cell>
          <cell r="CO1538">
            <v>162</v>
          </cell>
          <cell r="CQ1538">
            <v>5866.666666666667</v>
          </cell>
          <cell r="CZ1538">
            <v>156</v>
          </cell>
          <cell r="DB1538">
            <v>0</v>
          </cell>
          <cell r="DK1538">
            <v>143</v>
          </cell>
          <cell r="DM1538">
            <v>0</v>
          </cell>
          <cell r="DV1538">
            <v>367</v>
          </cell>
          <cell r="DX1538">
            <v>1200</v>
          </cell>
          <cell r="EG1538">
            <v>232</v>
          </cell>
          <cell r="EI1538">
            <v>0</v>
          </cell>
          <cell r="ER1538">
            <v>246</v>
          </cell>
          <cell r="ET1538">
            <v>0</v>
          </cell>
          <cell r="FC1538">
            <v>132</v>
          </cell>
          <cell r="FE1538">
            <v>0</v>
          </cell>
          <cell r="FN1538">
            <v>572</v>
          </cell>
          <cell r="FP1538">
            <v>0</v>
          </cell>
          <cell r="FY1538">
            <v>241</v>
          </cell>
          <cell r="GA1538">
            <v>0</v>
          </cell>
          <cell r="GJ1538">
            <v>126</v>
          </cell>
          <cell r="GL1538">
            <v>0</v>
          </cell>
          <cell r="GU1538">
            <v>164</v>
          </cell>
          <cell r="GW1538">
            <v>2032</v>
          </cell>
          <cell r="HF1538">
            <v>193</v>
          </cell>
          <cell r="HH1538">
            <v>0</v>
          </cell>
          <cell r="HQ1538">
            <v>125</v>
          </cell>
          <cell r="HS1538">
            <v>0</v>
          </cell>
          <cell r="IB1538">
            <v>72</v>
          </cell>
          <cell r="ID1538">
            <v>800</v>
          </cell>
        </row>
        <row r="1539">
          <cell r="C1539">
            <v>1014</v>
          </cell>
          <cell r="E1539">
            <v>0</v>
          </cell>
          <cell r="O1539">
            <v>67</v>
          </cell>
          <cell r="Q1539">
            <v>0</v>
          </cell>
          <cell r="AA1539">
            <v>140</v>
          </cell>
          <cell r="AC1539">
            <v>1000</v>
          </cell>
          <cell r="AL1539">
            <v>253</v>
          </cell>
          <cell r="AN1539">
            <v>0</v>
          </cell>
          <cell r="AW1539">
            <v>167</v>
          </cell>
          <cell r="AY1539">
            <v>0</v>
          </cell>
          <cell r="BH1539">
            <v>207</v>
          </cell>
          <cell r="BJ1539">
            <v>0</v>
          </cell>
          <cell r="BS1539">
            <v>93</v>
          </cell>
          <cell r="BU1539">
            <v>760</v>
          </cell>
          <cell r="CD1539">
            <v>110</v>
          </cell>
          <cell r="CF1539">
            <v>0</v>
          </cell>
          <cell r="CO1539">
            <v>162</v>
          </cell>
          <cell r="CQ1539">
            <v>14300</v>
          </cell>
          <cell r="CZ1539">
            <v>156</v>
          </cell>
          <cell r="DB1539">
            <v>0</v>
          </cell>
          <cell r="DK1539">
            <v>143</v>
          </cell>
          <cell r="DM1539">
            <v>1800</v>
          </cell>
          <cell r="DV1539">
            <v>367</v>
          </cell>
          <cell r="DX1539">
            <v>0</v>
          </cell>
          <cell r="EG1539">
            <v>232</v>
          </cell>
          <cell r="EI1539">
            <v>0</v>
          </cell>
          <cell r="ER1539">
            <v>246</v>
          </cell>
          <cell r="ET1539">
            <v>0</v>
          </cell>
          <cell r="FC1539">
            <v>132</v>
          </cell>
          <cell r="FE1539">
            <v>0</v>
          </cell>
          <cell r="FN1539">
            <v>572</v>
          </cell>
          <cell r="FP1539">
            <v>0</v>
          </cell>
          <cell r="FY1539">
            <v>241</v>
          </cell>
          <cell r="GA1539">
            <v>0</v>
          </cell>
          <cell r="GJ1539">
            <v>126</v>
          </cell>
          <cell r="GL1539">
            <v>0</v>
          </cell>
          <cell r="GU1539">
            <v>164</v>
          </cell>
          <cell r="GW1539">
            <v>0</v>
          </cell>
          <cell r="HF1539">
            <v>193</v>
          </cell>
          <cell r="HH1539">
            <v>0</v>
          </cell>
          <cell r="HQ1539">
            <v>125</v>
          </cell>
          <cell r="HS1539">
            <v>316</v>
          </cell>
          <cell r="IB1539">
            <v>72</v>
          </cell>
          <cell r="ID1539">
            <v>0</v>
          </cell>
        </row>
        <row r="1540">
          <cell r="C1540">
            <v>1014</v>
          </cell>
          <cell r="E1540">
            <v>2904.1666666666665</v>
          </cell>
          <cell r="O1540">
            <v>67</v>
          </cell>
          <cell r="Q1540">
            <v>0</v>
          </cell>
          <cell r="AA1540">
            <v>140</v>
          </cell>
          <cell r="AC1540">
            <v>0</v>
          </cell>
          <cell r="AL1540">
            <v>253</v>
          </cell>
          <cell r="AN1540">
            <v>1430</v>
          </cell>
          <cell r="AW1540">
            <v>167</v>
          </cell>
          <cell r="AY1540">
            <v>1600</v>
          </cell>
          <cell r="BH1540">
            <v>207</v>
          </cell>
          <cell r="BJ1540">
            <v>0</v>
          </cell>
          <cell r="BS1540">
            <v>93</v>
          </cell>
          <cell r="BU1540">
            <v>0</v>
          </cell>
          <cell r="CD1540">
            <v>110</v>
          </cell>
          <cell r="CF1540">
            <v>0</v>
          </cell>
          <cell r="CO1540">
            <v>162</v>
          </cell>
          <cell r="CQ1540">
            <v>248</v>
          </cell>
          <cell r="CZ1540">
            <v>156</v>
          </cell>
          <cell r="DB1540">
            <v>1080</v>
          </cell>
          <cell r="DK1540">
            <v>143</v>
          </cell>
          <cell r="DM1540">
            <v>0</v>
          </cell>
          <cell r="DV1540">
            <v>367</v>
          </cell>
          <cell r="DX1540">
            <v>0</v>
          </cell>
          <cell r="EG1540">
            <v>232</v>
          </cell>
          <cell r="EI1540">
            <v>0</v>
          </cell>
          <cell r="ER1540">
            <v>246</v>
          </cell>
          <cell r="ET1540">
            <v>0</v>
          </cell>
          <cell r="FC1540">
            <v>132</v>
          </cell>
          <cell r="FE1540">
            <v>0</v>
          </cell>
          <cell r="FN1540">
            <v>572</v>
          </cell>
          <cell r="FP1540">
            <v>0</v>
          </cell>
          <cell r="FY1540">
            <v>241</v>
          </cell>
          <cell r="GA1540">
            <v>1365</v>
          </cell>
          <cell r="GJ1540">
            <v>126</v>
          </cell>
          <cell r="GL1540">
            <v>0</v>
          </cell>
          <cell r="GU1540">
            <v>164</v>
          </cell>
          <cell r="GW1540">
            <v>0</v>
          </cell>
          <cell r="HF1540">
            <v>193</v>
          </cell>
          <cell r="HH1540">
            <v>57</v>
          </cell>
          <cell r="HQ1540">
            <v>125</v>
          </cell>
          <cell r="HS1540">
            <v>0</v>
          </cell>
          <cell r="IB1540">
            <v>72</v>
          </cell>
          <cell r="ID1540">
            <v>0</v>
          </cell>
        </row>
        <row r="1541">
          <cell r="C1541">
            <v>1014</v>
          </cell>
          <cell r="E1541">
            <v>4454.166666666667</v>
          </cell>
          <cell r="O1541">
            <v>67</v>
          </cell>
          <cell r="Q1541">
            <v>0</v>
          </cell>
          <cell r="AA1541">
            <v>140</v>
          </cell>
          <cell r="AC1541">
            <v>0</v>
          </cell>
          <cell r="AL1541">
            <v>253</v>
          </cell>
          <cell r="AN1541">
            <v>0</v>
          </cell>
          <cell r="AW1541">
            <v>167</v>
          </cell>
          <cell r="AY1541">
            <v>0</v>
          </cell>
          <cell r="BH1541">
            <v>207</v>
          </cell>
          <cell r="BJ1541">
            <v>700</v>
          </cell>
          <cell r="BS1541">
            <v>93</v>
          </cell>
          <cell r="BU1541">
            <v>0</v>
          </cell>
          <cell r="CD1541">
            <v>110</v>
          </cell>
          <cell r="CF1541">
            <v>0</v>
          </cell>
          <cell r="CO1541">
            <v>162</v>
          </cell>
          <cell r="CQ1541">
            <v>0</v>
          </cell>
          <cell r="CZ1541">
            <v>156</v>
          </cell>
          <cell r="DB1541">
            <v>0</v>
          </cell>
          <cell r="DK1541">
            <v>143</v>
          </cell>
          <cell r="DM1541">
            <v>1200</v>
          </cell>
          <cell r="DV1541">
            <v>367</v>
          </cell>
          <cell r="DX1541">
            <v>0</v>
          </cell>
          <cell r="EG1541">
            <v>232</v>
          </cell>
          <cell r="EI1541">
            <v>800</v>
          </cell>
          <cell r="ER1541">
            <v>246</v>
          </cell>
          <cell r="ET1541">
            <v>491</v>
          </cell>
          <cell r="FC1541">
            <v>132</v>
          </cell>
          <cell r="FE1541">
            <v>1800</v>
          </cell>
          <cell r="FN1541">
            <v>572</v>
          </cell>
          <cell r="FP1541">
            <v>0</v>
          </cell>
          <cell r="FY1541">
            <v>241</v>
          </cell>
          <cell r="GA1541">
            <v>0</v>
          </cell>
          <cell r="GJ1541">
            <v>126</v>
          </cell>
          <cell r="GL1541">
            <v>0</v>
          </cell>
          <cell r="GU1541">
            <v>164</v>
          </cell>
          <cell r="GW1541">
            <v>67</v>
          </cell>
          <cell r="HF1541">
            <v>193</v>
          </cell>
          <cell r="HH1541">
            <v>0</v>
          </cell>
          <cell r="HQ1541">
            <v>125</v>
          </cell>
          <cell r="HS1541">
            <v>0</v>
          </cell>
          <cell r="IB1541">
            <v>72</v>
          </cell>
          <cell r="ID1541">
            <v>0</v>
          </cell>
        </row>
        <row r="1542">
          <cell r="C1542">
            <v>1014</v>
          </cell>
          <cell r="E1542">
            <v>0</v>
          </cell>
          <cell r="O1542">
            <v>34</v>
          </cell>
          <cell r="Q1542">
            <v>1078</v>
          </cell>
          <cell r="AA1542">
            <v>140</v>
          </cell>
          <cell r="AC1542">
            <v>2691.6666666666665</v>
          </cell>
          <cell r="AL1542">
            <v>253</v>
          </cell>
          <cell r="AN1542">
            <v>0</v>
          </cell>
          <cell r="AW1542">
            <v>167</v>
          </cell>
          <cell r="AY1542">
            <v>0</v>
          </cell>
          <cell r="BH1542">
            <v>207</v>
          </cell>
          <cell r="BJ1542">
            <v>0</v>
          </cell>
          <cell r="BS1542">
            <v>93</v>
          </cell>
          <cell r="BU1542">
            <v>0</v>
          </cell>
          <cell r="CD1542">
            <v>110</v>
          </cell>
          <cell r="CF1542">
            <v>0</v>
          </cell>
          <cell r="CO1542">
            <v>162</v>
          </cell>
          <cell r="CQ1542">
            <v>0</v>
          </cell>
          <cell r="CZ1542">
            <v>156</v>
          </cell>
          <cell r="DB1542">
            <v>0</v>
          </cell>
          <cell r="DK1542">
            <v>143</v>
          </cell>
          <cell r="DM1542">
            <v>0</v>
          </cell>
          <cell r="DV1542">
            <v>367</v>
          </cell>
          <cell r="DX1542">
            <v>0</v>
          </cell>
          <cell r="EG1542">
            <v>232</v>
          </cell>
          <cell r="EI1542">
            <v>800</v>
          </cell>
          <cell r="ER1542">
            <v>246</v>
          </cell>
          <cell r="ET1542">
            <v>0</v>
          </cell>
          <cell r="FC1542">
            <v>132</v>
          </cell>
          <cell r="FE1542">
            <v>618</v>
          </cell>
          <cell r="FN1542">
            <v>572</v>
          </cell>
          <cell r="FP1542">
            <v>685</v>
          </cell>
          <cell r="FY1542">
            <v>241</v>
          </cell>
          <cell r="GA1542">
            <v>0</v>
          </cell>
          <cell r="GJ1542">
            <v>126</v>
          </cell>
          <cell r="GL1542">
            <v>0</v>
          </cell>
          <cell r="GU1542">
            <v>164</v>
          </cell>
          <cell r="GW1542">
            <v>0</v>
          </cell>
          <cell r="HF1542">
            <v>193</v>
          </cell>
          <cell r="HH1542">
            <v>0</v>
          </cell>
          <cell r="HQ1542">
            <v>125</v>
          </cell>
          <cell r="HS1542">
            <v>0</v>
          </cell>
          <cell r="IB1542">
            <v>72</v>
          </cell>
          <cell r="ID1542">
            <v>0</v>
          </cell>
        </row>
        <row r="1543">
          <cell r="C1543">
            <v>1014</v>
          </cell>
          <cell r="E1543">
            <v>0</v>
          </cell>
          <cell r="O1543">
            <v>34</v>
          </cell>
          <cell r="Q1543">
            <v>0</v>
          </cell>
          <cell r="AA1543">
            <v>140</v>
          </cell>
          <cell r="AC1543">
            <v>0</v>
          </cell>
          <cell r="AL1543">
            <v>253</v>
          </cell>
          <cell r="AN1543">
            <v>0</v>
          </cell>
          <cell r="AW1543">
            <v>167</v>
          </cell>
          <cell r="AY1543">
            <v>0</v>
          </cell>
          <cell r="BH1543">
            <v>207</v>
          </cell>
          <cell r="BJ1543">
            <v>0</v>
          </cell>
          <cell r="BS1543">
            <v>93</v>
          </cell>
          <cell r="BU1543">
            <v>0</v>
          </cell>
          <cell r="CD1543">
            <v>110</v>
          </cell>
          <cell r="CF1543">
            <v>0</v>
          </cell>
          <cell r="CO1543">
            <v>135</v>
          </cell>
          <cell r="CQ1543">
            <v>1300</v>
          </cell>
          <cell r="CZ1543">
            <v>156</v>
          </cell>
          <cell r="DB1543">
            <v>0</v>
          </cell>
          <cell r="DK1543">
            <v>143</v>
          </cell>
          <cell r="DM1543">
            <v>0</v>
          </cell>
          <cell r="DV1543">
            <v>367</v>
          </cell>
          <cell r="DX1543">
            <v>0</v>
          </cell>
          <cell r="EG1543">
            <v>232</v>
          </cell>
          <cell r="EI1543">
            <v>0</v>
          </cell>
          <cell r="ER1543">
            <v>246</v>
          </cell>
          <cell r="ET1543">
            <v>0</v>
          </cell>
          <cell r="FC1543">
            <v>132</v>
          </cell>
          <cell r="FE1543">
            <v>0</v>
          </cell>
          <cell r="FN1543">
            <v>572</v>
          </cell>
          <cell r="FP1543">
            <v>0</v>
          </cell>
          <cell r="FY1543">
            <v>241</v>
          </cell>
          <cell r="GA1543">
            <v>0</v>
          </cell>
          <cell r="GJ1543">
            <v>126</v>
          </cell>
          <cell r="GL1543">
            <v>0</v>
          </cell>
          <cell r="GU1543">
            <v>164</v>
          </cell>
          <cell r="GW1543">
            <v>0</v>
          </cell>
          <cell r="HF1543">
            <v>193</v>
          </cell>
          <cell r="HH1543">
            <v>0</v>
          </cell>
          <cell r="HQ1543">
            <v>125</v>
          </cell>
          <cell r="HS1543">
            <v>0</v>
          </cell>
          <cell r="IB1543">
            <v>72</v>
          </cell>
          <cell r="ID1543">
            <v>59</v>
          </cell>
        </row>
        <row r="1544">
          <cell r="C1544">
            <v>1014</v>
          </cell>
          <cell r="E1544">
            <v>5000</v>
          </cell>
          <cell r="O1544">
            <v>34</v>
          </cell>
          <cell r="Q1544">
            <v>157</v>
          </cell>
          <cell r="AA1544">
            <v>140</v>
          </cell>
          <cell r="AC1544">
            <v>0</v>
          </cell>
          <cell r="AL1544">
            <v>253</v>
          </cell>
          <cell r="AN1544">
            <v>0</v>
          </cell>
          <cell r="AW1544">
            <v>167</v>
          </cell>
          <cell r="AY1544">
            <v>0</v>
          </cell>
          <cell r="BH1544">
            <v>207</v>
          </cell>
          <cell r="BJ1544">
            <v>4604.1666666666661</v>
          </cell>
          <cell r="BS1544">
            <v>93</v>
          </cell>
          <cell r="BU1544">
            <v>500</v>
          </cell>
          <cell r="CD1544">
            <v>110</v>
          </cell>
          <cell r="CF1544">
            <v>0</v>
          </cell>
          <cell r="CO1544">
            <v>135</v>
          </cell>
          <cell r="CQ1544">
            <v>0</v>
          </cell>
          <cell r="CZ1544">
            <v>153</v>
          </cell>
          <cell r="DB1544">
            <v>4500</v>
          </cell>
          <cell r="DK1544">
            <v>143</v>
          </cell>
          <cell r="DM1544">
            <v>1200</v>
          </cell>
          <cell r="DV1544">
            <v>367</v>
          </cell>
          <cell r="DX1544">
            <v>0</v>
          </cell>
          <cell r="EG1544">
            <v>232</v>
          </cell>
          <cell r="EI1544">
            <v>0</v>
          </cell>
          <cell r="ER1544">
            <v>246</v>
          </cell>
          <cell r="ET1544">
            <v>0</v>
          </cell>
          <cell r="FC1544">
            <v>132</v>
          </cell>
          <cell r="FE1544">
            <v>0</v>
          </cell>
          <cell r="FN1544">
            <v>572</v>
          </cell>
          <cell r="FP1544">
            <v>706</v>
          </cell>
          <cell r="FY1544">
            <v>241</v>
          </cell>
          <cell r="GA1544">
            <v>530</v>
          </cell>
          <cell r="GJ1544">
            <v>126</v>
          </cell>
          <cell r="GL1544">
            <v>3125.0000000000005</v>
          </cell>
          <cell r="GU1544">
            <v>164</v>
          </cell>
          <cell r="GW1544">
            <v>2112</v>
          </cell>
          <cell r="HF1544">
            <v>193</v>
          </cell>
          <cell r="HH1544">
            <v>356</v>
          </cell>
          <cell r="HQ1544">
            <v>125</v>
          </cell>
          <cell r="HS1544">
            <v>0</v>
          </cell>
          <cell r="IB1544">
            <v>72</v>
          </cell>
          <cell r="ID1544">
            <v>0</v>
          </cell>
        </row>
        <row r="1545">
          <cell r="C1545">
            <v>1014</v>
          </cell>
          <cell r="E1545">
            <v>2916.666666666667</v>
          </cell>
          <cell r="O1545">
            <v>34</v>
          </cell>
          <cell r="Q1545">
            <v>0</v>
          </cell>
          <cell r="AA1545">
            <v>140</v>
          </cell>
          <cell r="AC1545">
            <v>0</v>
          </cell>
          <cell r="AL1545">
            <v>253</v>
          </cell>
          <cell r="AN1545">
            <v>0</v>
          </cell>
          <cell r="AW1545">
            <v>167</v>
          </cell>
          <cell r="AY1545">
            <v>0</v>
          </cell>
          <cell r="BH1545">
            <v>207</v>
          </cell>
          <cell r="BJ1545">
            <v>0</v>
          </cell>
          <cell r="BS1545">
            <v>93</v>
          </cell>
          <cell r="BU1545">
            <v>3060</v>
          </cell>
          <cell r="CD1545">
            <v>110</v>
          </cell>
          <cell r="CF1545">
            <v>0</v>
          </cell>
          <cell r="CO1545">
            <v>135</v>
          </cell>
          <cell r="CQ1545">
            <v>0</v>
          </cell>
          <cell r="CZ1545">
            <v>153</v>
          </cell>
          <cell r="DB1545">
            <v>0</v>
          </cell>
          <cell r="DK1545">
            <v>143</v>
          </cell>
          <cell r="DM1545">
            <v>1500</v>
          </cell>
          <cell r="DV1545">
            <v>367</v>
          </cell>
          <cell r="DX1545">
            <v>1000</v>
          </cell>
          <cell r="EG1545">
            <v>232</v>
          </cell>
          <cell r="EI1545">
            <v>0</v>
          </cell>
          <cell r="ER1545">
            <v>246</v>
          </cell>
          <cell r="ET1545">
            <v>0</v>
          </cell>
          <cell r="FC1545">
            <v>132</v>
          </cell>
          <cell r="FE1545">
            <v>0</v>
          </cell>
          <cell r="FN1545">
            <v>572</v>
          </cell>
          <cell r="FP1545">
            <v>0</v>
          </cell>
          <cell r="FY1545">
            <v>241</v>
          </cell>
          <cell r="GA1545">
            <v>700</v>
          </cell>
          <cell r="GJ1545">
            <v>126</v>
          </cell>
          <cell r="GL1545">
            <v>3125.0000000000005</v>
          </cell>
          <cell r="GU1545">
            <v>164</v>
          </cell>
          <cell r="GW1545">
            <v>0</v>
          </cell>
          <cell r="HF1545">
            <v>193</v>
          </cell>
          <cell r="HH1545">
            <v>0</v>
          </cell>
          <cell r="HQ1545">
            <v>125</v>
          </cell>
          <cell r="HS1545">
            <v>0</v>
          </cell>
          <cell r="IB1545">
            <v>72</v>
          </cell>
          <cell r="ID1545">
            <v>0</v>
          </cell>
        </row>
        <row r="1546">
          <cell r="C1546">
            <v>1014</v>
          </cell>
          <cell r="E1546">
            <v>4000</v>
          </cell>
          <cell r="O1546">
            <v>34</v>
          </cell>
          <cell r="Q1546">
            <v>335</v>
          </cell>
          <cell r="AA1546">
            <v>140</v>
          </cell>
          <cell r="AC1546">
            <v>0</v>
          </cell>
          <cell r="AL1546">
            <v>253</v>
          </cell>
          <cell r="AN1546">
            <v>0</v>
          </cell>
          <cell r="AW1546">
            <v>167</v>
          </cell>
          <cell r="AY1546">
            <v>0</v>
          </cell>
          <cell r="BH1546">
            <v>207</v>
          </cell>
          <cell r="BJ1546">
            <v>0</v>
          </cell>
          <cell r="BS1546">
            <v>93</v>
          </cell>
          <cell r="BU1546">
            <v>0</v>
          </cell>
          <cell r="CD1546">
            <v>110</v>
          </cell>
          <cell r="CF1546">
            <v>0</v>
          </cell>
          <cell r="CO1546">
            <v>135</v>
          </cell>
          <cell r="CQ1546">
            <v>0</v>
          </cell>
          <cell r="CZ1546">
            <v>153</v>
          </cell>
          <cell r="DB1546">
            <v>0</v>
          </cell>
          <cell r="DK1546">
            <v>143</v>
          </cell>
          <cell r="DM1546">
            <v>500</v>
          </cell>
          <cell r="DV1546">
            <v>367</v>
          </cell>
          <cell r="DX1546">
            <v>0</v>
          </cell>
          <cell r="EG1546">
            <v>232</v>
          </cell>
          <cell r="EI1546">
            <v>7940</v>
          </cell>
          <cell r="ER1546">
            <v>246</v>
          </cell>
          <cell r="ET1546">
            <v>0</v>
          </cell>
          <cell r="FC1546">
            <v>132</v>
          </cell>
          <cell r="FE1546">
            <v>0</v>
          </cell>
          <cell r="FN1546">
            <v>572</v>
          </cell>
          <cell r="FP1546">
            <v>0</v>
          </cell>
          <cell r="FY1546">
            <v>241</v>
          </cell>
          <cell r="GA1546">
            <v>840</v>
          </cell>
          <cell r="GJ1546">
            <v>126</v>
          </cell>
          <cell r="GL1546">
            <v>3129.166666666667</v>
          </cell>
          <cell r="GU1546">
            <v>164</v>
          </cell>
          <cell r="GW1546">
            <v>0</v>
          </cell>
          <cell r="HF1546">
            <v>193</v>
          </cell>
          <cell r="HH1546">
            <v>720</v>
          </cell>
          <cell r="HQ1546">
            <v>125</v>
          </cell>
          <cell r="HS1546">
            <v>3313.3333333333335</v>
          </cell>
          <cell r="IB1546">
            <v>72</v>
          </cell>
          <cell r="ID1546">
            <v>0</v>
          </cell>
        </row>
        <row r="1547">
          <cell r="C1547">
            <v>1014</v>
          </cell>
          <cell r="E1547">
            <v>4500</v>
          </cell>
          <cell r="O1547">
            <v>34</v>
          </cell>
          <cell r="Q1547">
            <v>0</v>
          </cell>
          <cell r="AA1547">
            <v>70</v>
          </cell>
          <cell r="AC1547">
            <v>0</v>
          </cell>
          <cell r="AL1547">
            <v>253</v>
          </cell>
          <cell r="AN1547">
            <v>0</v>
          </cell>
          <cell r="AW1547">
            <v>167</v>
          </cell>
          <cell r="AY1547">
            <v>2820</v>
          </cell>
          <cell r="BH1547">
            <v>207</v>
          </cell>
          <cell r="BJ1547">
            <v>5187.4999999999991</v>
          </cell>
          <cell r="BS1547">
            <v>93</v>
          </cell>
          <cell r="BU1547">
            <v>0</v>
          </cell>
          <cell r="CD1547">
            <v>110</v>
          </cell>
          <cell r="CF1547">
            <v>1500</v>
          </cell>
          <cell r="CO1547">
            <v>135</v>
          </cell>
          <cell r="CQ1547">
            <v>0</v>
          </cell>
          <cell r="CZ1547">
            <v>153</v>
          </cell>
          <cell r="DB1547">
            <v>0</v>
          </cell>
          <cell r="DK1547">
            <v>143</v>
          </cell>
          <cell r="DM1547">
            <v>0</v>
          </cell>
          <cell r="DV1547">
            <v>367</v>
          </cell>
          <cell r="DX1547">
            <v>0</v>
          </cell>
          <cell r="EG1547">
            <v>232</v>
          </cell>
          <cell r="EI1547">
            <v>0</v>
          </cell>
          <cell r="ER1547">
            <v>246</v>
          </cell>
          <cell r="ET1547">
            <v>1004</v>
          </cell>
          <cell r="FC1547">
            <v>132</v>
          </cell>
          <cell r="FE1547">
            <v>0</v>
          </cell>
          <cell r="FN1547">
            <v>572</v>
          </cell>
          <cell r="FP1547">
            <v>0</v>
          </cell>
          <cell r="FY1547">
            <v>241</v>
          </cell>
          <cell r="GA1547">
            <v>370</v>
          </cell>
          <cell r="GJ1547">
            <v>126</v>
          </cell>
          <cell r="GL1547">
            <v>0</v>
          </cell>
          <cell r="GU1547">
            <v>164</v>
          </cell>
          <cell r="GW1547">
            <v>0</v>
          </cell>
          <cell r="HF1547">
            <v>193</v>
          </cell>
          <cell r="HH1547">
            <v>0</v>
          </cell>
          <cell r="HQ1547">
            <v>125</v>
          </cell>
          <cell r="HS1547">
            <v>0</v>
          </cell>
          <cell r="IB1547">
            <v>72</v>
          </cell>
          <cell r="ID1547">
            <v>0</v>
          </cell>
        </row>
        <row r="1548">
          <cell r="C1548">
            <v>1014</v>
          </cell>
          <cell r="E1548">
            <v>0</v>
          </cell>
          <cell r="O1548">
            <v>34</v>
          </cell>
          <cell r="Q1548">
            <v>3966.666666666667</v>
          </cell>
          <cell r="AA1548">
            <v>70</v>
          </cell>
          <cell r="AC1548">
            <v>0</v>
          </cell>
          <cell r="AL1548">
            <v>253</v>
          </cell>
          <cell r="AN1548">
            <v>0</v>
          </cell>
          <cell r="AW1548">
            <v>167</v>
          </cell>
          <cell r="AY1548">
            <v>0</v>
          </cell>
          <cell r="BH1548">
            <v>207</v>
          </cell>
          <cell r="BJ1548">
            <v>0</v>
          </cell>
          <cell r="BS1548">
            <v>93</v>
          </cell>
          <cell r="BU1548">
            <v>0</v>
          </cell>
          <cell r="CD1548">
            <v>110</v>
          </cell>
          <cell r="CF1548">
            <v>0</v>
          </cell>
          <cell r="CO1548">
            <v>135</v>
          </cell>
          <cell r="CQ1548">
            <v>0</v>
          </cell>
          <cell r="CZ1548">
            <v>153</v>
          </cell>
          <cell r="DB1548">
            <v>3033.333333333333</v>
          </cell>
          <cell r="DK1548">
            <v>143</v>
          </cell>
          <cell r="DM1548">
            <v>0</v>
          </cell>
          <cell r="DV1548">
            <v>367</v>
          </cell>
          <cell r="DX1548">
            <v>0</v>
          </cell>
          <cell r="EG1548">
            <v>232</v>
          </cell>
          <cell r="EI1548">
            <v>0</v>
          </cell>
          <cell r="ER1548">
            <v>246</v>
          </cell>
          <cell r="ET1548">
            <v>800</v>
          </cell>
          <cell r="FC1548">
            <v>132</v>
          </cell>
          <cell r="FE1548">
            <v>1800</v>
          </cell>
          <cell r="FN1548">
            <v>572</v>
          </cell>
          <cell r="FP1548">
            <v>240</v>
          </cell>
          <cell r="FY1548">
            <v>241</v>
          </cell>
          <cell r="GA1548">
            <v>0</v>
          </cell>
          <cell r="GJ1548">
            <v>126</v>
          </cell>
          <cell r="GL1548">
            <v>3004.1666666666665</v>
          </cell>
          <cell r="GU1548">
            <v>164</v>
          </cell>
          <cell r="GW1548">
            <v>0</v>
          </cell>
          <cell r="HF1548">
            <v>193</v>
          </cell>
          <cell r="HH1548">
            <v>0</v>
          </cell>
          <cell r="HQ1548">
            <v>125</v>
          </cell>
          <cell r="HS1548">
            <v>0</v>
          </cell>
          <cell r="IB1548">
            <v>72</v>
          </cell>
          <cell r="ID1548">
            <v>0</v>
          </cell>
        </row>
        <row r="1549">
          <cell r="C1549">
            <v>1014</v>
          </cell>
          <cell r="E1549">
            <v>0</v>
          </cell>
          <cell r="O1549">
            <v>34</v>
          </cell>
          <cell r="Q1549">
            <v>0</v>
          </cell>
          <cell r="AA1549">
            <v>70</v>
          </cell>
          <cell r="AC1549">
            <v>3000</v>
          </cell>
          <cell r="AL1549">
            <v>281</v>
          </cell>
          <cell r="AN1549">
            <v>1551</v>
          </cell>
          <cell r="AW1549">
            <v>167</v>
          </cell>
          <cell r="AY1549">
            <v>3600</v>
          </cell>
          <cell r="BH1549">
            <v>207</v>
          </cell>
          <cell r="BJ1549">
            <v>233</v>
          </cell>
          <cell r="BS1549">
            <v>93</v>
          </cell>
          <cell r="BU1549">
            <v>0</v>
          </cell>
          <cell r="CD1549">
            <v>110</v>
          </cell>
          <cell r="CF1549">
            <v>0</v>
          </cell>
          <cell r="CO1549">
            <v>135</v>
          </cell>
          <cell r="CQ1549">
            <v>0</v>
          </cell>
          <cell r="CZ1549">
            <v>153</v>
          </cell>
          <cell r="DB1549">
            <v>0</v>
          </cell>
          <cell r="DK1549">
            <v>143</v>
          </cell>
          <cell r="DM1549">
            <v>0</v>
          </cell>
          <cell r="DV1549">
            <v>417</v>
          </cell>
          <cell r="DX1549">
            <v>2500</v>
          </cell>
          <cell r="EG1549">
            <v>232</v>
          </cell>
          <cell r="EI1549">
            <v>0</v>
          </cell>
          <cell r="ER1549">
            <v>246</v>
          </cell>
          <cell r="ET1549">
            <v>0</v>
          </cell>
          <cell r="FC1549">
            <v>132</v>
          </cell>
          <cell r="FE1549">
            <v>0</v>
          </cell>
          <cell r="FN1549">
            <v>572</v>
          </cell>
          <cell r="FP1549">
            <v>0</v>
          </cell>
          <cell r="FY1549">
            <v>241</v>
          </cell>
          <cell r="GA1549">
            <v>0</v>
          </cell>
          <cell r="GJ1549">
            <v>126</v>
          </cell>
          <cell r="GL1549">
            <v>0</v>
          </cell>
          <cell r="GU1549">
            <v>164</v>
          </cell>
          <cell r="GW1549">
            <v>0</v>
          </cell>
          <cell r="HF1549">
            <v>193</v>
          </cell>
          <cell r="HH1549">
            <v>0</v>
          </cell>
          <cell r="HQ1549">
            <v>125</v>
          </cell>
          <cell r="HS1549">
            <v>0</v>
          </cell>
          <cell r="IB1549">
            <v>72</v>
          </cell>
          <cell r="ID1549">
            <v>0</v>
          </cell>
        </row>
        <row r="1550">
          <cell r="C1550">
            <v>1014</v>
          </cell>
          <cell r="E1550">
            <v>3500</v>
          </cell>
          <cell r="O1550">
            <v>34</v>
          </cell>
          <cell r="Q1550">
            <v>0</v>
          </cell>
          <cell r="AA1550">
            <v>70</v>
          </cell>
          <cell r="AC1550">
            <v>3500</v>
          </cell>
          <cell r="AL1550">
            <v>281</v>
          </cell>
          <cell r="AN1550">
            <v>0</v>
          </cell>
          <cell r="AW1550">
            <v>167</v>
          </cell>
          <cell r="AY1550">
            <v>0</v>
          </cell>
          <cell r="BH1550">
            <v>207</v>
          </cell>
          <cell r="BJ1550">
            <v>0</v>
          </cell>
          <cell r="BS1550">
            <v>93</v>
          </cell>
          <cell r="BU1550">
            <v>104</v>
          </cell>
          <cell r="CD1550">
            <v>110</v>
          </cell>
          <cell r="CF1550">
            <v>0</v>
          </cell>
          <cell r="CO1550">
            <v>135</v>
          </cell>
          <cell r="CQ1550">
            <v>0</v>
          </cell>
          <cell r="CZ1550">
            <v>153</v>
          </cell>
          <cell r="DB1550">
            <v>0</v>
          </cell>
          <cell r="DK1550">
            <v>143</v>
          </cell>
          <cell r="DM1550">
            <v>0</v>
          </cell>
          <cell r="DV1550">
            <v>417</v>
          </cell>
          <cell r="DX1550">
            <v>730</v>
          </cell>
          <cell r="EG1550">
            <v>232</v>
          </cell>
          <cell r="EI1550">
            <v>0</v>
          </cell>
          <cell r="ER1550">
            <v>246</v>
          </cell>
          <cell r="ET1550">
            <v>0</v>
          </cell>
          <cell r="FC1550">
            <v>132</v>
          </cell>
          <cell r="FE1550">
            <v>0</v>
          </cell>
          <cell r="FN1550">
            <v>572</v>
          </cell>
          <cell r="FP1550">
            <v>0</v>
          </cell>
          <cell r="FY1550">
            <v>241</v>
          </cell>
          <cell r="GA1550">
            <v>1000</v>
          </cell>
          <cell r="GJ1550">
            <v>126</v>
          </cell>
          <cell r="GL1550">
            <v>1500</v>
          </cell>
          <cell r="GU1550">
            <v>164</v>
          </cell>
          <cell r="GW1550">
            <v>0</v>
          </cell>
          <cell r="HF1550">
            <v>193</v>
          </cell>
          <cell r="HH1550">
            <v>0</v>
          </cell>
          <cell r="HQ1550">
            <v>125</v>
          </cell>
          <cell r="HS1550">
            <v>0</v>
          </cell>
          <cell r="IB1550">
            <v>72</v>
          </cell>
          <cell r="ID1550">
            <v>3164</v>
          </cell>
        </row>
        <row r="1551">
          <cell r="C1551">
            <v>1014</v>
          </cell>
          <cell r="E1551">
            <v>3500</v>
          </cell>
          <cell r="O1551">
            <v>34</v>
          </cell>
          <cell r="Q1551">
            <v>330</v>
          </cell>
          <cell r="AA1551">
            <v>70</v>
          </cell>
          <cell r="AC1551">
            <v>2708.3333333333335</v>
          </cell>
          <cell r="AL1551">
            <v>281</v>
          </cell>
          <cell r="AN1551">
            <v>0</v>
          </cell>
          <cell r="AW1551">
            <v>167</v>
          </cell>
          <cell r="AY1551">
            <v>0</v>
          </cell>
          <cell r="BH1551">
            <v>207</v>
          </cell>
          <cell r="BJ1551">
            <v>4666.6666666666661</v>
          </cell>
          <cell r="BS1551">
            <v>93</v>
          </cell>
          <cell r="BU1551">
            <v>250</v>
          </cell>
          <cell r="CD1551">
            <v>110</v>
          </cell>
          <cell r="CF1551">
            <v>5025</v>
          </cell>
          <cell r="CO1551">
            <v>135</v>
          </cell>
          <cell r="CQ1551">
            <v>0</v>
          </cell>
          <cell r="CZ1551">
            <v>153</v>
          </cell>
          <cell r="DB1551">
            <v>0</v>
          </cell>
          <cell r="DK1551">
            <v>143</v>
          </cell>
          <cell r="DM1551">
            <v>2029</v>
          </cell>
          <cell r="DV1551">
            <v>417</v>
          </cell>
          <cell r="DX1551">
            <v>0</v>
          </cell>
          <cell r="EG1551">
            <v>232</v>
          </cell>
          <cell r="EI1551">
            <v>0</v>
          </cell>
          <cell r="ER1551">
            <v>246</v>
          </cell>
          <cell r="ET1551">
            <v>0</v>
          </cell>
          <cell r="FC1551">
            <v>132</v>
          </cell>
          <cell r="FE1551">
            <v>683</v>
          </cell>
          <cell r="FN1551">
            <v>572</v>
          </cell>
          <cell r="FP1551">
            <v>7080.333333333333</v>
          </cell>
          <cell r="FY1551">
            <v>241</v>
          </cell>
          <cell r="GA1551">
            <v>0</v>
          </cell>
          <cell r="GJ1551">
            <v>126</v>
          </cell>
          <cell r="GL1551">
            <v>0</v>
          </cell>
          <cell r="GU1551">
            <v>164</v>
          </cell>
          <cell r="GW1551">
            <v>0</v>
          </cell>
          <cell r="HF1551">
            <v>193</v>
          </cell>
          <cell r="HH1551">
            <v>0</v>
          </cell>
          <cell r="HQ1551">
            <v>125</v>
          </cell>
          <cell r="HS1551">
            <v>0</v>
          </cell>
          <cell r="IB1551">
            <v>72</v>
          </cell>
          <cell r="ID1551">
            <v>0</v>
          </cell>
        </row>
        <row r="1552">
          <cell r="C1552">
            <v>1014</v>
          </cell>
          <cell r="E1552">
            <v>0</v>
          </cell>
          <cell r="O1552">
            <v>34</v>
          </cell>
          <cell r="Q1552">
            <v>0</v>
          </cell>
          <cell r="AA1552">
            <v>70</v>
          </cell>
          <cell r="AC1552">
            <v>3250</v>
          </cell>
          <cell r="AL1552">
            <v>281</v>
          </cell>
          <cell r="AN1552">
            <v>0</v>
          </cell>
          <cell r="AW1552">
            <v>167</v>
          </cell>
          <cell r="AY1552">
            <v>0</v>
          </cell>
          <cell r="BH1552">
            <v>207</v>
          </cell>
          <cell r="BJ1552">
            <v>0</v>
          </cell>
          <cell r="BS1552">
            <v>93</v>
          </cell>
          <cell r="BU1552">
            <v>0</v>
          </cell>
          <cell r="CD1552">
            <v>110</v>
          </cell>
          <cell r="CF1552">
            <v>0</v>
          </cell>
          <cell r="CO1552">
            <v>135</v>
          </cell>
          <cell r="CQ1552">
            <v>14000</v>
          </cell>
          <cell r="CZ1552">
            <v>153</v>
          </cell>
          <cell r="DB1552">
            <v>0</v>
          </cell>
          <cell r="DK1552">
            <v>143</v>
          </cell>
          <cell r="DM1552">
            <v>0</v>
          </cell>
          <cell r="DV1552">
            <v>417</v>
          </cell>
          <cell r="DX1552">
            <v>0</v>
          </cell>
          <cell r="EG1552">
            <v>232</v>
          </cell>
          <cell r="EI1552">
            <v>2188</v>
          </cell>
          <cell r="ER1552">
            <v>246</v>
          </cell>
          <cell r="ET1552">
            <v>0</v>
          </cell>
          <cell r="FC1552">
            <v>132</v>
          </cell>
          <cell r="FE1552">
            <v>0</v>
          </cell>
          <cell r="FN1552">
            <v>572</v>
          </cell>
          <cell r="FP1552">
            <v>0</v>
          </cell>
          <cell r="FY1552">
            <v>241</v>
          </cell>
          <cell r="GA1552">
            <v>0</v>
          </cell>
          <cell r="GJ1552">
            <v>126</v>
          </cell>
          <cell r="GL1552">
            <v>0</v>
          </cell>
          <cell r="GU1552">
            <v>164</v>
          </cell>
          <cell r="GW1552">
            <v>1188</v>
          </cell>
          <cell r="HF1552">
            <v>193</v>
          </cell>
          <cell r="HH1552">
            <v>0</v>
          </cell>
          <cell r="HQ1552">
            <v>125</v>
          </cell>
          <cell r="HS1552">
            <v>569</v>
          </cell>
          <cell r="IB1552">
            <v>72</v>
          </cell>
          <cell r="ID1552">
            <v>0</v>
          </cell>
        </row>
        <row r="1553">
          <cell r="C1553">
            <v>485</v>
          </cell>
          <cell r="E1553">
            <v>1800</v>
          </cell>
          <cell r="O1553">
            <v>34</v>
          </cell>
          <cell r="Q1553">
            <v>0</v>
          </cell>
          <cell r="AA1553">
            <v>70</v>
          </cell>
          <cell r="AC1553">
            <v>0</v>
          </cell>
          <cell r="AL1553">
            <v>281</v>
          </cell>
          <cell r="AN1553">
            <v>821</v>
          </cell>
          <cell r="AW1553">
            <v>167</v>
          </cell>
          <cell r="AY1553">
            <v>0</v>
          </cell>
          <cell r="BH1553">
            <v>207</v>
          </cell>
          <cell r="BJ1553">
            <v>0</v>
          </cell>
          <cell r="BS1553">
            <v>93</v>
          </cell>
          <cell r="BU1553">
            <v>1475</v>
          </cell>
          <cell r="CD1553">
            <v>110</v>
          </cell>
          <cell r="CF1553">
            <v>0</v>
          </cell>
          <cell r="CO1553">
            <v>135</v>
          </cell>
          <cell r="CQ1553">
            <v>1700</v>
          </cell>
          <cell r="CZ1553">
            <v>153</v>
          </cell>
          <cell r="DB1553">
            <v>1500</v>
          </cell>
          <cell r="DK1553">
            <v>143</v>
          </cell>
          <cell r="DM1553">
            <v>0</v>
          </cell>
          <cell r="DV1553">
            <v>417</v>
          </cell>
          <cell r="DX1553">
            <v>1278</v>
          </cell>
          <cell r="EG1553">
            <v>232</v>
          </cell>
          <cell r="EI1553">
            <v>0</v>
          </cell>
          <cell r="ER1553">
            <v>246</v>
          </cell>
          <cell r="ET1553">
            <v>907</v>
          </cell>
          <cell r="FC1553">
            <v>132</v>
          </cell>
          <cell r="FE1553">
            <v>0</v>
          </cell>
          <cell r="FN1553">
            <v>572</v>
          </cell>
          <cell r="FP1553">
            <v>0</v>
          </cell>
          <cell r="FY1553">
            <v>241</v>
          </cell>
          <cell r="GA1553">
            <v>0</v>
          </cell>
          <cell r="GJ1553">
            <v>72</v>
          </cell>
          <cell r="GL1553">
            <v>6400</v>
          </cell>
          <cell r="GU1553">
            <v>164</v>
          </cell>
          <cell r="GW1553">
            <v>273</v>
          </cell>
          <cell r="HF1553">
            <v>193</v>
          </cell>
          <cell r="HH1553">
            <v>0</v>
          </cell>
          <cell r="HQ1553">
            <v>125</v>
          </cell>
          <cell r="HS1553">
            <v>250</v>
          </cell>
          <cell r="IB1553">
            <v>72</v>
          </cell>
          <cell r="ID1553">
            <v>3000</v>
          </cell>
        </row>
        <row r="1554">
          <cell r="C1554">
            <v>485</v>
          </cell>
          <cell r="E1554">
            <v>1600</v>
          </cell>
          <cell r="O1554">
            <v>34</v>
          </cell>
          <cell r="Q1554">
            <v>0</v>
          </cell>
          <cell r="AA1554">
            <v>70</v>
          </cell>
          <cell r="AC1554">
            <v>7583.3333333333339</v>
          </cell>
          <cell r="AL1554">
            <v>281</v>
          </cell>
          <cell r="AN1554">
            <v>0</v>
          </cell>
          <cell r="AW1554">
            <v>271</v>
          </cell>
          <cell r="AY1554">
            <v>685</v>
          </cell>
          <cell r="BH1554">
            <v>207</v>
          </cell>
          <cell r="BJ1554">
            <v>0</v>
          </cell>
          <cell r="BS1554">
            <v>93</v>
          </cell>
          <cell r="BU1554">
            <v>200</v>
          </cell>
          <cell r="CD1554">
            <v>110</v>
          </cell>
          <cell r="CF1554">
            <v>0</v>
          </cell>
          <cell r="CO1554">
            <v>135</v>
          </cell>
          <cell r="CQ1554">
            <v>0</v>
          </cell>
          <cell r="CZ1554">
            <v>153</v>
          </cell>
          <cell r="DB1554">
            <v>0</v>
          </cell>
          <cell r="DK1554">
            <v>143</v>
          </cell>
          <cell r="DM1554">
            <v>0</v>
          </cell>
          <cell r="DV1554">
            <v>417</v>
          </cell>
          <cell r="DX1554">
            <v>0</v>
          </cell>
          <cell r="EG1554">
            <v>232</v>
          </cell>
          <cell r="EI1554">
            <v>0</v>
          </cell>
          <cell r="ER1554">
            <v>246</v>
          </cell>
          <cell r="ET1554">
            <v>0</v>
          </cell>
          <cell r="FC1554">
            <v>132</v>
          </cell>
          <cell r="FE1554">
            <v>0</v>
          </cell>
          <cell r="FN1554">
            <v>572</v>
          </cell>
          <cell r="FP1554">
            <v>0</v>
          </cell>
          <cell r="FY1554">
            <v>241</v>
          </cell>
          <cell r="GA1554">
            <v>0</v>
          </cell>
          <cell r="GJ1554">
            <v>72</v>
          </cell>
          <cell r="GL1554">
            <v>0</v>
          </cell>
          <cell r="GU1554">
            <v>164</v>
          </cell>
          <cell r="GW1554">
            <v>0</v>
          </cell>
          <cell r="HF1554">
            <v>193</v>
          </cell>
          <cell r="HH1554">
            <v>208</v>
          </cell>
          <cell r="HQ1554">
            <v>125</v>
          </cell>
          <cell r="HS1554">
            <v>0</v>
          </cell>
          <cell r="IB1554">
            <v>72</v>
          </cell>
          <cell r="ID1554">
            <v>0</v>
          </cell>
        </row>
        <row r="1555">
          <cell r="C1555">
            <v>485</v>
          </cell>
          <cell r="E1555">
            <v>0</v>
          </cell>
          <cell r="O1555">
            <v>34</v>
          </cell>
          <cell r="Q1555">
            <v>0</v>
          </cell>
          <cell r="AA1555">
            <v>70</v>
          </cell>
          <cell r="AC1555">
            <v>0</v>
          </cell>
          <cell r="AL1555">
            <v>281</v>
          </cell>
          <cell r="AN1555">
            <v>600</v>
          </cell>
          <cell r="AW1555">
            <v>271</v>
          </cell>
          <cell r="AY1555">
            <v>0</v>
          </cell>
          <cell r="BH1555">
            <v>207</v>
          </cell>
          <cell r="BJ1555">
            <v>0</v>
          </cell>
          <cell r="BS1555">
            <v>93</v>
          </cell>
          <cell r="BU1555">
            <v>0</v>
          </cell>
          <cell r="CD1555">
            <v>110</v>
          </cell>
          <cell r="CF1555">
            <v>0</v>
          </cell>
          <cell r="CO1555">
            <v>135</v>
          </cell>
          <cell r="CQ1555">
            <v>3000</v>
          </cell>
          <cell r="CZ1555">
            <v>153</v>
          </cell>
          <cell r="DB1555">
            <v>0</v>
          </cell>
          <cell r="DK1555">
            <v>143</v>
          </cell>
          <cell r="DM1555">
            <v>1800</v>
          </cell>
          <cell r="DV1555">
            <v>417</v>
          </cell>
          <cell r="DX1555">
            <v>0</v>
          </cell>
          <cell r="EG1555">
            <v>232</v>
          </cell>
          <cell r="EI1555">
            <v>0</v>
          </cell>
          <cell r="ER1555">
            <v>246</v>
          </cell>
          <cell r="ET1555">
            <v>0</v>
          </cell>
          <cell r="FC1555">
            <v>132</v>
          </cell>
          <cell r="FE1555">
            <v>0</v>
          </cell>
          <cell r="FN1555">
            <v>572</v>
          </cell>
          <cell r="FP1555">
            <v>0</v>
          </cell>
          <cell r="FY1555">
            <v>241</v>
          </cell>
          <cell r="GA1555">
            <v>0</v>
          </cell>
          <cell r="GJ1555">
            <v>72</v>
          </cell>
          <cell r="GL1555">
            <v>3200</v>
          </cell>
          <cell r="GU1555">
            <v>164</v>
          </cell>
          <cell r="GW1555">
            <v>0</v>
          </cell>
          <cell r="HF1555">
            <v>193</v>
          </cell>
          <cell r="HH1555">
            <v>0</v>
          </cell>
          <cell r="HQ1555">
            <v>125</v>
          </cell>
          <cell r="HS1555">
            <v>0</v>
          </cell>
          <cell r="IB1555">
            <v>72</v>
          </cell>
          <cell r="ID1555">
            <v>2600</v>
          </cell>
        </row>
        <row r="1556">
          <cell r="C1556">
            <v>485</v>
          </cell>
          <cell r="E1556">
            <v>0</v>
          </cell>
          <cell r="O1556">
            <v>34</v>
          </cell>
          <cell r="Q1556">
            <v>0</v>
          </cell>
          <cell r="AA1556">
            <v>70</v>
          </cell>
          <cell r="AC1556">
            <v>3000</v>
          </cell>
          <cell r="AL1556">
            <v>281</v>
          </cell>
          <cell r="AN1556">
            <v>600</v>
          </cell>
          <cell r="AW1556">
            <v>271</v>
          </cell>
          <cell r="AY1556">
            <v>0</v>
          </cell>
          <cell r="BH1556">
            <v>207</v>
          </cell>
          <cell r="BJ1556">
            <v>0</v>
          </cell>
          <cell r="BS1556">
            <v>93</v>
          </cell>
          <cell r="BU1556">
            <v>0</v>
          </cell>
          <cell r="CD1556">
            <v>110</v>
          </cell>
          <cell r="CF1556">
            <v>483</v>
          </cell>
          <cell r="CO1556">
            <v>135</v>
          </cell>
          <cell r="CQ1556">
            <v>1500</v>
          </cell>
          <cell r="CZ1556">
            <v>153</v>
          </cell>
          <cell r="DB1556">
            <v>0</v>
          </cell>
          <cell r="DK1556">
            <v>143</v>
          </cell>
          <cell r="DM1556">
            <v>296</v>
          </cell>
          <cell r="DV1556">
            <v>417</v>
          </cell>
          <cell r="DX1556">
            <v>0</v>
          </cell>
          <cell r="EG1556">
            <v>232</v>
          </cell>
          <cell r="EI1556">
            <v>0</v>
          </cell>
          <cell r="ER1556">
            <v>246</v>
          </cell>
          <cell r="ET1556">
            <v>0</v>
          </cell>
          <cell r="FC1556">
            <v>132</v>
          </cell>
          <cell r="FE1556">
            <v>0</v>
          </cell>
          <cell r="FN1556">
            <v>572</v>
          </cell>
          <cell r="FP1556">
            <v>1924</v>
          </cell>
          <cell r="FY1556">
            <v>241</v>
          </cell>
          <cell r="GA1556">
            <v>71</v>
          </cell>
          <cell r="GJ1556">
            <v>72</v>
          </cell>
          <cell r="GL1556">
            <v>60</v>
          </cell>
          <cell r="GU1556">
            <v>164</v>
          </cell>
          <cell r="GW1556">
            <v>0</v>
          </cell>
          <cell r="HF1556">
            <v>193</v>
          </cell>
          <cell r="HH1556">
            <v>0</v>
          </cell>
          <cell r="HQ1556">
            <v>125</v>
          </cell>
          <cell r="HS1556">
            <v>0</v>
          </cell>
          <cell r="IB1556">
            <v>72</v>
          </cell>
          <cell r="ID1556">
            <v>1200</v>
          </cell>
        </row>
        <row r="1557">
          <cell r="C1557">
            <v>485</v>
          </cell>
          <cell r="E1557">
            <v>0</v>
          </cell>
          <cell r="O1557">
            <v>34</v>
          </cell>
          <cell r="Q1557">
            <v>1080</v>
          </cell>
          <cell r="AA1557">
            <v>70</v>
          </cell>
          <cell r="AC1557">
            <v>0</v>
          </cell>
          <cell r="AL1557">
            <v>281</v>
          </cell>
          <cell r="AN1557">
            <v>0</v>
          </cell>
          <cell r="AW1557">
            <v>271</v>
          </cell>
          <cell r="AY1557">
            <v>0</v>
          </cell>
          <cell r="BH1557">
            <v>207</v>
          </cell>
          <cell r="BJ1557">
            <v>500</v>
          </cell>
          <cell r="BS1557">
            <v>93</v>
          </cell>
          <cell r="BU1557">
            <v>300</v>
          </cell>
          <cell r="CD1557">
            <v>110</v>
          </cell>
          <cell r="CF1557">
            <v>0</v>
          </cell>
          <cell r="CO1557">
            <v>135</v>
          </cell>
          <cell r="CQ1557">
            <v>0</v>
          </cell>
          <cell r="CZ1557">
            <v>153</v>
          </cell>
          <cell r="DB1557">
            <v>0</v>
          </cell>
          <cell r="DK1557">
            <v>143</v>
          </cell>
          <cell r="DM1557">
            <v>600</v>
          </cell>
          <cell r="DV1557">
            <v>417</v>
          </cell>
          <cell r="DX1557">
            <v>935</v>
          </cell>
          <cell r="EG1557">
            <v>232</v>
          </cell>
          <cell r="EI1557">
            <v>0</v>
          </cell>
          <cell r="ER1557">
            <v>246</v>
          </cell>
          <cell r="ET1557">
            <v>0</v>
          </cell>
          <cell r="FC1557">
            <v>132</v>
          </cell>
          <cell r="FE1557">
            <v>0</v>
          </cell>
          <cell r="FN1557">
            <v>572</v>
          </cell>
          <cell r="FP1557">
            <v>225</v>
          </cell>
          <cell r="FY1557">
            <v>241</v>
          </cell>
          <cell r="GA1557">
            <v>0</v>
          </cell>
          <cell r="GJ1557">
            <v>72</v>
          </cell>
          <cell r="GL1557">
            <v>1593</v>
          </cell>
          <cell r="GU1557">
            <v>164</v>
          </cell>
          <cell r="GW1557">
            <v>0</v>
          </cell>
          <cell r="HF1557">
            <v>193</v>
          </cell>
          <cell r="HH1557">
            <v>0</v>
          </cell>
          <cell r="HQ1557">
            <v>125</v>
          </cell>
          <cell r="HS1557">
            <v>0</v>
          </cell>
          <cell r="IB1557">
            <v>72</v>
          </cell>
          <cell r="ID1557">
            <v>0</v>
          </cell>
        </row>
        <row r="1558">
          <cell r="C1558">
            <v>485</v>
          </cell>
          <cell r="E1558">
            <v>3500</v>
          </cell>
          <cell r="O1558">
            <v>34</v>
          </cell>
          <cell r="Q1558">
            <v>0</v>
          </cell>
          <cell r="AA1558">
            <v>70</v>
          </cell>
          <cell r="AC1558">
            <v>0</v>
          </cell>
          <cell r="AL1558">
            <v>281</v>
          </cell>
          <cell r="AN1558">
            <v>0</v>
          </cell>
          <cell r="AW1558">
            <v>271</v>
          </cell>
          <cell r="AY1558">
            <v>0</v>
          </cell>
          <cell r="BH1558">
            <v>207</v>
          </cell>
          <cell r="BJ1558">
            <v>4300</v>
          </cell>
          <cell r="BS1558">
            <v>93</v>
          </cell>
          <cell r="BU1558">
            <v>1523</v>
          </cell>
          <cell r="CD1558">
            <v>110</v>
          </cell>
          <cell r="CF1558">
            <v>0</v>
          </cell>
          <cell r="CO1558">
            <v>135</v>
          </cell>
          <cell r="CQ1558">
            <v>0</v>
          </cell>
          <cell r="CZ1558">
            <v>153</v>
          </cell>
          <cell r="DB1558">
            <v>0</v>
          </cell>
          <cell r="DK1558">
            <v>143</v>
          </cell>
          <cell r="DM1558">
            <v>0</v>
          </cell>
          <cell r="DV1558">
            <v>417</v>
          </cell>
          <cell r="DX1558">
            <v>0</v>
          </cell>
          <cell r="EG1558">
            <v>232</v>
          </cell>
          <cell r="EI1558">
            <v>3075</v>
          </cell>
          <cell r="ER1558">
            <v>246</v>
          </cell>
          <cell r="ET1558">
            <v>0</v>
          </cell>
          <cell r="FC1558">
            <v>132</v>
          </cell>
          <cell r="FE1558">
            <v>0</v>
          </cell>
          <cell r="FN1558">
            <v>572</v>
          </cell>
          <cell r="FP1558">
            <v>67</v>
          </cell>
          <cell r="FY1558">
            <v>241</v>
          </cell>
          <cell r="GA1558">
            <v>0</v>
          </cell>
          <cell r="GJ1558">
            <v>72</v>
          </cell>
          <cell r="GL1558">
            <v>520</v>
          </cell>
          <cell r="GU1558">
            <v>164</v>
          </cell>
          <cell r="GW1558">
            <v>0</v>
          </cell>
          <cell r="HF1558">
            <v>193</v>
          </cell>
          <cell r="HH1558">
            <v>478</v>
          </cell>
          <cell r="HQ1558">
            <v>125</v>
          </cell>
          <cell r="HS1558">
            <v>0</v>
          </cell>
          <cell r="IB1558">
            <v>101</v>
          </cell>
          <cell r="ID1558">
            <v>0</v>
          </cell>
        </row>
        <row r="1559">
          <cell r="C1559">
            <v>485</v>
          </cell>
          <cell r="E1559">
            <v>0</v>
          </cell>
          <cell r="O1559">
            <v>34</v>
          </cell>
          <cell r="Q1559">
            <v>0</v>
          </cell>
          <cell r="AA1559">
            <v>70</v>
          </cell>
          <cell r="AC1559">
            <v>0</v>
          </cell>
          <cell r="AL1559">
            <v>281</v>
          </cell>
          <cell r="AN1559">
            <v>1300</v>
          </cell>
          <cell r="AW1559">
            <v>271</v>
          </cell>
          <cell r="AY1559">
            <v>0</v>
          </cell>
          <cell r="BH1559">
            <v>207</v>
          </cell>
          <cell r="BJ1559">
            <v>3400</v>
          </cell>
          <cell r="BS1559">
            <v>93</v>
          </cell>
          <cell r="BU1559">
            <v>150</v>
          </cell>
          <cell r="CD1559">
            <v>110</v>
          </cell>
          <cell r="CF1559">
            <v>0</v>
          </cell>
          <cell r="CO1559">
            <v>135</v>
          </cell>
          <cell r="CQ1559">
            <v>2700</v>
          </cell>
          <cell r="CZ1559">
            <v>153</v>
          </cell>
          <cell r="DB1559">
            <v>5000</v>
          </cell>
          <cell r="DK1559">
            <v>143</v>
          </cell>
          <cell r="DM1559">
            <v>0</v>
          </cell>
          <cell r="DV1559">
            <v>417</v>
          </cell>
          <cell r="DX1559">
            <v>370</v>
          </cell>
          <cell r="EG1559">
            <v>232</v>
          </cell>
          <cell r="EI1559">
            <v>0</v>
          </cell>
          <cell r="ER1559">
            <v>246</v>
          </cell>
          <cell r="ET1559">
            <v>0</v>
          </cell>
          <cell r="FC1559">
            <v>132</v>
          </cell>
          <cell r="FE1559">
            <v>1188</v>
          </cell>
          <cell r="FN1559">
            <v>572</v>
          </cell>
          <cell r="FP1559">
            <v>6674.916666666667</v>
          </cell>
          <cell r="FY1559">
            <v>241</v>
          </cell>
          <cell r="GA1559">
            <v>750</v>
          </cell>
          <cell r="GJ1559">
            <v>72</v>
          </cell>
          <cell r="GL1559">
            <v>0</v>
          </cell>
          <cell r="GU1559">
            <v>164</v>
          </cell>
          <cell r="GW1559">
            <v>0</v>
          </cell>
          <cell r="HF1559">
            <v>193</v>
          </cell>
          <cell r="HH1559">
            <v>0</v>
          </cell>
          <cell r="HQ1559">
            <v>125</v>
          </cell>
          <cell r="HS1559">
            <v>0</v>
          </cell>
          <cell r="IB1559">
            <v>101</v>
          </cell>
          <cell r="ID1559">
            <v>0</v>
          </cell>
        </row>
        <row r="1560">
          <cell r="C1560">
            <v>485</v>
          </cell>
          <cell r="E1560">
            <v>0</v>
          </cell>
          <cell r="O1560">
            <v>34</v>
          </cell>
          <cell r="Q1560">
            <v>33</v>
          </cell>
          <cell r="AA1560">
            <v>70</v>
          </cell>
          <cell r="AC1560">
            <v>6000</v>
          </cell>
          <cell r="AL1560">
            <v>281</v>
          </cell>
          <cell r="AN1560">
            <v>175</v>
          </cell>
          <cell r="AW1560">
            <v>271</v>
          </cell>
          <cell r="AY1560">
            <v>1600</v>
          </cell>
          <cell r="BH1560">
            <v>207</v>
          </cell>
          <cell r="BJ1560">
            <v>0</v>
          </cell>
          <cell r="BS1560">
            <v>93</v>
          </cell>
          <cell r="BU1560">
            <v>0</v>
          </cell>
          <cell r="CD1560">
            <v>110</v>
          </cell>
          <cell r="CF1560">
            <v>0</v>
          </cell>
          <cell r="CO1560">
            <v>135</v>
          </cell>
          <cell r="CQ1560">
            <v>1140</v>
          </cell>
          <cell r="CZ1560">
            <v>153</v>
          </cell>
          <cell r="DB1560">
            <v>0</v>
          </cell>
          <cell r="DK1560">
            <v>153</v>
          </cell>
          <cell r="DM1560">
            <v>6083</v>
          </cell>
          <cell r="DV1560">
            <v>417</v>
          </cell>
          <cell r="DX1560">
            <v>0</v>
          </cell>
          <cell r="EG1560">
            <v>232</v>
          </cell>
          <cell r="EI1560">
            <v>0</v>
          </cell>
          <cell r="ER1560">
            <v>246</v>
          </cell>
          <cell r="ET1560">
            <v>0</v>
          </cell>
          <cell r="FC1560">
            <v>132</v>
          </cell>
          <cell r="FE1560">
            <v>0</v>
          </cell>
          <cell r="FN1560">
            <v>572</v>
          </cell>
          <cell r="FP1560">
            <v>4955.916666666667</v>
          </cell>
          <cell r="FY1560">
            <v>241</v>
          </cell>
          <cell r="GA1560">
            <v>750</v>
          </cell>
          <cell r="GJ1560">
            <v>72</v>
          </cell>
          <cell r="GL1560">
            <v>0</v>
          </cell>
          <cell r="GU1560">
            <v>164</v>
          </cell>
          <cell r="GW1560">
            <v>0</v>
          </cell>
          <cell r="HF1560">
            <v>193</v>
          </cell>
          <cell r="HH1560">
            <v>0</v>
          </cell>
          <cell r="HQ1560">
            <v>125</v>
          </cell>
          <cell r="HS1560">
            <v>0</v>
          </cell>
          <cell r="IB1560">
            <v>101</v>
          </cell>
          <cell r="ID1560">
            <v>0</v>
          </cell>
        </row>
        <row r="1561">
          <cell r="C1561">
            <v>485</v>
          </cell>
          <cell r="E1561">
            <v>3916.6666666666665</v>
          </cell>
          <cell r="O1561">
            <v>34</v>
          </cell>
          <cell r="Q1561">
            <v>365</v>
          </cell>
          <cell r="AA1561">
            <v>70</v>
          </cell>
          <cell r="AC1561">
            <v>1800</v>
          </cell>
          <cell r="AL1561">
            <v>281</v>
          </cell>
          <cell r="AN1561">
            <v>0</v>
          </cell>
          <cell r="AW1561">
            <v>271</v>
          </cell>
          <cell r="AY1561">
            <v>420</v>
          </cell>
          <cell r="BH1561">
            <v>207</v>
          </cell>
          <cell r="BJ1561">
            <v>0</v>
          </cell>
          <cell r="BS1561">
            <v>93</v>
          </cell>
          <cell r="BU1561">
            <v>0</v>
          </cell>
          <cell r="CD1561">
            <v>110</v>
          </cell>
          <cell r="CF1561">
            <v>0</v>
          </cell>
          <cell r="CO1561">
            <v>135</v>
          </cell>
          <cell r="CQ1561">
            <v>0</v>
          </cell>
          <cell r="CZ1561">
            <v>153</v>
          </cell>
          <cell r="DB1561">
            <v>0</v>
          </cell>
          <cell r="DK1561">
            <v>153</v>
          </cell>
          <cell r="DM1561">
            <v>0</v>
          </cell>
          <cell r="DV1561">
            <v>417</v>
          </cell>
          <cell r="DX1561">
            <v>0</v>
          </cell>
          <cell r="EG1561">
            <v>232</v>
          </cell>
          <cell r="EI1561">
            <v>0</v>
          </cell>
          <cell r="ER1561">
            <v>246</v>
          </cell>
          <cell r="ET1561">
            <v>0</v>
          </cell>
          <cell r="FC1561">
            <v>132</v>
          </cell>
          <cell r="FE1561">
            <v>0</v>
          </cell>
          <cell r="FN1561">
            <v>572</v>
          </cell>
          <cell r="FP1561">
            <v>200</v>
          </cell>
          <cell r="FY1561">
            <v>241</v>
          </cell>
          <cell r="GA1561">
            <v>0</v>
          </cell>
          <cell r="GJ1561">
            <v>72</v>
          </cell>
          <cell r="GL1561">
            <v>1173</v>
          </cell>
          <cell r="GU1561">
            <v>164</v>
          </cell>
          <cell r="GW1561">
            <v>0</v>
          </cell>
          <cell r="HF1561">
            <v>193</v>
          </cell>
          <cell r="HH1561">
            <v>1040</v>
          </cell>
          <cell r="HQ1561">
            <v>125</v>
          </cell>
          <cell r="HS1561">
            <v>1200</v>
          </cell>
          <cell r="IB1561">
            <v>101</v>
          </cell>
          <cell r="ID1561">
            <v>5154.1666666666661</v>
          </cell>
        </row>
        <row r="1562">
          <cell r="C1562">
            <v>485</v>
          </cell>
          <cell r="E1562">
            <v>0</v>
          </cell>
          <cell r="O1562">
            <v>34</v>
          </cell>
          <cell r="Q1562">
            <v>0</v>
          </cell>
          <cell r="AA1562">
            <v>70</v>
          </cell>
          <cell r="AC1562">
            <v>0</v>
          </cell>
          <cell r="AL1562">
            <v>281</v>
          </cell>
          <cell r="AN1562">
            <v>0</v>
          </cell>
          <cell r="AW1562">
            <v>271</v>
          </cell>
          <cell r="AY1562">
            <v>0</v>
          </cell>
          <cell r="BH1562">
            <v>207</v>
          </cell>
          <cell r="BJ1562">
            <v>0</v>
          </cell>
          <cell r="BS1562">
            <v>93</v>
          </cell>
          <cell r="BU1562">
            <v>0</v>
          </cell>
          <cell r="CD1562">
            <v>110</v>
          </cell>
          <cell r="CF1562">
            <v>0</v>
          </cell>
          <cell r="CO1562">
            <v>135</v>
          </cell>
          <cell r="CQ1562">
            <v>0</v>
          </cell>
          <cell r="CZ1562">
            <v>153</v>
          </cell>
          <cell r="DB1562">
            <v>0</v>
          </cell>
          <cell r="DK1562">
            <v>153</v>
          </cell>
          <cell r="DM1562">
            <v>788</v>
          </cell>
          <cell r="DV1562">
            <v>417</v>
          </cell>
          <cell r="DX1562">
            <v>0</v>
          </cell>
          <cell r="EG1562">
            <v>232</v>
          </cell>
          <cell r="EI1562">
            <v>1282</v>
          </cell>
          <cell r="ER1562">
            <v>246</v>
          </cell>
          <cell r="ET1562">
            <v>3850</v>
          </cell>
          <cell r="FC1562">
            <v>132</v>
          </cell>
          <cell r="FE1562">
            <v>0</v>
          </cell>
          <cell r="FN1562">
            <v>572</v>
          </cell>
          <cell r="FP1562">
            <v>0</v>
          </cell>
          <cell r="FY1562">
            <v>241</v>
          </cell>
          <cell r="GA1562">
            <v>0</v>
          </cell>
          <cell r="GJ1562">
            <v>72</v>
          </cell>
          <cell r="GL1562">
            <v>300</v>
          </cell>
          <cell r="GU1562">
            <v>164</v>
          </cell>
          <cell r="GW1562">
            <v>0</v>
          </cell>
          <cell r="HF1562">
            <v>193</v>
          </cell>
          <cell r="HH1562">
            <v>0</v>
          </cell>
          <cell r="HQ1562">
            <v>125</v>
          </cell>
          <cell r="HS1562">
            <v>0</v>
          </cell>
          <cell r="IB1562">
            <v>101</v>
          </cell>
          <cell r="ID1562">
            <v>0</v>
          </cell>
        </row>
        <row r="1563">
          <cell r="C1563">
            <v>485</v>
          </cell>
          <cell r="E1563">
            <v>0</v>
          </cell>
          <cell r="O1563">
            <v>34</v>
          </cell>
          <cell r="Q1563">
            <v>328</v>
          </cell>
          <cell r="AA1563">
            <v>70</v>
          </cell>
          <cell r="AC1563">
            <v>0</v>
          </cell>
          <cell r="AL1563">
            <v>281</v>
          </cell>
          <cell r="AN1563">
            <v>0</v>
          </cell>
          <cell r="AW1563">
            <v>271</v>
          </cell>
          <cell r="AY1563">
            <v>3500</v>
          </cell>
          <cell r="BH1563">
            <v>207</v>
          </cell>
          <cell r="BJ1563">
            <v>0</v>
          </cell>
          <cell r="BS1563">
            <v>93</v>
          </cell>
          <cell r="BU1563">
            <v>1083</v>
          </cell>
          <cell r="CD1563">
            <v>110</v>
          </cell>
          <cell r="CF1563">
            <v>0</v>
          </cell>
          <cell r="CO1563">
            <v>135</v>
          </cell>
          <cell r="CQ1563">
            <v>0</v>
          </cell>
          <cell r="CZ1563">
            <v>153</v>
          </cell>
          <cell r="DB1563">
            <v>2690.6666666666665</v>
          </cell>
          <cell r="DK1563">
            <v>153</v>
          </cell>
          <cell r="DM1563">
            <v>2755</v>
          </cell>
          <cell r="DV1563">
            <v>417</v>
          </cell>
          <cell r="DX1563">
            <v>871</v>
          </cell>
          <cell r="EG1563">
            <v>232</v>
          </cell>
          <cell r="EI1563">
            <v>300</v>
          </cell>
          <cell r="ER1563">
            <v>246</v>
          </cell>
          <cell r="ET1563">
            <v>0</v>
          </cell>
          <cell r="FC1563">
            <v>132</v>
          </cell>
          <cell r="FE1563">
            <v>0</v>
          </cell>
          <cell r="FN1563">
            <v>572</v>
          </cell>
          <cell r="FP1563">
            <v>420</v>
          </cell>
          <cell r="FY1563">
            <v>241</v>
          </cell>
          <cell r="GA1563">
            <v>0</v>
          </cell>
          <cell r="GJ1563">
            <v>72</v>
          </cell>
          <cell r="GL1563">
            <v>0</v>
          </cell>
          <cell r="GU1563">
            <v>164</v>
          </cell>
          <cell r="GW1563">
            <v>0</v>
          </cell>
          <cell r="HF1563">
            <v>193</v>
          </cell>
          <cell r="HH1563">
            <v>537</v>
          </cell>
          <cell r="HQ1563">
            <v>125</v>
          </cell>
          <cell r="HS1563">
            <v>0</v>
          </cell>
          <cell r="IB1563">
            <v>101</v>
          </cell>
          <cell r="ID1563">
            <v>0</v>
          </cell>
        </row>
        <row r="1564">
          <cell r="C1564">
            <v>485</v>
          </cell>
          <cell r="E1564">
            <v>0</v>
          </cell>
          <cell r="O1564">
            <v>34</v>
          </cell>
          <cell r="Q1564">
            <v>1760</v>
          </cell>
          <cell r="AA1564">
            <v>70</v>
          </cell>
          <cell r="AC1564">
            <v>0</v>
          </cell>
          <cell r="AL1564">
            <v>281</v>
          </cell>
          <cell r="AN1564">
            <v>1584</v>
          </cell>
          <cell r="AW1564">
            <v>271</v>
          </cell>
          <cell r="AY1564">
            <v>0</v>
          </cell>
          <cell r="BH1564">
            <v>207</v>
          </cell>
          <cell r="BJ1564">
            <v>0</v>
          </cell>
          <cell r="BS1564">
            <v>93</v>
          </cell>
          <cell r="BU1564">
            <v>300</v>
          </cell>
          <cell r="CD1564">
            <v>110</v>
          </cell>
          <cell r="CF1564">
            <v>1020</v>
          </cell>
          <cell r="CO1564">
            <v>135</v>
          </cell>
          <cell r="CQ1564">
            <v>0</v>
          </cell>
          <cell r="CZ1564">
            <v>153</v>
          </cell>
          <cell r="DB1564">
            <v>3529.1666666666665</v>
          </cell>
          <cell r="DK1564">
            <v>153</v>
          </cell>
          <cell r="DM1564">
            <v>0</v>
          </cell>
          <cell r="DV1564">
            <v>417</v>
          </cell>
          <cell r="DX1564">
            <v>0</v>
          </cell>
          <cell r="EG1564">
            <v>232</v>
          </cell>
          <cell r="EI1564">
            <v>400</v>
          </cell>
          <cell r="ER1564">
            <v>246</v>
          </cell>
          <cell r="ET1564">
            <v>0</v>
          </cell>
          <cell r="FC1564">
            <v>115</v>
          </cell>
          <cell r="FE1564">
            <v>1839</v>
          </cell>
          <cell r="FN1564">
            <v>572</v>
          </cell>
          <cell r="FP1564">
            <v>10590</v>
          </cell>
          <cell r="FY1564">
            <v>241</v>
          </cell>
          <cell r="GA1564">
            <v>1065</v>
          </cell>
          <cell r="GJ1564">
            <v>72</v>
          </cell>
          <cell r="GL1564">
            <v>2100</v>
          </cell>
          <cell r="GU1564">
            <v>164</v>
          </cell>
          <cell r="GW1564">
            <v>0</v>
          </cell>
          <cell r="HF1564">
            <v>193</v>
          </cell>
          <cell r="HH1564">
            <v>330</v>
          </cell>
          <cell r="HQ1564">
            <v>125</v>
          </cell>
          <cell r="HS1564">
            <v>0</v>
          </cell>
          <cell r="IB1564">
            <v>101</v>
          </cell>
          <cell r="ID1564">
            <v>800</v>
          </cell>
        </row>
        <row r="1565">
          <cell r="C1565">
            <v>485</v>
          </cell>
          <cell r="E1565">
            <v>6933.3333333333339</v>
          </cell>
          <cell r="O1565">
            <v>34</v>
          </cell>
          <cell r="Q1565">
            <v>0</v>
          </cell>
          <cell r="AA1565">
            <v>70</v>
          </cell>
          <cell r="AC1565">
            <v>2333.333333333333</v>
          </cell>
          <cell r="AL1565">
            <v>281</v>
          </cell>
          <cell r="AN1565">
            <v>0</v>
          </cell>
          <cell r="AW1565">
            <v>271</v>
          </cell>
          <cell r="AY1565">
            <v>0</v>
          </cell>
          <cell r="BH1565">
            <v>207</v>
          </cell>
          <cell r="BJ1565">
            <v>1500</v>
          </cell>
          <cell r="BS1565">
            <v>90</v>
          </cell>
          <cell r="BU1565">
            <v>591</v>
          </cell>
          <cell r="CD1565">
            <v>110</v>
          </cell>
          <cell r="CF1565">
            <v>0</v>
          </cell>
          <cell r="CO1565">
            <v>135</v>
          </cell>
          <cell r="CQ1565">
            <v>742</v>
          </cell>
          <cell r="CZ1565">
            <v>153</v>
          </cell>
          <cell r="DB1565">
            <v>0</v>
          </cell>
          <cell r="DK1565">
            <v>153</v>
          </cell>
          <cell r="DM1565">
            <v>1500</v>
          </cell>
          <cell r="DV1565">
            <v>417</v>
          </cell>
          <cell r="DX1565">
            <v>0</v>
          </cell>
          <cell r="EG1565">
            <v>232</v>
          </cell>
          <cell r="EI1565">
            <v>400</v>
          </cell>
          <cell r="ER1565">
            <v>246</v>
          </cell>
          <cell r="ET1565">
            <v>0</v>
          </cell>
          <cell r="FC1565">
            <v>115</v>
          </cell>
          <cell r="FE1565">
            <v>0</v>
          </cell>
          <cell r="FN1565">
            <v>572</v>
          </cell>
          <cell r="FP1565">
            <v>0</v>
          </cell>
          <cell r="FY1565">
            <v>241</v>
          </cell>
          <cell r="GA1565">
            <v>150</v>
          </cell>
          <cell r="GJ1565">
            <v>72</v>
          </cell>
          <cell r="GL1565">
            <v>1900</v>
          </cell>
          <cell r="GU1565">
            <v>164</v>
          </cell>
          <cell r="GW1565">
            <v>808</v>
          </cell>
          <cell r="HF1565">
            <v>193</v>
          </cell>
          <cell r="HH1565">
            <v>640</v>
          </cell>
          <cell r="HQ1565">
            <v>125</v>
          </cell>
          <cell r="HS1565">
            <v>1376</v>
          </cell>
          <cell r="IB1565">
            <v>101</v>
          </cell>
          <cell r="ID1565">
            <v>1400</v>
          </cell>
        </row>
        <row r="1566">
          <cell r="C1566">
            <v>485</v>
          </cell>
          <cell r="E1566">
            <v>0</v>
          </cell>
          <cell r="O1566">
            <v>34</v>
          </cell>
          <cell r="Q1566">
            <v>0</v>
          </cell>
          <cell r="AA1566">
            <v>70</v>
          </cell>
          <cell r="AC1566">
            <v>5833.3333333333339</v>
          </cell>
          <cell r="AL1566">
            <v>281</v>
          </cell>
          <cell r="AN1566">
            <v>0</v>
          </cell>
          <cell r="AW1566">
            <v>271</v>
          </cell>
          <cell r="AY1566">
            <v>0</v>
          </cell>
          <cell r="BH1566">
            <v>207</v>
          </cell>
          <cell r="BJ1566">
            <v>260</v>
          </cell>
          <cell r="BS1566">
            <v>90</v>
          </cell>
          <cell r="BU1566">
            <v>0</v>
          </cell>
          <cell r="CD1566">
            <v>110</v>
          </cell>
          <cell r="CF1566">
            <v>0</v>
          </cell>
          <cell r="CO1566">
            <v>135</v>
          </cell>
          <cell r="CQ1566">
            <v>400</v>
          </cell>
          <cell r="CZ1566">
            <v>153</v>
          </cell>
          <cell r="DB1566">
            <v>0</v>
          </cell>
          <cell r="DK1566">
            <v>153</v>
          </cell>
          <cell r="DM1566">
            <v>0</v>
          </cell>
          <cell r="DV1566">
            <v>417</v>
          </cell>
          <cell r="DX1566">
            <v>0</v>
          </cell>
          <cell r="EG1566">
            <v>232</v>
          </cell>
          <cell r="EI1566">
            <v>400</v>
          </cell>
          <cell r="ER1566">
            <v>246</v>
          </cell>
          <cell r="ET1566">
            <v>0</v>
          </cell>
          <cell r="FC1566">
            <v>115</v>
          </cell>
          <cell r="FE1566">
            <v>0</v>
          </cell>
          <cell r="FN1566">
            <v>572</v>
          </cell>
          <cell r="FP1566">
            <v>0</v>
          </cell>
          <cell r="FY1566">
            <v>241</v>
          </cell>
          <cell r="GA1566">
            <v>0</v>
          </cell>
          <cell r="GJ1566">
            <v>72</v>
          </cell>
          <cell r="GL1566">
            <v>0</v>
          </cell>
          <cell r="GU1566">
            <v>164</v>
          </cell>
          <cell r="GW1566">
            <v>0</v>
          </cell>
          <cell r="HF1566">
            <v>193</v>
          </cell>
          <cell r="HH1566">
            <v>0</v>
          </cell>
          <cell r="HQ1566">
            <v>125</v>
          </cell>
          <cell r="HS1566">
            <v>0</v>
          </cell>
          <cell r="IB1566">
            <v>101</v>
          </cell>
          <cell r="ID1566">
            <v>0</v>
          </cell>
        </row>
        <row r="1567">
          <cell r="C1567">
            <v>485</v>
          </cell>
          <cell r="E1567">
            <v>0</v>
          </cell>
          <cell r="O1567">
            <v>34</v>
          </cell>
          <cell r="Q1567">
            <v>0</v>
          </cell>
          <cell r="AA1567">
            <v>70</v>
          </cell>
          <cell r="AC1567">
            <v>2500</v>
          </cell>
          <cell r="AL1567">
            <v>281</v>
          </cell>
          <cell r="AN1567">
            <v>480</v>
          </cell>
          <cell r="AW1567">
            <v>271</v>
          </cell>
          <cell r="AY1567">
            <v>0</v>
          </cell>
          <cell r="BH1567">
            <v>207</v>
          </cell>
          <cell r="BJ1567">
            <v>1500</v>
          </cell>
          <cell r="BS1567">
            <v>90</v>
          </cell>
          <cell r="BU1567">
            <v>0</v>
          </cell>
          <cell r="CD1567">
            <v>110</v>
          </cell>
          <cell r="CF1567">
            <v>880</v>
          </cell>
          <cell r="CO1567">
            <v>135</v>
          </cell>
          <cell r="CQ1567">
            <v>0</v>
          </cell>
          <cell r="CZ1567">
            <v>153</v>
          </cell>
          <cell r="DB1567">
            <v>0</v>
          </cell>
          <cell r="DK1567">
            <v>153</v>
          </cell>
          <cell r="DM1567">
            <v>0</v>
          </cell>
          <cell r="DV1567">
            <v>417</v>
          </cell>
          <cell r="DX1567">
            <v>1800</v>
          </cell>
          <cell r="EG1567">
            <v>232</v>
          </cell>
          <cell r="EI1567">
            <v>400</v>
          </cell>
          <cell r="ER1567">
            <v>246</v>
          </cell>
          <cell r="ET1567">
            <v>0</v>
          </cell>
          <cell r="FC1567">
            <v>115</v>
          </cell>
          <cell r="FE1567">
            <v>0</v>
          </cell>
          <cell r="FN1567">
            <v>572</v>
          </cell>
          <cell r="FP1567">
            <v>0</v>
          </cell>
          <cell r="FY1567">
            <v>241</v>
          </cell>
          <cell r="GA1567">
            <v>0</v>
          </cell>
          <cell r="GJ1567">
            <v>72</v>
          </cell>
          <cell r="GL1567">
            <v>0</v>
          </cell>
          <cell r="GU1567">
            <v>164</v>
          </cell>
          <cell r="GW1567">
            <v>0</v>
          </cell>
          <cell r="HF1567">
            <v>193</v>
          </cell>
          <cell r="HH1567">
            <v>480</v>
          </cell>
          <cell r="HQ1567">
            <v>125</v>
          </cell>
          <cell r="HS1567">
            <v>960</v>
          </cell>
          <cell r="IB1567">
            <v>101</v>
          </cell>
          <cell r="ID1567">
            <v>0</v>
          </cell>
        </row>
        <row r="1568">
          <cell r="C1568">
            <v>485</v>
          </cell>
          <cell r="E1568">
            <v>2000</v>
          </cell>
          <cell r="O1568">
            <v>34</v>
          </cell>
          <cell r="Q1568">
            <v>0</v>
          </cell>
          <cell r="AA1568">
            <v>70</v>
          </cell>
          <cell r="AC1568">
            <v>0</v>
          </cell>
          <cell r="AL1568">
            <v>281</v>
          </cell>
          <cell r="AN1568">
            <v>100</v>
          </cell>
          <cell r="AW1568">
            <v>271</v>
          </cell>
          <cell r="AY1568">
            <v>4725</v>
          </cell>
          <cell r="BH1568">
            <v>207</v>
          </cell>
          <cell r="BJ1568">
            <v>0</v>
          </cell>
          <cell r="BS1568">
            <v>90</v>
          </cell>
          <cell r="BU1568">
            <v>0</v>
          </cell>
          <cell r="CD1568">
            <v>110</v>
          </cell>
          <cell r="CF1568">
            <v>0</v>
          </cell>
          <cell r="CO1568">
            <v>135</v>
          </cell>
          <cell r="CQ1568">
            <v>2100</v>
          </cell>
          <cell r="CZ1568">
            <v>153</v>
          </cell>
          <cell r="DB1568">
            <v>0</v>
          </cell>
          <cell r="DK1568">
            <v>153</v>
          </cell>
          <cell r="DM1568">
            <v>2079</v>
          </cell>
          <cell r="DV1568">
            <v>417</v>
          </cell>
          <cell r="DX1568">
            <v>0</v>
          </cell>
          <cell r="EG1568">
            <v>232</v>
          </cell>
          <cell r="EI1568">
            <v>0</v>
          </cell>
          <cell r="ER1568">
            <v>246</v>
          </cell>
          <cell r="ET1568">
            <v>900</v>
          </cell>
          <cell r="FC1568">
            <v>115</v>
          </cell>
          <cell r="FE1568">
            <v>0</v>
          </cell>
          <cell r="FN1568">
            <v>572</v>
          </cell>
          <cell r="FP1568">
            <v>0</v>
          </cell>
          <cell r="FY1568">
            <v>241</v>
          </cell>
          <cell r="GA1568">
            <v>1856</v>
          </cell>
          <cell r="GJ1568">
            <v>72</v>
          </cell>
          <cell r="GL1568">
            <v>0</v>
          </cell>
          <cell r="GU1568">
            <v>164</v>
          </cell>
          <cell r="GW1568">
            <v>0</v>
          </cell>
          <cell r="HF1568">
            <v>193</v>
          </cell>
          <cell r="HH1568">
            <v>0</v>
          </cell>
          <cell r="HQ1568">
            <v>125</v>
          </cell>
          <cell r="HS1568">
            <v>960</v>
          </cell>
          <cell r="IB1568">
            <v>101</v>
          </cell>
          <cell r="ID1568">
            <v>4000</v>
          </cell>
        </row>
        <row r="1569">
          <cell r="C1569">
            <v>485</v>
          </cell>
          <cell r="E1569">
            <v>2100</v>
          </cell>
          <cell r="O1569">
            <v>34</v>
          </cell>
          <cell r="Q1569">
            <v>0</v>
          </cell>
          <cell r="AA1569">
            <v>70</v>
          </cell>
          <cell r="AC1569">
            <v>0</v>
          </cell>
          <cell r="AL1569">
            <v>281</v>
          </cell>
          <cell r="AN1569">
            <v>240</v>
          </cell>
          <cell r="AW1569">
            <v>271</v>
          </cell>
          <cell r="AY1569">
            <v>550</v>
          </cell>
          <cell r="BH1569">
            <v>207</v>
          </cell>
          <cell r="BJ1569">
            <v>0</v>
          </cell>
          <cell r="BS1569">
            <v>90</v>
          </cell>
          <cell r="BU1569">
            <v>0</v>
          </cell>
          <cell r="CD1569">
            <v>110</v>
          </cell>
          <cell r="CF1569">
            <v>0</v>
          </cell>
          <cell r="CO1569">
            <v>135</v>
          </cell>
          <cell r="CQ1569">
            <v>0</v>
          </cell>
          <cell r="CZ1569">
            <v>153</v>
          </cell>
          <cell r="DB1569">
            <v>0</v>
          </cell>
          <cell r="DK1569">
            <v>153</v>
          </cell>
          <cell r="DM1569">
            <v>0</v>
          </cell>
          <cell r="DV1569">
            <v>417</v>
          </cell>
          <cell r="DX1569">
            <v>0</v>
          </cell>
          <cell r="EG1569">
            <v>232</v>
          </cell>
          <cell r="EI1569">
            <v>1200</v>
          </cell>
          <cell r="ER1569">
            <v>246</v>
          </cell>
          <cell r="ET1569">
            <v>0</v>
          </cell>
          <cell r="FC1569">
            <v>115</v>
          </cell>
          <cell r="FE1569">
            <v>1058</v>
          </cell>
          <cell r="FN1569">
            <v>572</v>
          </cell>
          <cell r="FP1569">
            <v>0</v>
          </cell>
          <cell r="FY1569">
            <v>241</v>
          </cell>
          <cell r="GA1569">
            <v>0</v>
          </cell>
          <cell r="GJ1569">
            <v>72</v>
          </cell>
          <cell r="GL1569">
            <v>0</v>
          </cell>
          <cell r="GU1569">
            <v>164</v>
          </cell>
          <cell r="GW1569">
            <v>0</v>
          </cell>
          <cell r="HF1569">
            <v>193</v>
          </cell>
          <cell r="HH1569">
            <v>320</v>
          </cell>
          <cell r="HQ1569">
            <v>125</v>
          </cell>
          <cell r="HS1569">
            <v>0</v>
          </cell>
          <cell r="IB1569">
            <v>101</v>
          </cell>
          <cell r="ID1569">
            <v>0</v>
          </cell>
        </row>
        <row r="1570">
          <cell r="C1570">
            <v>485</v>
          </cell>
          <cell r="E1570">
            <v>2333.333333333333</v>
          </cell>
          <cell r="O1570">
            <v>34</v>
          </cell>
          <cell r="Q1570">
            <v>4089.583333333333</v>
          </cell>
          <cell r="AA1570">
            <v>70</v>
          </cell>
          <cell r="AC1570">
            <v>0</v>
          </cell>
          <cell r="AL1570">
            <v>281</v>
          </cell>
          <cell r="AN1570">
            <v>0</v>
          </cell>
          <cell r="AW1570">
            <v>271</v>
          </cell>
          <cell r="AY1570">
            <v>0</v>
          </cell>
          <cell r="BH1570">
            <v>151</v>
          </cell>
          <cell r="BJ1570">
            <v>1400</v>
          </cell>
          <cell r="BS1570">
            <v>90</v>
          </cell>
          <cell r="BU1570">
            <v>0</v>
          </cell>
          <cell r="CD1570">
            <v>110</v>
          </cell>
          <cell r="CF1570">
            <v>0</v>
          </cell>
          <cell r="CO1570">
            <v>135</v>
          </cell>
          <cell r="CQ1570">
            <v>0</v>
          </cell>
          <cell r="CZ1570">
            <v>153</v>
          </cell>
          <cell r="DB1570">
            <v>0</v>
          </cell>
          <cell r="DK1570">
            <v>153</v>
          </cell>
          <cell r="DM1570">
            <v>0</v>
          </cell>
          <cell r="DV1570">
            <v>417</v>
          </cell>
          <cell r="DX1570">
            <v>1200</v>
          </cell>
          <cell r="EG1570">
            <v>232</v>
          </cell>
          <cell r="EI1570">
            <v>0</v>
          </cell>
          <cell r="ER1570">
            <v>246</v>
          </cell>
          <cell r="ET1570">
            <v>0</v>
          </cell>
          <cell r="FC1570">
            <v>115</v>
          </cell>
          <cell r="FE1570">
            <v>0</v>
          </cell>
          <cell r="FN1570">
            <v>572</v>
          </cell>
          <cell r="FP1570">
            <v>0</v>
          </cell>
          <cell r="FY1570">
            <v>241</v>
          </cell>
          <cell r="GA1570">
            <v>750</v>
          </cell>
          <cell r="GJ1570">
            <v>72</v>
          </cell>
          <cell r="GL1570">
            <v>214</v>
          </cell>
          <cell r="GU1570">
            <v>164</v>
          </cell>
          <cell r="GW1570">
            <v>0</v>
          </cell>
          <cell r="HF1570">
            <v>193</v>
          </cell>
          <cell r="HH1570">
            <v>0</v>
          </cell>
          <cell r="HQ1570">
            <v>125</v>
          </cell>
          <cell r="HS1570">
            <v>960</v>
          </cell>
          <cell r="IB1570">
            <v>101</v>
          </cell>
          <cell r="ID1570">
            <v>0</v>
          </cell>
        </row>
        <row r="1571">
          <cell r="C1571">
            <v>485</v>
          </cell>
          <cell r="E1571">
            <v>2450</v>
          </cell>
          <cell r="O1571">
            <v>34</v>
          </cell>
          <cell r="Q1571">
            <v>0</v>
          </cell>
          <cell r="AA1571">
            <v>70</v>
          </cell>
          <cell r="AC1571">
            <v>0</v>
          </cell>
          <cell r="AL1571">
            <v>281</v>
          </cell>
          <cell r="AN1571">
            <v>0</v>
          </cell>
          <cell r="AW1571">
            <v>271</v>
          </cell>
          <cell r="AY1571">
            <v>0</v>
          </cell>
          <cell r="BH1571">
            <v>151</v>
          </cell>
          <cell r="BJ1571">
            <v>1500</v>
          </cell>
          <cell r="BS1571">
            <v>90</v>
          </cell>
          <cell r="BU1571">
            <v>0</v>
          </cell>
          <cell r="CD1571">
            <v>110</v>
          </cell>
          <cell r="CF1571">
            <v>4940</v>
          </cell>
          <cell r="CO1571">
            <v>135</v>
          </cell>
          <cell r="CQ1571">
            <v>940</v>
          </cell>
          <cell r="CZ1571">
            <v>153</v>
          </cell>
          <cell r="DB1571">
            <v>3000</v>
          </cell>
          <cell r="DK1571">
            <v>153</v>
          </cell>
          <cell r="DM1571">
            <v>0</v>
          </cell>
          <cell r="DV1571">
            <v>417</v>
          </cell>
          <cell r="DX1571">
            <v>0</v>
          </cell>
          <cell r="EG1571">
            <v>232</v>
          </cell>
          <cell r="EI1571">
            <v>0</v>
          </cell>
          <cell r="ER1571">
            <v>246</v>
          </cell>
          <cell r="ET1571">
            <v>0</v>
          </cell>
          <cell r="FC1571">
            <v>115</v>
          </cell>
          <cell r="FE1571">
            <v>480</v>
          </cell>
          <cell r="FN1571">
            <v>572</v>
          </cell>
          <cell r="FP1571">
            <v>2897</v>
          </cell>
          <cell r="FY1571">
            <v>241</v>
          </cell>
          <cell r="GA1571">
            <v>0</v>
          </cell>
          <cell r="GJ1571">
            <v>72</v>
          </cell>
          <cell r="GL1571">
            <v>3266.666666666667</v>
          </cell>
          <cell r="GU1571">
            <v>164</v>
          </cell>
          <cell r="GW1571">
            <v>0</v>
          </cell>
          <cell r="HF1571">
            <v>193</v>
          </cell>
          <cell r="HH1571">
            <v>0</v>
          </cell>
          <cell r="HQ1571">
            <v>125</v>
          </cell>
          <cell r="HS1571">
            <v>0</v>
          </cell>
          <cell r="IB1571">
            <v>101</v>
          </cell>
          <cell r="ID1571">
            <v>0</v>
          </cell>
        </row>
        <row r="1572">
          <cell r="C1572">
            <v>485</v>
          </cell>
          <cell r="E1572">
            <v>0</v>
          </cell>
          <cell r="O1572">
            <v>34</v>
          </cell>
          <cell r="Q1572">
            <v>2000</v>
          </cell>
          <cell r="AA1572">
            <v>70</v>
          </cell>
          <cell r="AC1572">
            <v>4008.3333333333335</v>
          </cell>
          <cell r="AL1572">
            <v>281</v>
          </cell>
          <cell r="AN1572">
            <v>0</v>
          </cell>
          <cell r="AW1572">
            <v>271</v>
          </cell>
          <cell r="AY1572">
            <v>2084</v>
          </cell>
          <cell r="BH1572">
            <v>151</v>
          </cell>
          <cell r="BJ1572">
            <v>0</v>
          </cell>
          <cell r="BS1572">
            <v>90</v>
          </cell>
          <cell r="BU1572">
            <v>1200</v>
          </cell>
          <cell r="CD1572">
            <v>110</v>
          </cell>
          <cell r="CF1572">
            <v>0</v>
          </cell>
          <cell r="CO1572">
            <v>135</v>
          </cell>
          <cell r="CQ1572">
            <v>0</v>
          </cell>
          <cell r="CZ1572">
            <v>153</v>
          </cell>
          <cell r="DB1572">
            <v>0</v>
          </cell>
          <cell r="DK1572">
            <v>153</v>
          </cell>
          <cell r="DM1572">
            <v>0</v>
          </cell>
          <cell r="DV1572">
            <v>417</v>
          </cell>
          <cell r="DX1572">
            <v>0</v>
          </cell>
          <cell r="EG1572">
            <v>232</v>
          </cell>
          <cell r="EI1572">
            <v>0</v>
          </cell>
          <cell r="ER1572">
            <v>246</v>
          </cell>
          <cell r="ET1572">
            <v>0</v>
          </cell>
          <cell r="FC1572">
            <v>115</v>
          </cell>
          <cell r="FE1572">
            <v>0</v>
          </cell>
          <cell r="FN1572">
            <v>572</v>
          </cell>
          <cell r="FP1572">
            <v>0</v>
          </cell>
          <cell r="FY1572">
            <v>241</v>
          </cell>
          <cell r="GA1572">
            <v>0</v>
          </cell>
          <cell r="GJ1572">
            <v>72</v>
          </cell>
          <cell r="GL1572">
            <v>1500</v>
          </cell>
          <cell r="GU1572">
            <v>164</v>
          </cell>
          <cell r="GW1572">
            <v>0</v>
          </cell>
          <cell r="HF1572">
            <v>193</v>
          </cell>
          <cell r="HH1572">
            <v>0</v>
          </cell>
          <cell r="HQ1572">
            <v>125</v>
          </cell>
          <cell r="HS1572">
            <v>1880</v>
          </cell>
          <cell r="IB1572">
            <v>101</v>
          </cell>
          <cell r="ID1572">
            <v>1400</v>
          </cell>
        </row>
        <row r="1573">
          <cell r="C1573">
            <v>485</v>
          </cell>
          <cell r="E1573">
            <v>0</v>
          </cell>
          <cell r="O1573">
            <v>34</v>
          </cell>
          <cell r="Q1573">
            <v>0</v>
          </cell>
          <cell r="AA1573">
            <v>70</v>
          </cell>
          <cell r="AC1573">
            <v>0</v>
          </cell>
          <cell r="AL1573">
            <v>281</v>
          </cell>
          <cell r="AN1573">
            <v>0</v>
          </cell>
          <cell r="AW1573">
            <v>271</v>
          </cell>
          <cell r="AY1573">
            <v>0</v>
          </cell>
          <cell r="BH1573">
            <v>151</v>
          </cell>
          <cell r="BJ1573">
            <v>2900</v>
          </cell>
          <cell r="BS1573">
            <v>90</v>
          </cell>
          <cell r="BU1573">
            <v>378</v>
          </cell>
          <cell r="CD1573">
            <v>131</v>
          </cell>
          <cell r="CF1573">
            <v>183</v>
          </cell>
          <cell r="CO1573">
            <v>135</v>
          </cell>
          <cell r="CQ1573">
            <v>0</v>
          </cell>
          <cell r="CZ1573">
            <v>153</v>
          </cell>
          <cell r="DB1573">
            <v>0</v>
          </cell>
          <cell r="DK1573">
            <v>153</v>
          </cell>
          <cell r="DM1573">
            <v>0</v>
          </cell>
          <cell r="DV1573">
            <v>417</v>
          </cell>
          <cell r="DX1573">
            <v>0</v>
          </cell>
          <cell r="EG1573">
            <v>232</v>
          </cell>
          <cell r="EI1573">
            <v>200</v>
          </cell>
          <cell r="ER1573">
            <v>246</v>
          </cell>
          <cell r="ET1573">
            <v>0</v>
          </cell>
          <cell r="FC1573">
            <v>115</v>
          </cell>
          <cell r="FE1573">
            <v>0</v>
          </cell>
          <cell r="FN1573">
            <v>572</v>
          </cell>
          <cell r="FP1573">
            <v>0</v>
          </cell>
          <cell r="FY1573">
            <v>241</v>
          </cell>
          <cell r="GA1573">
            <v>0</v>
          </cell>
          <cell r="GJ1573">
            <v>72</v>
          </cell>
          <cell r="GL1573">
            <v>0</v>
          </cell>
          <cell r="GU1573">
            <v>164</v>
          </cell>
          <cell r="GW1573">
            <v>0</v>
          </cell>
          <cell r="HF1573">
            <v>193</v>
          </cell>
          <cell r="HH1573">
            <v>0</v>
          </cell>
          <cell r="HQ1573">
            <v>125</v>
          </cell>
          <cell r="HS1573">
            <v>0</v>
          </cell>
          <cell r="IB1573">
            <v>101</v>
          </cell>
          <cell r="ID1573">
            <v>0</v>
          </cell>
        </row>
        <row r="1574">
          <cell r="C1574">
            <v>485</v>
          </cell>
          <cell r="E1574">
            <v>3000</v>
          </cell>
          <cell r="O1574">
            <v>34</v>
          </cell>
          <cell r="Q1574">
            <v>0</v>
          </cell>
          <cell r="AA1574">
            <v>70</v>
          </cell>
          <cell r="AC1574">
            <v>0</v>
          </cell>
          <cell r="AL1574">
            <v>281</v>
          </cell>
          <cell r="AN1574">
            <v>0</v>
          </cell>
          <cell r="AW1574">
            <v>271</v>
          </cell>
          <cell r="AY1574">
            <v>0</v>
          </cell>
          <cell r="BH1574">
            <v>151</v>
          </cell>
          <cell r="BJ1574">
            <v>1400</v>
          </cell>
          <cell r="BS1574">
            <v>90</v>
          </cell>
          <cell r="BU1574">
            <v>100</v>
          </cell>
          <cell r="CD1574">
            <v>131</v>
          </cell>
          <cell r="CF1574">
            <v>0</v>
          </cell>
          <cell r="CO1574">
            <v>135</v>
          </cell>
          <cell r="CQ1574">
            <v>11000</v>
          </cell>
          <cell r="CZ1574">
            <v>151</v>
          </cell>
          <cell r="DB1574">
            <v>4666.6666666666661</v>
          </cell>
          <cell r="DK1574">
            <v>153</v>
          </cell>
          <cell r="DM1574">
            <v>0</v>
          </cell>
          <cell r="DV1574">
            <v>417</v>
          </cell>
          <cell r="DX1574">
            <v>0</v>
          </cell>
          <cell r="EG1574">
            <v>232</v>
          </cell>
          <cell r="EI1574">
            <v>0</v>
          </cell>
          <cell r="ER1574">
            <v>246</v>
          </cell>
          <cell r="ET1574">
            <v>0</v>
          </cell>
          <cell r="FC1574">
            <v>115</v>
          </cell>
          <cell r="FE1574">
            <v>0</v>
          </cell>
          <cell r="FN1574">
            <v>572</v>
          </cell>
          <cell r="FP1574">
            <v>0</v>
          </cell>
          <cell r="FY1574">
            <v>241</v>
          </cell>
          <cell r="GA1574">
            <v>0</v>
          </cell>
          <cell r="GJ1574">
            <v>72</v>
          </cell>
          <cell r="GL1574">
            <v>0</v>
          </cell>
          <cell r="HF1574">
            <v>193</v>
          </cell>
          <cell r="HH1574">
            <v>794</v>
          </cell>
          <cell r="HQ1574">
            <v>125</v>
          </cell>
          <cell r="HS1574">
            <v>0</v>
          </cell>
          <cell r="IB1574">
            <v>101</v>
          </cell>
          <cell r="ID1574">
            <v>880</v>
          </cell>
        </row>
        <row r="1575">
          <cell r="C1575">
            <v>485</v>
          </cell>
          <cell r="E1575">
            <v>2916.666666666667</v>
          </cell>
          <cell r="O1575">
            <v>34</v>
          </cell>
          <cell r="Q1575">
            <v>0</v>
          </cell>
          <cell r="AA1575">
            <v>70</v>
          </cell>
          <cell r="AC1575">
            <v>0</v>
          </cell>
          <cell r="AL1575">
            <v>281</v>
          </cell>
          <cell r="AN1575">
            <v>254</v>
          </cell>
          <cell r="AW1575">
            <v>271</v>
          </cell>
          <cell r="AY1575">
            <v>0</v>
          </cell>
          <cell r="BH1575">
            <v>151</v>
          </cell>
          <cell r="BJ1575">
            <v>1400</v>
          </cell>
          <cell r="BS1575">
            <v>90</v>
          </cell>
          <cell r="BU1575">
            <v>0</v>
          </cell>
          <cell r="CD1575">
            <v>131</v>
          </cell>
          <cell r="CF1575">
            <v>200</v>
          </cell>
          <cell r="CO1575">
            <v>135</v>
          </cell>
          <cell r="CQ1575">
            <v>3500</v>
          </cell>
          <cell r="CZ1575">
            <v>151</v>
          </cell>
          <cell r="DB1575">
            <v>1000</v>
          </cell>
          <cell r="DK1575">
            <v>153</v>
          </cell>
          <cell r="DM1575">
            <v>0</v>
          </cell>
          <cell r="DV1575">
            <v>417</v>
          </cell>
          <cell r="DX1575">
            <v>0</v>
          </cell>
          <cell r="EG1575">
            <v>232</v>
          </cell>
          <cell r="EI1575">
            <v>1393</v>
          </cell>
          <cell r="ER1575">
            <v>246</v>
          </cell>
          <cell r="ET1575">
            <v>0</v>
          </cell>
          <cell r="FC1575">
            <v>115</v>
          </cell>
          <cell r="FE1575">
            <v>360</v>
          </cell>
          <cell r="FN1575">
            <v>572</v>
          </cell>
          <cell r="FP1575">
            <v>952</v>
          </cell>
          <cell r="FY1575">
            <v>359</v>
          </cell>
          <cell r="GA1575">
            <v>1566</v>
          </cell>
          <cell r="GJ1575">
            <v>72</v>
          </cell>
          <cell r="GL1575">
            <v>0</v>
          </cell>
          <cell r="HF1575">
            <v>193</v>
          </cell>
          <cell r="HH1575">
            <v>0</v>
          </cell>
          <cell r="HQ1575">
            <v>125</v>
          </cell>
          <cell r="HS1575">
            <v>0</v>
          </cell>
          <cell r="IB1575">
            <v>101</v>
          </cell>
          <cell r="ID1575">
            <v>0</v>
          </cell>
        </row>
        <row r="1576">
          <cell r="C1576">
            <v>485</v>
          </cell>
          <cell r="E1576">
            <v>0</v>
          </cell>
          <cell r="O1576">
            <v>34</v>
          </cell>
          <cell r="Q1576">
            <v>503</v>
          </cell>
          <cell r="AA1576">
            <v>70</v>
          </cell>
          <cell r="AC1576">
            <v>7500</v>
          </cell>
          <cell r="AL1576">
            <v>281</v>
          </cell>
          <cell r="AN1576">
            <v>0</v>
          </cell>
          <cell r="AW1576">
            <v>271</v>
          </cell>
          <cell r="AY1576">
            <v>0</v>
          </cell>
          <cell r="BH1576">
            <v>151</v>
          </cell>
          <cell r="BJ1576">
            <v>3754.1666666666665</v>
          </cell>
          <cell r="BS1576">
            <v>90</v>
          </cell>
          <cell r="BU1576">
            <v>0</v>
          </cell>
          <cell r="CD1576">
            <v>131</v>
          </cell>
          <cell r="CF1576">
            <v>200</v>
          </cell>
          <cell r="CO1576">
            <v>135</v>
          </cell>
          <cell r="CQ1576">
            <v>400</v>
          </cell>
          <cell r="CZ1576">
            <v>151</v>
          </cell>
          <cell r="DB1576">
            <v>0</v>
          </cell>
          <cell r="DK1576">
            <v>153</v>
          </cell>
          <cell r="DM1576">
            <v>2300</v>
          </cell>
          <cell r="DV1576">
            <v>417</v>
          </cell>
          <cell r="DX1576">
            <v>0</v>
          </cell>
          <cell r="EG1576">
            <v>232</v>
          </cell>
          <cell r="EI1576">
            <v>0</v>
          </cell>
          <cell r="ER1576">
            <v>246</v>
          </cell>
          <cell r="ET1576">
            <v>0</v>
          </cell>
          <cell r="FC1576">
            <v>115</v>
          </cell>
          <cell r="FE1576">
            <v>0</v>
          </cell>
          <cell r="FN1576">
            <v>572</v>
          </cell>
          <cell r="FP1576">
            <v>0</v>
          </cell>
          <cell r="FY1576">
            <v>359</v>
          </cell>
          <cell r="GA1576">
            <v>0</v>
          </cell>
          <cell r="GJ1576">
            <v>72</v>
          </cell>
          <cell r="GL1576">
            <v>1700</v>
          </cell>
          <cell r="HF1576">
            <v>193</v>
          </cell>
          <cell r="HH1576">
            <v>0</v>
          </cell>
          <cell r="HQ1576">
            <v>125</v>
          </cell>
          <cell r="HS1576">
            <v>0</v>
          </cell>
          <cell r="IB1576">
            <v>101</v>
          </cell>
          <cell r="ID1576">
            <v>0</v>
          </cell>
        </row>
        <row r="1577">
          <cell r="C1577">
            <v>485</v>
          </cell>
          <cell r="E1577">
            <v>0</v>
          </cell>
          <cell r="O1577">
            <v>34</v>
          </cell>
          <cell r="Q1577">
            <v>0</v>
          </cell>
          <cell r="AA1577">
            <v>70</v>
          </cell>
          <cell r="AC1577">
            <v>0</v>
          </cell>
          <cell r="AL1577">
            <v>281</v>
          </cell>
          <cell r="AN1577">
            <v>0</v>
          </cell>
          <cell r="AW1577">
            <v>271</v>
          </cell>
          <cell r="AY1577">
            <v>1500</v>
          </cell>
          <cell r="BH1577">
            <v>151</v>
          </cell>
          <cell r="BJ1577">
            <v>0</v>
          </cell>
          <cell r="BS1577">
            <v>90</v>
          </cell>
          <cell r="BU1577">
            <v>0</v>
          </cell>
          <cell r="CD1577">
            <v>131</v>
          </cell>
          <cell r="CF1577">
            <v>5300</v>
          </cell>
          <cell r="CO1577">
            <v>135</v>
          </cell>
          <cell r="CQ1577">
            <v>2508.3333333333335</v>
          </cell>
          <cell r="CZ1577">
            <v>151</v>
          </cell>
          <cell r="DB1577">
            <v>0</v>
          </cell>
          <cell r="DK1577">
            <v>153</v>
          </cell>
          <cell r="DM1577">
            <v>0</v>
          </cell>
          <cell r="DV1577">
            <v>417</v>
          </cell>
          <cell r="DX1577">
            <v>92</v>
          </cell>
          <cell r="EG1577">
            <v>232</v>
          </cell>
          <cell r="EI1577">
            <v>0</v>
          </cell>
          <cell r="ER1577">
            <v>246</v>
          </cell>
          <cell r="ET1577">
            <v>0</v>
          </cell>
          <cell r="FC1577">
            <v>115</v>
          </cell>
          <cell r="FE1577">
            <v>820</v>
          </cell>
          <cell r="FN1577">
            <v>572</v>
          </cell>
          <cell r="FP1577">
            <v>0</v>
          </cell>
          <cell r="FY1577">
            <v>359</v>
          </cell>
          <cell r="GA1577">
            <v>1000</v>
          </cell>
          <cell r="GJ1577">
            <v>72</v>
          </cell>
          <cell r="GL1577">
            <v>0</v>
          </cell>
          <cell r="HF1577">
            <v>134</v>
          </cell>
          <cell r="HH1577">
            <v>0</v>
          </cell>
          <cell r="HQ1577">
            <v>125</v>
          </cell>
          <cell r="HS1577">
            <v>1058</v>
          </cell>
          <cell r="IB1577">
            <v>101</v>
          </cell>
          <cell r="ID1577">
            <v>0</v>
          </cell>
        </row>
        <row r="1578">
          <cell r="C1578">
            <v>485</v>
          </cell>
          <cell r="E1578">
            <v>0</v>
          </cell>
          <cell r="O1578">
            <v>34</v>
          </cell>
          <cell r="Q1578">
            <v>5274.9999999999991</v>
          </cell>
          <cell r="AA1578">
            <v>70</v>
          </cell>
          <cell r="AC1578">
            <v>0</v>
          </cell>
          <cell r="AL1578">
            <v>281</v>
          </cell>
          <cell r="AN1578">
            <v>176</v>
          </cell>
          <cell r="AW1578">
            <v>271</v>
          </cell>
          <cell r="AY1578">
            <v>2000</v>
          </cell>
          <cell r="BH1578">
            <v>151</v>
          </cell>
          <cell r="BJ1578">
            <v>0</v>
          </cell>
          <cell r="BS1578">
            <v>90</v>
          </cell>
          <cell r="BU1578">
            <v>0</v>
          </cell>
          <cell r="CD1578">
            <v>131</v>
          </cell>
          <cell r="CF1578">
            <v>0</v>
          </cell>
          <cell r="CO1578">
            <v>135</v>
          </cell>
          <cell r="CQ1578">
            <v>3266.666666666667</v>
          </cell>
          <cell r="CZ1578">
            <v>151</v>
          </cell>
          <cell r="DB1578">
            <v>0</v>
          </cell>
          <cell r="DK1578">
            <v>153</v>
          </cell>
          <cell r="DM1578">
            <v>0</v>
          </cell>
          <cell r="DV1578">
            <v>417</v>
          </cell>
          <cell r="DX1578">
            <v>0</v>
          </cell>
          <cell r="EG1578">
            <v>232</v>
          </cell>
          <cell r="EI1578">
            <v>0</v>
          </cell>
          <cell r="ER1578">
            <v>246</v>
          </cell>
          <cell r="ET1578">
            <v>0</v>
          </cell>
          <cell r="FC1578">
            <v>115</v>
          </cell>
          <cell r="FE1578">
            <v>0</v>
          </cell>
          <cell r="FN1578">
            <v>572</v>
          </cell>
          <cell r="FP1578">
            <v>0</v>
          </cell>
          <cell r="FY1578">
            <v>359</v>
          </cell>
          <cell r="GA1578">
            <v>0</v>
          </cell>
          <cell r="GJ1578">
            <v>72</v>
          </cell>
          <cell r="GL1578">
            <v>0</v>
          </cell>
          <cell r="HF1578">
            <v>134</v>
          </cell>
          <cell r="HH1578">
            <v>0</v>
          </cell>
          <cell r="HQ1578">
            <v>125</v>
          </cell>
          <cell r="HS1578">
            <v>0</v>
          </cell>
          <cell r="IB1578">
            <v>101</v>
          </cell>
          <cell r="ID1578">
            <v>0</v>
          </cell>
        </row>
        <row r="1579">
          <cell r="C1579">
            <v>485</v>
          </cell>
          <cell r="E1579">
            <v>0</v>
          </cell>
          <cell r="O1579">
            <v>34</v>
          </cell>
          <cell r="Q1579">
            <v>0</v>
          </cell>
          <cell r="AA1579">
            <v>70</v>
          </cell>
          <cell r="AC1579">
            <v>0</v>
          </cell>
          <cell r="AL1579">
            <v>281</v>
          </cell>
          <cell r="AN1579">
            <v>0</v>
          </cell>
          <cell r="AW1579">
            <v>271</v>
          </cell>
          <cell r="AY1579">
            <v>0</v>
          </cell>
          <cell r="BH1579">
            <v>151</v>
          </cell>
          <cell r="BJ1579">
            <v>0</v>
          </cell>
          <cell r="BS1579">
            <v>90</v>
          </cell>
          <cell r="BU1579">
            <v>1448</v>
          </cell>
          <cell r="CD1579">
            <v>131</v>
          </cell>
          <cell r="CF1579">
            <v>0</v>
          </cell>
          <cell r="CO1579">
            <v>135</v>
          </cell>
          <cell r="CQ1579">
            <v>0</v>
          </cell>
          <cell r="CZ1579">
            <v>151</v>
          </cell>
          <cell r="DB1579">
            <v>0</v>
          </cell>
          <cell r="DK1579">
            <v>153</v>
          </cell>
          <cell r="DM1579">
            <v>0</v>
          </cell>
          <cell r="DV1579">
            <v>417</v>
          </cell>
          <cell r="DX1579">
            <v>1000</v>
          </cell>
          <cell r="EG1579">
            <v>232</v>
          </cell>
          <cell r="EI1579">
            <v>0</v>
          </cell>
          <cell r="ER1579">
            <v>246</v>
          </cell>
          <cell r="ET1579">
            <v>900</v>
          </cell>
          <cell r="FC1579">
            <v>115</v>
          </cell>
          <cell r="FE1579">
            <v>1200</v>
          </cell>
          <cell r="FN1579">
            <v>572</v>
          </cell>
          <cell r="FP1579">
            <v>2592.6666666666665</v>
          </cell>
          <cell r="FY1579">
            <v>359</v>
          </cell>
          <cell r="GA1579">
            <v>0</v>
          </cell>
          <cell r="GJ1579">
            <v>72</v>
          </cell>
          <cell r="GL1579">
            <v>0</v>
          </cell>
          <cell r="HF1579">
            <v>134</v>
          </cell>
          <cell r="HH1579">
            <v>3672</v>
          </cell>
          <cell r="HQ1579">
            <v>125</v>
          </cell>
          <cell r="HS1579">
            <v>0</v>
          </cell>
          <cell r="IB1579">
            <v>101</v>
          </cell>
          <cell r="ID1579">
            <v>0</v>
          </cell>
        </row>
        <row r="1580">
          <cell r="C1580">
            <v>485</v>
          </cell>
          <cell r="E1580">
            <v>4066.666666666667</v>
          </cell>
          <cell r="O1580">
            <v>34</v>
          </cell>
          <cell r="Q1580">
            <v>0</v>
          </cell>
          <cell r="AA1580">
            <v>70</v>
          </cell>
          <cell r="AC1580">
            <v>4083.333333333333</v>
          </cell>
          <cell r="AL1580">
            <v>281</v>
          </cell>
          <cell r="AN1580">
            <v>0</v>
          </cell>
          <cell r="AW1580">
            <v>271</v>
          </cell>
          <cell r="AY1580">
            <v>0</v>
          </cell>
          <cell r="BH1580">
            <v>151</v>
          </cell>
          <cell r="BJ1580">
            <v>0</v>
          </cell>
          <cell r="BS1580">
            <v>90</v>
          </cell>
          <cell r="BU1580">
            <v>0</v>
          </cell>
          <cell r="CD1580">
            <v>131</v>
          </cell>
          <cell r="CF1580">
            <v>0</v>
          </cell>
          <cell r="CO1580">
            <v>135</v>
          </cell>
          <cell r="CQ1580">
            <v>0</v>
          </cell>
          <cell r="CZ1580">
            <v>151</v>
          </cell>
          <cell r="DB1580">
            <v>783.33333333333326</v>
          </cell>
          <cell r="DK1580">
            <v>153</v>
          </cell>
          <cell r="DM1580">
            <v>56557</v>
          </cell>
          <cell r="DV1580">
            <v>417</v>
          </cell>
          <cell r="DX1580">
            <v>0</v>
          </cell>
          <cell r="EG1580">
            <v>232</v>
          </cell>
          <cell r="EI1580">
            <v>0</v>
          </cell>
          <cell r="ER1580">
            <v>246</v>
          </cell>
          <cell r="ET1580">
            <v>0</v>
          </cell>
          <cell r="FC1580">
            <v>115</v>
          </cell>
          <cell r="FE1580">
            <v>0</v>
          </cell>
          <cell r="FN1580">
            <v>572</v>
          </cell>
          <cell r="FP1580">
            <v>0</v>
          </cell>
          <cell r="FY1580">
            <v>359</v>
          </cell>
          <cell r="GA1580">
            <v>0</v>
          </cell>
          <cell r="GJ1580">
            <v>72</v>
          </cell>
          <cell r="GL1580">
            <v>2800</v>
          </cell>
          <cell r="HF1580">
            <v>134</v>
          </cell>
          <cell r="HH1580">
            <v>0</v>
          </cell>
          <cell r="HQ1580">
            <v>125</v>
          </cell>
          <cell r="HS1580">
            <v>0</v>
          </cell>
          <cell r="IB1580">
            <v>101</v>
          </cell>
          <cell r="ID1580">
            <v>0</v>
          </cell>
        </row>
        <row r="1581">
          <cell r="C1581">
            <v>485</v>
          </cell>
          <cell r="E1581">
            <v>0</v>
          </cell>
          <cell r="O1581">
            <v>34</v>
          </cell>
          <cell r="Q1581">
            <v>0</v>
          </cell>
          <cell r="AA1581">
            <v>70</v>
          </cell>
          <cell r="AC1581">
            <v>0</v>
          </cell>
          <cell r="AL1581">
            <v>281</v>
          </cell>
          <cell r="AN1581">
            <v>0</v>
          </cell>
          <cell r="AW1581">
            <v>271</v>
          </cell>
          <cell r="AY1581">
            <v>1000</v>
          </cell>
          <cell r="BH1581">
            <v>151</v>
          </cell>
          <cell r="BJ1581">
            <v>0</v>
          </cell>
          <cell r="BS1581">
            <v>90</v>
          </cell>
          <cell r="BU1581">
            <v>0</v>
          </cell>
          <cell r="CD1581">
            <v>131</v>
          </cell>
          <cell r="CF1581">
            <v>1500</v>
          </cell>
          <cell r="CO1581">
            <v>135</v>
          </cell>
          <cell r="CQ1581">
            <v>0</v>
          </cell>
          <cell r="CZ1581">
            <v>151</v>
          </cell>
          <cell r="DB1581">
            <v>0</v>
          </cell>
          <cell r="DK1581">
            <v>153</v>
          </cell>
          <cell r="DM1581">
            <v>0</v>
          </cell>
          <cell r="DV1581">
            <v>417</v>
          </cell>
          <cell r="DX1581">
            <v>0</v>
          </cell>
          <cell r="EG1581">
            <v>232</v>
          </cell>
          <cell r="EI1581">
            <v>0</v>
          </cell>
          <cell r="ER1581">
            <v>246</v>
          </cell>
          <cell r="ET1581">
            <v>0</v>
          </cell>
          <cell r="FC1581">
            <v>115</v>
          </cell>
          <cell r="FE1581">
            <v>0</v>
          </cell>
          <cell r="FN1581">
            <v>572</v>
          </cell>
          <cell r="FP1581">
            <v>0</v>
          </cell>
          <cell r="FY1581">
            <v>359</v>
          </cell>
          <cell r="GA1581">
            <v>14220</v>
          </cell>
          <cell r="GJ1581">
            <v>72</v>
          </cell>
          <cell r="GL1581">
            <v>0</v>
          </cell>
          <cell r="HF1581">
            <v>134</v>
          </cell>
          <cell r="HH1581">
            <v>0</v>
          </cell>
          <cell r="HQ1581">
            <v>125</v>
          </cell>
          <cell r="HS1581">
            <v>2626</v>
          </cell>
          <cell r="IB1581">
            <v>101</v>
          </cell>
          <cell r="ID1581">
            <v>0</v>
          </cell>
        </row>
        <row r="1582">
          <cell r="C1582">
            <v>485</v>
          </cell>
          <cell r="E1582">
            <v>0</v>
          </cell>
          <cell r="O1582">
            <v>71</v>
          </cell>
          <cell r="Q1582">
            <v>188</v>
          </cell>
          <cell r="AA1582">
            <v>70</v>
          </cell>
          <cell r="AC1582">
            <v>800</v>
          </cell>
          <cell r="AL1582">
            <v>281</v>
          </cell>
          <cell r="AN1582">
            <v>415</v>
          </cell>
          <cell r="AW1582">
            <v>271</v>
          </cell>
          <cell r="AY1582">
            <v>0</v>
          </cell>
          <cell r="BH1582">
            <v>151</v>
          </cell>
          <cell r="BJ1582">
            <v>1400</v>
          </cell>
          <cell r="BS1582">
            <v>90</v>
          </cell>
          <cell r="BU1582">
            <v>0</v>
          </cell>
          <cell r="CD1582">
            <v>131</v>
          </cell>
          <cell r="CF1582">
            <v>1620</v>
          </cell>
          <cell r="CO1582">
            <v>135</v>
          </cell>
          <cell r="CQ1582">
            <v>4950</v>
          </cell>
          <cell r="CZ1582">
            <v>151</v>
          </cell>
          <cell r="DB1582">
            <v>3115.1666666666665</v>
          </cell>
          <cell r="DK1582">
            <v>153</v>
          </cell>
          <cell r="DM1582">
            <v>0</v>
          </cell>
          <cell r="DV1582">
            <v>417</v>
          </cell>
          <cell r="DX1582">
            <v>0</v>
          </cell>
          <cell r="EG1582">
            <v>232</v>
          </cell>
          <cell r="EI1582">
            <v>1400</v>
          </cell>
          <cell r="ER1582">
            <v>246</v>
          </cell>
          <cell r="ET1582">
            <v>1984</v>
          </cell>
          <cell r="FC1582">
            <v>115</v>
          </cell>
          <cell r="FE1582">
            <v>1345</v>
          </cell>
          <cell r="FN1582">
            <v>572</v>
          </cell>
          <cell r="FP1582">
            <v>0</v>
          </cell>
          <cell r="FY1582">
            <v>359</v>
          </cell>
          <cell r="GA1582">
            <v>0</v>
          </cell>
          <cell r="GJ1582">
            <v>72</v>
          </cell>
          <cell r="GL1582">
            <v>0</v>
          </cell>
          <cell r="HF1582">
            <v>134</v>
          </cell>
          <cell r="HH1582">
            <v>0</v>
          </cell>
          <cell r="HQ1582">
            <v>125</v>
          </cell>
          <cell r="HS1582">
            <v>0</v>
          </cell>
          <cell r="IB1582">
            <v>101</v>
          </cell>
          <cell r="ID1582">
            <v>0</v>
          </cell>
        </row>
        <row r="1583">
          <cell r="C1583">
            <v>485</v>
          </cell>
          <cell r="E1583">
            <v>0</v>
          </cell>
          <cell r="O1583">
            <v>71</v>
          </cell>
          <cell r="Q1583">
            <v>0</v>
          </cell>
          <cell r="AA1583">
            <v>44</v>
          </cell>
          <cell r="AC1583">
            <v>3500</v>
          </cell>
          <cell r="AL1583">
            <v>281</v>
          </cell>
          <cell r="AN1583">
            <v>0</v>
          </cell>
          <cell r="AW1583">
            <v>271</v>
          </cell>
          <cell r="AY1583">
            <v>0</v>
          </cell>
          <cell r="BH1583">
            <v>151</v>
          </cell>
          <cell r="BJ1583">
            <v>2487.5</v>
          </cell>
          <cell r="BS1583">
            <v>90</v>
          </cell>
          <cell r="BU1583">
            <v>0</v>
          </cell>
          <cell r="CD1583">
            <v>131</v>
          </cell>
          <cell r="CF1583">
            <v>0</v>
          </cell>
          <cell r="CO1583">
            <v>135</v>
          </cell>
          <cell r="CQ1583">
            <v>0</v>
          </cell>
          <cell r="CZ1583">
            <v>151</v>
          </cell>
          <cell r="DB1583">
            <v>0</v>
          </cell>
          <cell r="DK1583">
            <v>153</v>
          </cell>
          <cell r="DM1583">
            <v>0</v>
          </cell>
          <cell r="DV1583">
            <v>417</v>
          </cell>
          <cell r="DX1583">
            <v>0</v>
          </cell>
          <cell r="EG1583">
            <v>232</v>
          </cell>
          <cell r="EI1583">
            <v>0</v>
          </cell>
          <cell r="ER1583">
            <v>246</v>
          </cell>
          <cell r="ET1583">
            <v>0</v>
          </cell>
          <cell r="FC1583">
            <v>115</v>
          </cell>
          <cell r="FE1583">
            <v>0</v>
          </cell>
          <cell r="FN1583">
            <v>572</v>
          </cell>
          <cell r="FP1583">
            <v>2128</v>
          </cell>
          <cell r="FY1583">
            <v>359</v>
          </cell>
          <cell r="GA1583">
            <v>2216.666666666667</v>
          </cell>
          <cell r="GJ1583">
            <v>72</v>
          </cell>
          <cell r="GL1583">
            <v>0</v>
          </cell>
          <cell r="HF1583">
            <v>134</v>
          </cell>
          <cell r="HH1583">
            <v>0</v>
          </cell>
          <cell r="HQ1583">
            <v>125</v>
          </cell>
          <cell r="HS1583">
            <v>0</v>
          </cell>
          <cell r="IB1583">
            <v>101</v>
          </cell>
          <cell r="ID1583">
            <v>1950</v>
          </cell>
        </row>
        <row r="1584">
          <cell r="C1584">
            <v>485</v>
          </cell>
          <cell r="E1584">
            <v>0</v>
          </cell>
          <cell r="O1584">
            <v>71</v>
          </cell>
          <cell r="Q1584">
            <v>1800</v>
          </cell>
          <cell r="AA1584">
            <v>44</v>
          </cell>
          <cell r="AC1584">
            <v>6800</v>
          </cell>
          <cell r="AL1584">
            <v>281</v>
          </cell>
          <cell r="AN1584">
            <v>1160</v>
          </cell>
          <cell r="AW1584">
            <v>271</v>
          </cell>
          <cell r="AY1584">
            <v>0</v>
          </cell>
          <cell r="BH1584">
            <v>151</v>
          </cell>
          <cell r="BJ1584">
            <v>0</v>
          </cell>
          <cell r="BS1584">
            <v>90</v>
          </cell>
          <cell r="BU1584">
            <v>0</v>
          </cell>
          <cell r="CD1584">
            <v>131</v>
          </cell>
          <cell r="CF1584">
            <v>0</v>
          </cell>
          <cell r="CO1584">
            <v>135</v>
          </cell>
          <cell r="CQ1584">
            <v>0</v>
          </cell>
          <cell r="CZ1584">
            <v>151</v>
          </cell>
          <cell r="DB1584">
            <v>0</v>
          </cell>
          <cell r="DK1584">
            <v>153</v>
          </cell>
          <cell r="DM1584">
            <v>0</v>
          </cell>
          <cell r="DV1584">
            <v>417</v>
          </cell>
          <cell r="DX1584">
            <v>2002</v>
          </cell>
          <cell r="EG1584">
            <v>232</v>
          </cell>
          <cell r="EI1584">
            <v>0</v>
          </cell>
          <cell r="ER1584">
            <v>246</v>
          </cell>
          <cell r="ET1584">
            <v>0</v>
          </cell>
          <cell r="FC1584">
            <v>115</v>
          </cell>
          <cell r="FE1584">
            <v>0</v>
          </cell>
          <cell r="FN1584">
            <v>572</v>
          </cell>
          <cell r="FP1584">
            <v>360</v>
          </cell>
          <cell r="FY1584">
            <v>359</v>
          </cell>
          <cell r="GA1584">
            <v>0</v>
          </cell>
          <cell r="GJ1584">
            <v>72</v>
          </cell>
          <cell r="GL1584">
            <v>0</v>
          </cell>
          <cell r="HF1584">
            <v>134</v>
          </cell>
          <cell r="HH1584">
            <v>0</v>
          </cell>
          <cell r="HQ1584">
            <v>125</v>
          </cell>
          <cell r="HS1584">
            <v>0</v>
          </cell>
          <cell r="IB1584">
            <v>101</v>
          </cell>
          <cell r="ID1584">
            <v>325</v>
          </cell>
        </row>
        <row r="1585">
          <cell r="C1585">
            <v>485</v>
          </cell>
          <cell r="E1585">
            <v>2600</v>
          </cell>
          <cell r="O1585">
            <v>71</v>
          </cell>
          <cell r="Q1585">
            <v>0</v>
          </cell>
          <cell r="AA1585">
            <v>44</v>
          </cell>
          <cell r="AC1585">
            <v>0</v>
          </cell>
          <cell r="AL1585">
            <v>281</v>
          </cell>
          <cell r="AN1585">
            <v>0</v>
          </cell>
          <cell r="AW1585">
            <v>271</v>
          </cell>
          <cell r="AY1585">
            <v>2550</v>
          </cell>
          <cell r="BH1585">
            <v>151</v>
          </cell>
          <cell r="BJ1585">
            <v>0</v>
          </cell>
          <cell r="BS1585">
            <v>90</v>
          </cell>
          <cell r="BU1585">
            <v>0</v>
          </cell>
          <cell r="CD1585">
            <v>131</v>
          </cell>
          <cell r="CF1585">
            <v>0</v>
          </cell>
          <cell r="CO1585">
            <v>135</v>
          </cell>
          <cell r="CQ1585">
            <v>3366.6666666666665</v>
          </cell>
          <cell r="CZ1585">
            <v>151</v>
          </cell>
          <cell r="DB1585">
            <v>0</v>
          </cell>
          <cell r="DK1585">
            <v>153</v>
          </cell>
          <cell r="DM1585">
            <v>1350</v>
          </cell>
          <cell r="DV1585">
            <v>417</v>
          </cell>
          <cell r="DX1585">
            <v>0</v>
          </cell>
          <cell r="EG1585">
            <v>232</v>
          </cell>
          <cell r="EI1585">
            <v>1310</v>
          </cell>
          <cell r="ER1585">
            <v>246</v>
          </cell>
          <cell r="ET1585">
            <v>0</v>
          </cell>
          <cell r="FC1585">
            <v>115</v>
          </cell>
          <cell r="FE1585">
            <v>0</v>
          </cell>
          <cell r="FN1585">
            <v>572</v>
          </cell>
          <cell r="FP1585">
            <v>0</v>
          </cell>
          <cell r="FY1585">
            <v>359</v>
          </cell>
          <cell r="GA1585">
            <v>0</v>
          </cell>
          <cell r="GJ1585">
            <v>72</v>
          </cell>
          <cell r="GL1585">
            <v>0</v>
          </cell>
          <cell r="HF1585">
            <v>134</v>
          </cell>
          <cell r="HH1585">
            <v>0</v>
          </cell>
          <cell r="HQ1585">
            <v>125</v>
          </cell>
          <cell r="HS1585">
            <v>591</v>
          </cell>
          <cell r="IB1585">
            <v>101</v>
          </cell>
          <cell r="ID1585">
            <v>0</v>
          </cell>
        </row>
        <row r="1586">
          <cell r="C1586">
            <v>485</v>
          </cell>
          <cell r="E1586">
            <v>0</v>
          </cell>
          <cell r="O1586">
            <v>71</v>
          </cell>
          <cell r="Q1586">
            <v>0</v>
          </cell>
          <cell r="AA1586">
            <v>44</v>
          </cell>
          <cell r="AC1586">
            <v>2700</v>
          </cell>
          <cell r="AL1586">
            <v>281</v>
          </cell>
          <cell r="AN1586">
            <v>0</v>
          </cell>
          <cell r="AW1586">
            <v>271</v>
          </cell>
          <cell r="AY1586">
            <v>0</v>
          </cell>
          <cell r="BH1586">
            <v>151</v>
          </cell>
          <cell r="BJ1586">
            <v>1520</v>
          </cell>
          <cell r="BS1586">
            <v>90</v>
          </cell>
          <cell r="BU1586">
            <v>1298</v>
          </cell>
          <cell r="CD1586">
            <v>131</v>
          </cell>
          <cell r="CF1586">
            <v>0</v>
          </cell>
          <cell r="CO1586">
            <v>135</v>
          </cell>
          <cell r="CQ1586">
            <v>2916.666666666667</v>
          </cell>
          <cell r="CZ1586">
            <v>151</v>
          </cell>
          <cell r="DB1586">
            <v>2410.1666666666665</v>
          </cell>
          <cell r="DK1586">
            <v>153</v>
          </cell>
          <cell r="DM1586">
            <v>0</v>
          </cell>
          <cell r="DV1586">
            <v>417</v>
          </cell>
          <cell r="DX1586">
            <v>1100</v>
          </cell>
          <cell r="EG1586">
            <v>232</v>
          </cell>
          <cell r="EI1586">
            <v>0</v>
          </cell>
          <cell r="ER1586">
            <v>246</v>
          </cell>
          <cell r="ET1586">
            <v>0</v>
          </cell>
          <cell r="FC1586">
            <v>115</v>
          </cell>
          <cell r="FE1586">
            <v>0</v>
          </cell>
          <cell r="FN1586">
            <v>572</v>
          </cell>
          <cell r="FP1586">
            <v>0</v>
          </cell>
          <cell r="FY1586">
            <v>359</v>
          </cell>
          <cell r="GA1586">
            <v>0</v>
          </cell>
          <cell r="GJ1586">
            <v>72</v>
          </cell>
          <cell r="GL1586">
            <v>0</v>
          </cell>
          <cell r="HF1586">
            <v>134</v>
          </cell>
          <cell r="HH1586">
            <v>0</v>
          </cell>
          <cell r="HQ1586">
            <v>125</v>
          </cell>
          <cell r="HS1586">
            <v>0</v>
          </cell>
          <cell r="IB1586">
            <v>101</v>
          </cell>
          <cell r="ID1586">
            <v>0</v>
          </cell>
        </row>
        <row r="1587">
          <cell r="C1587">
            <v>485</v>
          </cell>
          <cell r="E1587">
            <v>3146.6666666666665</v>
          </cell>
          <cell r="O1587">
            <v>71</v>
          </cell>
          <cell r="Q1587">
            <v>443</v>
          </cell>
          <cell r="AA1587">
            <v>44</v>
          </cell>
          <cell r="AC1587">
            <v>4900</v>
          </cell>
          <cell r="AL1587">
            <v>281</v>
          </cell>
          <cell r="AN1587">
            <v>0</v>
          </cell>
          <cell r="AW1587">
            <v>271</v>
          </cell>
          <cell r="AY1587">
            <v>0</v>
          </cell>
          <cell r="BH1587">
            <v>151</v>
          </cell>
          <cell r="BJ1587">
            <v>300</v>
          </cell>
          <cell r="BS1587">
            <v>90</v>
          </cell>
          <cell r="BU1587">
            <v>0</v>
          </cell>
          <cell r="CD1587">
            <v>131</v>
          </cell>
          <cell r="CF1587">
            <v>0</v>
          </cell>
          <cell r="CO1587">
            <v>135</v>
          </cell>
          <cell r="CQ1587">
            <v>0</v>
          </cell>
          <cell r="CZ1587">
            <v>151</v>
          </cell>
          <cell r="DB1587">
            <v>0</v>
          </cell>
          <cell r="DK1587">
            <v>153</v>
          </cell>
          <cell r="DM1587">
            <v>0</v>
          </cell>
          <cell r="DV1587">
            <v>417</v>
          </cell>
          <cell r="DX1587">
            <v>0</v>
          </cell>
          <cell r="EG1587">
            <v>232</v>
          </cell>
          <cell r="EI1587">
            <v>0</v>
          </cell>
          <cell r="ER1587">
            <v>246</v>
          </cell>
          <cell r="ET1587">
            <v>0</v>
          </cell>
          <cell r="FC1587">
            <v>115</v>
          </cell>
          <cell r="FE1587">
            <v>1580</v>
          </cell>
          <cell r="FN1587">
            <v>572</v>
          </cell>
          <cell r="FP1587">
            <v>0</v>
          </cell>
          <cell r="FY1587">
            <v>359</v>
          </cell>
          <cell r="GA1587">
            <v>0</v>
          </cell>
          <cell r="GJ1587">
            <v>72</v>
          </cell>
          <cell r="GL1587">
            <v>900</v>
          </cell>
          <cell r="HF1587">
            <v>134</v>
          </cell>
          <cell r="HH1587">
            <v>0</v>
          </cell>
          <cell r="HQ1587">
            <v>125</v>
          </cell>
          <cell r="HS1587">
            <v>0</v>
          </cell>
          <cell r="IB1587">
            <v>101</v>
          </cell>
          <cell r="ID1587">
            <v>1600</v>
          </cell>
        </row>
        <row r="1588">
          <cell r="C1588">
            <v>485</v>
          </cell>
          <cell r="E1588">
            <v>0</v>
          </cell>
          <cell r="O1588">
            <v>71</v>
          </cell>
          <cell r="Q1588">
            <v>0</v>
          </cell>
          <cell r="AA1588">
            <v>44</v>
          </cell>
          <cell r="AC1588">
            <v>800</v>
          </cell>
          <cell r="AL1588">
            <v>178</v>
          </cell>
          <cell r="AN1588">
            <v>191</v>
          </cell>
          <cell r="AW1588">
            <v>271</v>
          </cell>
          <cell r="AY1588">
            <v>2150</v>
          </cell>
          <cell r="BH1588">
            <v>151</v>
          </cell>
          <cell r="BJ1588">
            <v>0</v>
          </cell>
          <cell r="BS1588">
            <v>90</v>
          </cell>
          <cell r="BU1588">
            <v>0</v>
          </cell>
          <cell r="CD1588">
            <v>131</v>
          </cell>
          <cell r="CF1588">
            <v>0</v>
          </cell>
          <cell r="CO1588">
            <v>135</v>
          </cell>
          <cell r="CQ1588">
            <v>0</v>
          </cell>
          <cell r="CZ1588">
            <v>151</v>
          </cell>
          <cell r="DB1588">
            <v>0</v>
          </cell>
          <cell r="DK1588">
            <v>153</v>
          </cell>
          <cell r="DM1588">
            <v>0</v>
          </cell>
          <cell r="DV1588">
            <v>417</v>
          </cell>
          <cell r="DX1588">
            <v>0</v>
          </cell>
          <cell r="EG1588">
            <v>232</v>
          </cell>
          <cell r="EI1588">
            <v>1442</v>
          </cell>
          <cell r="ER1588">
            <v>246</v>
          </cell>
          <cell r="ET1588">
            <v>448</v>
          </cell>
          <cell r="FC1588">
            <v>115</v>
          </cell>
          <cell r="FE1588">
            <v>0</v>
          </cell>
          <cell r="FN1588">
            <v>572</v>
          </cell>
          <cell r="FP1588">
            <v>0</v>
          </cell>
          <cell r="FY1588">
            <v>359</v>
          </cell>
          <cell r="GA1588">
            <v>0</v>
          </cell>
          <cell r="GJ1588">
            <v>72</v>
          </cell>
          <cell r="GL1588">
            <v>1500</v>
          </cell>
          <cell r="HF1588">
            <v>134</v>
          </cell>
          <cell r="HH1588">
            <v>0</v>
          </cell>
          <cell r="HQ1588">
            <v>125</v>
          </cell>
          <cell r="HS1588">
            <v>0</v>
          </cell>
          <cell r="IB1588">
            <v>101</v>
          </cell>
          <cell r="ID1588">
            <v>0</v>
          </cell>
        </row>
        <row r="1589">
          <cell r="C1589">
            <v>485</v>
          </cell>
          <cell r="E1589">
            <v>0</v>
          </cell>
          <cell r="O1589">
            <v>71</v>
          </cell>
          <cell r="Q1589">
            <v>0</v>
          </cell>
          <cell r="AA1589">
            <v>44</v>
          </cell>
          <cell r="AC1589">
            <v>4316.666666666667</v>
          </cell>
          <cell r="AL1589">
            <v>178</v>
          </cell>
          <cell r="AN1589">
            <v>240</v>
          </cell>
          <cell r="AW1589">
            <v>271</v>
          </cell>
          <cell r="AY1589">
            <v>0</v>
          </cell>
          <cell r="BH1589">
            <v>151</v>
          </cell>
          <cell r="BJ1589">
            <v>0</v>
          </cell>
          <cell r="BS1589">
            <v>90</v>
          </cell>
          <cell r="BU1589">
            <v>0</v>
          </cell>
          <cell r="CD1589">
            <v>131</v>
          </cell>
          <cell r="CF1589">
            <v>0</v>
          </cell>
          <cell r="CO1589">
            <v>122</v>
          </cell>
          <cell r="CQ1589">
            <v>960</v>
          </cell>
          <cell r="CZ1589">
            <v>151</v>
          </cell>
          <cell r="DB1589">
            <v>1000</v>
          </cell>
          <cell r="DK1589">
            <v>153</v>
          </cell>
          <cell r="DM1589">
            <v>0</v>
          </cell>
          <cell r="DV1589">
            <v>417</v>
          </cell>
          <cell r="DX1589">
            <v>0</v>
          </cell>
          <cell r="EG1589">
            <v>232</v>
          </cell>
          <cell r="EI1589">
            <v>0</v>
          </cell>
          <cell r="ER1589">
            <v>246</v>
          </cell>
          <cell r="ET1589">
            <v>130</v>
          </cell>
          <cell r="FC1589">
            <v>115</v>
          </cell>
          <cell r="FE1589">
            <v>0</v>
          </cell>
          <cell r="FN1589">
            <v>572</v>
          </cell>
          <cell r="FP1589">
            <v>699</v>
          </cell>
          <cell r="FY1589">
            <v>359</v>
          </cell>
          <cell r="GA1589">
            <v>0</v>
          </cell>
          <cell r="GJ1589">
            <v>72</v>
          </cell>
          <cell r="GL1589">
            <v>0</v>
          </cell>
          <cell r="HF1589">
            <v>134</v>
          </cell>
          <cell r="HH1589">
            <v>0</v>
          </cell>
          <cell r="HQ1589">
            <v>125</v>
          </cell>
          <cell r="HS1589">
            <v>0</v>
          </cell>
          <cell r="IB1589">
            <v>101</v>
          </cell>
          <cell r="ID1589">
            <v>0</v>
          </cell>
        </row>
        <row r="1590">
          <cell r="C1590">
            <v>485</v>
          </cell>
          <cell r="E1590">
            <v>0</v>
          </cell>
          <cell r="O1590">
            <v>71</v>
          </cell>
          <cell r="Q1590">
            <v>0</v>
          </cell>
          <cell r="AA1590">
            <v>44</v>
          </cell>
          <cell r="AC1590">
            <v>0</v>
          </cell>
          <cell r="AL1590">
            <v>178</v>
          </cell>
          <cell r="AN1590">
            <v>0</v>
          </cell>
          <cell r="AW1590">
            <v>271</v>
          </cell>
          <cell r="AY1590">
            <v>1600</v>
          </cell>
          <cell r="BH1590">
            <v>151</v>
          </cell>
          <cell r="BJ1590">
            <v>0</v>
          </cell>
          <cell r="BS1590">
            <v>90</v>
          </cell>
          <cell r="BU1590">
            <v>0</v>
          </cell>
          <cell r="CD1590">
            <v>131</v>
          </cell>
          <cell r="CF1590">
            <v>0</v>
          </cell>
          <cell r="CO1590">
            <v>122</v>
          </cell>
          <cell r="CQ1590">
            <v>0</v>
          </cell>
          <cell r="CZ1590">
            <v>151</v>
          </cell>
          <cell r="DB1590">
            <v>0</v>
          </cell>
          <cell r="DK1590">
            <v>153</v>
          </cell>
          <cell r="DM1590">
            <v>1392</v>
          </cell>
          <cell r="DV1590">
            <v>417</v>
          </cell>
          <cell r="DX1590">
            <v>0</v>
          </cell>
          <cell r="EG1590">
            <v>232</v>
          </cell>
          <cell r="EI1590">
            <v>1200</v>
          </cell>
          <cell r="ER1590">
            <v>246</v>
          </cell>
          <cell r="ET1590">
            <v>0</v>
          </cell>
          <cell r="FC1590">
            <v>115</v>
          </cell>
          <cell r="FE1590">
            <v>2031</v>
          </cell>
          <cell r="FN1590">
            <v>572</v>
          </cell>
          <cell r="FP1590">
            <v>0</v>
          </cell>
          <cell r="FY1590">
            <v>359</v>
          </cell>
          <cell r="GA1590">
            <v>125</v>
          </cell>
          <cell r="GJ1590">
            <v>72</v>
          </cell>
          <cell r="GL1590">
            <v>0</v>
          </cell>
          <cell r="HF1590">
            <v>134</v>
          </cell>
          <cell r="HH1590">
            <v>0</v>
          </cell>
          <cell r="HQ1590">
            <v>125</v>
          </cell>
          <cell r="HS1590">
            <v>0</v>
          </cell>
          <cell r="IB1590">
            <v>101</v>
          </cell>
          <cell r="ID1590">
            <v>0</v>
          </cell>
        </row>
        <row r="1591">
          <cell r="C1591">
            <v>485</v>
          </cell>
          <cell r="E1591">
            <v>0</v>
          </cell>
          <cell r="O1591">
            <v>71</v>
          </cell>
          <cell r="Q1591">
            <v>95</v>
          </cell>
          <cell r="AA1591">
            <v>44</v>
          </cell>
          <cell r="AC1591">
            <v>0</v>
          </cell>
          <cell r="AL1591">
            <v>178</v>
          </cell>
          <cell r="AN1591">
            <v>0</v>
          </cell>
          <cell r="AW1591">
            <v>271</v>
          </cell>
          <cell r="AY1591">
            <v>1696.5</v>
          </cell>
          <cell r="BH1591">
            <v>151</v>
          </cell>
          <cell r="BJ1591">
            <v>30</v>
          </cell>
          <cell r="BS1591">
            <v>90</v>
          </cell>
          <cell r="BU1591">
            <v>0</v>
          </cell>
          <cell r="CD1591">
            <v>131</v>
          </cell>
          <cell r="CF1591">
            <v>43</v>
          </cell>
          <cell r="CO1591">
            <v>122</v>
          </cell>
          <cell r="CQ1591">
            <v>0</v>
          </cell>
          <cell r="CZ1591">
            <v>151</v>
          </cell>
          <cell r="DB1591">
            <v>0</v>
          </cell>
          <cell r="DK1591">
            <v>153</v>
          </cell>
          <cell r="DM1591">
            <v>0</v>
          </cell>
          <cell r="DV1591">
            <v>417</v>
          </cell>
          <cell r="DX1591">
            <v>0</v>
          </cell>
          <cell r="EG1591">
            <v>232</v>
          </cell>
          <cell r="EI1591">
            <v>0</v>
          </cell>
          <cell r="ER1591">
            <v>246</v>
          </cell>
          <cell r="ET1591">
            <v>0</v>
          </cell>
          <cell r="FC1591">
            <v>115</v>
          </cell>
          <cell r="FE1591">
            <v>0</v>
          </cell>
          <cell r="FN1591">
            <v>572</v>
          </cell>
          <cell r="FP1591">
            <v>0</v>
          </cell>
          <cell r="FY1591">
            <v>359</v>
          </cell>
          <cell r="GA1591">
            <v>0</v>
          </cell>
          <cell r="GJ1591">
            <v>72</v>
          </cell>
          <cell r="GL1591">
            <v>500</v>
          </cell>
          <cell r="HF1591">
            <v>134</v>
          </cell>
          <cell r="HH1591">
            <v>0</v>
          </cell>
          <cell r="HQ1591">
            <v>125</v>
          </cell>
          <cell r="HS1591">
            <v>0</v>
          </cell>
          <cell r="IB1591">
            <v>101</v>
          </cell>
          <cell r="ID1591">
            <v>0</v>
          </cell>
        </row>
        <row r="1592">
          <cell r="C1592">
            <v>485</v>
          </cell>
          <cell r="E1592">
            <v>2503.3333333333335</v>
          </cell>
          <cell r="O1592">
            <v>71</v>
          </cell>
          <cell r="Q1592">
            <v>0</v>
          </cell>
          <cell r="AA1592">
            <v>44</v>
          </cell>
          <cell r="AC1592">
            <v>0</v>
          </cell>
          <cell r="AL1592">
            <v>178</v>
          </cell>
          <cell r="AN1592">
            <v>2236.1666666666665</v>
          </cell>
          <cell r="AW1592">
            <v>271</v>
          </cell>
          <cell r="AY1592">
            <v>250</v>
          </cell>
          <cell r="BH1592">
            <v>151</v>
          </cell>
          <cell r="BJ1592">
            <v>0</v>
          </cell>
          <cell r="BS1592">
            <v>90</v>
          </cell>
          <cell r="BU1592">
            <v>234</v>
          </cell>
          <cell r="CD1592">
            <v>131</v>
          </cell>
          <cell r="CF1592">
            <v>120</v>
          </cell>
          <cell r="CO1592">
            <v>122</v>
          </cell>
          <cell r="CQ1592">
            <v>0</v>
          </cell>
          <cell r="CZ1592">
            <v>151</v>
          </cell>
          <cell r="DB1592">
            <v>0</v>
          </cell>
          <cell r="DK1592">
            <v>153</v>
          </cell>
          <cell r="DM1592">
            <v>1400</v>
          </cell>
          <cell r="DV1592">
            <v>417</v>
          </cell>
          <cell r="DX1592">
            <v>0</v>
          </cell>
          <cell r="EG1592">
            <v>232</v>
          </cell>
          <cell r="EI1592">
            <v>0</v>
          </cell>
          <cell r="ER1592">
            <v>246</v>
          </cell>
          <cell r="ET1592">
            <v>0</v>
          </cell>
          <cell r="FC1592">
            <v>115</v>
          </cell>
          <cell r="FE1592">
            <v>0</v>
          </cell>
          <cell r="FN1592">
            <v>572</v>
          </cell>
          <cell r="FP1592">
            <v>0</v>
          </cell>
          <cell r="FY1592">
            <v>359</v>
          </cell>
          <cell r="GA1592">
            <v>0</v>
          </cell>
          <cell r="GJ1592">
            <v>72</v>
          </cell>
          <cell r="GL1592">
            <v>600</v>
          </cell>
          <cell r="HF1592">
            <v>134</v>
          </cell>
          <cell r="HH1592">
            <v>0</v>
          </cell>
          <cell r="HQ1592">
            <v>125</v>
          </cell>
          <cell r="HS1592">
            <v>0</v>
          </cell>
          <cell r="IB1592">
            <v>101</v>
          </cell>
          <cell r="ID1592">
            <v>0</v>
          </cell>
        </row>
        <row r="1593">
          <cell r="C1593">
            <v>485</v>
          </cell>
          <cell r="E1593">
            <v>0</v>
          </cell>
          <cell r="O1593">
            <v>71</v>
          </cell>
          <cell r="Q1593">
            <v>2102</v>
          </cell>
          <cell r="AA1593">
            <v>44</v>
          </cell>
          <cell r="AC1593">
            <v>3616.666666666667</v>
          </cell>
          <cell r="AL1593">
            <v>178</v>
          </cell>
          <cell r="AN1593">
            <v>150</v>
          </cell>
          <cell r="AW1593">
            <v>271</v>
          </cell>
          <cell r="AY1593">
            <v>0</v>
          </cell>
          <cell r="BH1593">
            <v>151</v>
          </cell>
          <cell r="BJ1593">
            <v>0</v>
          </cell>
          <cell r="BS1593">
            <v>90</v>
          </cell>
          <cell r="BU1593">
            <v>670</v>
          </cell>
          <cell r="CD1593">
            <v>131</v>
          </cell>
          <cell r="CF1593">
            <v>0</v>
          </cell>
          <cell r="CO1593">
            <v>122</v>
          </cell>
          <cell r="CQ1593">
            <v>0</v>
          </cell>
          <cell r="CZ1593">
            <v>151</v>
          </cell>
          <cell r="DB1593">
            <v>0</v>
          </cell>
          <cell r="DK1593">
            <v>153</v>
          </cell>
          <cell r="DM1593">
            <v>0</v>
          </cell>
          <cell r="DV1593">
            <v>417</v>
          </cell>
          <cell r="DX1593">
            <v>0</v>
          </cell>
          <cell r="EG1593">
            <v>232</v>
          </cell>
          <cell r="EI1593">
            <v>0</v>
          </cell>
          <cell r="ER1593">
            <v>246</v>
          </cell>
          <cell r="ET1593">
            <v>0</v>
          </cell>
          <cell r="FC1593">
            <v>115</v>
          </cell>
          <cell r="FE1593">
            <v>0</v>
          </cell>
          <cell r="FN1593">
            <v>572</v>
          </cell>
          <cell r="FP1593">
            <v>3388.7499999999995</v>
          </cell>
          <cell r="FY1593">
            <v>359</v>
          </cell>
          <cell r="GA1593">
            <v>0</v>
          </cell>
          <cell r="GJ1593">
            <v>72</v>
          </cell>
          <cell r="GL1593">
            <v>0</v>
          </cell>
          <cell r="HF1593">
            <v>134</v>
          </cell>
          <cell r="HH1593">
            <v>0</v>
          </cell>
          <cell r="HQ1593">
            <v>125</v>
          </cell>
          <cell r="HS1593">
            <v>0</v>
          </cell>
          <cell r="IB1593">
            <v>101</v>
          </cell>
          <cell r="ID1593">
            <v>1060</v>
          </cell>
        </row>
        <row r="1594">
          <cell r="C1594">
            <v>485</v>
          </cell>
          <cell r="E1594">
            <v>0</v>
          </cell>
          <cell r="O1594">
            <v>71</v>
          </cell>
          <cell r="Q1594">
            <v>0</v>
          </cell>
          <cell r="AA1594">
            <v>44</v>
          </cell>
          <cell r="AC1594">
            <v>0</v>
          </cell>
          <cell r="AL1594">
            <v>178</v>
          </cell>
          <cell r="AN1594">
            <v>200</v>
          </cell>
          <cell r="AW1594">
            <v>271</v>
          </cell>
          <cell r="AY1594">
            <v>0</v>
          </cell>
          <cell r="BH1594">
            <v>151</v>
          </cell>
          <cell r="BJ1594">
            <v>1400</v>
          </cell>
          <cell r="BS1594">
            <v>90</v>
          </cell>
          <cell r="BU1594">
            <v>150</v>
          </cell>
          <cell r="CD1594">
            <v>131</v>
          </cell>
          <cell r="CF1594">
            <v>0</v>
          </cell>
          <cell r="CO1594">
            <v>122</v>
          </cell>
          <cell r="CQ1594">
            <v>0</v>
          </cell>
          <cell r="CZ1594">
            <v>151</v>
          </cell>
          <cell r="DB1594">
            <v>0</v>
          </cell>
          <cell r="DK1594">
            <v>153</v>
          </cell>
          <cell r="DM1594">
            <v>0</v>
          </cell>
          <cell r="DV1594">
            <v>417</v>
          </cell>
          <cell r="DX1594">
            <v>0</v>
          </cell>
          <cell r="EG1594">
            <v>436</v>
          </cell>
          <cell r="EI1594">
            <v>75</v>
          </cell>
          <cell r="ER1594">
            <v>246</v>
          </cell>
          <cell r="ET1594">
            <v>1000</v>
          </cell>
          <cell r="FC1594">
            <v>115</v>
          </cell>
          <cell r="FE1594">
            <v>0</v>
          </cell>
          <cell r="FN1594">
            <v>572</v>
          </cell>
          <cell r="FP1594">
            <v>0</v>
          </cell>
          <cell r="FY1594">
            <v>359</v>
          </cell>
          <cell r="GA1594">
            <v>0</v>
          </cell>
          <cell r="GJ1594">
            <v>72</v>
          </cell>
          <cell r="GL1594">
            <v>0</v>
          </cell>
          <cell r="HF1594">
            <v>134</v>
          </cell>
          <cell r="HH1594">
            <v>3037</v>
          </cell>
          <cell r="HQ1594">
            <v>125</v>
          </cell>
          <cell r="HS1594">
            <v>712</v>
          </cell>
          <cell r="IB1594">
            <v>101</v>
          </cell>
          <cell r="ID1594">
            <v>810</v>
          </cell>
        </row>
        <row r="1595">
          <cell r="C1595">
            <v>485</v>
          </cell>
          <cell r="E1595">
            <v>600</v>
          </cell>
          <cell r="O1595">
            <v>71</v>
          </cell>
          <cell r="Q1595">
            <v>0</v>
          </cell>
          <cell r="AA1595">
            <v>44</v>
          </cell>
          <cell r="AC1595">
            <v>4746</v>
          </cell>
          <cell r="AL1595">
            <v>178</v>
          </cell>
          <cell r="AN1595">
            <v>700</v>
          </cell>
          <cell r="AW1595">
            <v>271</v>
          </cell>
          <cell r="AY1595">
            <v>0</v>
          </cell>
          <cell r="BH1595">
            <v>151</v>
          </cell>
          <cell r="BJ1595">
            <v>0</v>
          </cell>
          <cell r="BS1595">
            <v>90</v>
          </cell>
          <cell r="BU1595">
            <v>100</v>
          </cell>
          <cell r="CD1595">
            <v>131</v>
          </cell>
          <cell r="CF1595">
            <v>0</v>
          </cell>
          <cell r="CO1595">
            <v>122</v>
          </cell>
          <cell r="CQ1595">
            <v>0</v>
          </cell>
          <cell r="CZ1595">
            <v>151</v>
          </cell>
          <cell r="DB1595">
            <v>0</v>
          </cell>
          <cell r="DK1595">
            <v>153</v>
          </cell>
          <cell r="DM1595">
            <v>1649</v>
          </cell>
          <cell r="DV1595">
            <v>417</v>
          </cell>
          <cell r="DX1595">
            <v>11</v>
          </cell>
          <cell r="EG1595">
            <v>436</v>
          </cell>
          <cell r="EI1595">
            <v>0</v>
          </cell>
          <cell r="ER1595">
            <v>246</v>
          </cell>
          <cell r="ET1595">
            <v>0</v>
          </cell>
          <cell r="FC1595">
            <v>115</v>
          </cell>
          <cell r="FE1595">
            <v>0</v>
          </cell>
          <cell r="FN1595">
            <v>572</v>
          </cell>
          <cell r="FP1595">
            <v>935</v>
          </cell>
          <cell r="FY1595">
            <v>359</v>
          </cell>
          <cell r="GA1595">
            <v>0</v>
          </cell>
          <cell r="GJ1595">
            <v>142</v>
          </cell>
          <cell r="GL1595">
            <v>1500</v>
          </cell>
          <cell r="HF1595">
            <v>134</v>
          </cell>
          <cell r="HH1595">
            <v>0</v>
          </cell>
          <cell r="HQ1595">
            <v>125</v>
          </cell>
          <cell r="HS1595">
            <v>1580</v>
          </cell>
          <cell r="IB1595">
            <v>101</v>
          </cell>
          <cell r="ID1595">
            <v>1200</v>
          </cell>
        </row>
        <row r="1596">
          <cell r="C1596">
            <v>485</v>
          </cell>
          <cell r="E1596">
            <v>0</v>
          </cell>
          <cell r="O1596">
            <v>71</v>
          </cell>
          <cell r="Q1596">
            <v>0</v>
          </cell>
          <cell r="AA1596">
            <v>44</v>
          </cell>
          <cell r="AC1596">
            <v>0</v>
          </cell>
          <cell r="AL1596">
            <v>178</v>
          </cell>
          <cell r="AN1596">
            <v>50</v>
          </cell>
          <cell r="AW1596">
            <v>271</v>
          </cell>
          <cell r="AY1596">
            <v>0</v>
          </cell>
          <cell r="BH1596">
            <v>151</v>
          </cell>
          <cell r="BJ1596">
            <v>450</v>
          </cell>
          <cell r="BS1596">
            <v>90</v>
          </cell>
          <cell r="BU1596">
            <v>285</v>
          </cell>
          <cell r="CD1596">
            <v>131</v>
          </cell>
          <cell r="CF1596">
            <v>1000</v>
          </cell>
          <cell r="CO1596">
            <v>122</v>
          </cell>
          <cell r="CQ1596">
            <v>0</v>
          </cell>
          <cell r="CZ1596">
            <v>151</v>
          </cell>
          <cell r="DB1596">
            <v>0</v>
          </cell>
          <cell r="DK1596">
            <v>153</v>
          </cell>
          <cell r="DM1596">
            <v>0</v>
          </cell>
          <cell r="DV1596">
            <v>417</v>
          </cell>
          <cell r="DX1596">
            <v>0</v>
          </cell>
          <cell r="EG1596">
            <v>436</v>
          </cell>
          <cell r="EI1596">
            <v>0</v>
          </cell>
          <cell r="ER1596">
            <v>246</v>
          </cell>
          <cell r="ET1596">
            <v>1900</v>
          </cell>
          <cell r="FC1596">
            <v>115</v>
          </cell>
          <cell r="FE1596">
            <v>0</v>
          </cell>
          <cell r="FN1596">
            <v>572</v>
          </cell>
          <cell r="FP1596">
            <v>0</v>
          </cell>
          <cell r="FY1596">
            <v>359</v>
          </cell>
          <cell r="GA1596">
            <v>0</v>
          </cell>
          <cell r="GJ1596">
            <v>142</v>
          </cell>
          <cell r="GL1596">
            <v>0</v>
          </cell>
          <cell r="HF1596">
            <v>134</v>
          </cell>
          <cell r="HH1596">
            <v>3279.166666666667</v>
          </cell>
          <cell r="HQ1596">
            <v>125</v>
          </cell>
          <cell r="HS1596">
            <v>0</v>
          </cell>
          <cell r="IB1596">
            <v>101</v>
          </cell>
          <cell r="ID1596">
            <v>0</v>
          </cell>
        </row>
        <row r="1597">
          <cell r="C1597">
            <v>485</v>
          </cell>
          <cell r="E1597">
            <v>0</v>
          </cell>
          <cell r="O1597">
            <v>71</v>
          </cell>
          <cell r="Q1597">
            <v>2213</v>
          </cell>
          <cell r="AA1597">
            <v>44</v>
          </cell>
          <cell r="AC1597">
            <v>0</v>
          </cell>
          <cell r="AL1597">
            <v>178</v>
          </cell>
          <cell r="AN1597">
            <v>0</v>
          </cell>
          <cell r="AW1597">
            <v>271</v>
          </cell>
          <cell r="AY1597">
            <v>0</v>
          </cell>
          <cell r="BH1597">
            <v>151</v>
          </cell>
          <cell r="BJ1597">
            <v>0</v>
          </cell>
          <cell r="BS1597">
            <v>90</v>
          </cell>
          <cell r="BU1597">
            <v>0</v>
          </cell>
          <cell r="CD1597">
            <v>131</v>
          </cell>
          <cell r="CF1597">
            <v>1460</v>
          </cell>
          <cell r="CO1597">
            <v>122</v>
          </cell>
          <cell r="CQ1597">
            <v>0</v>
          </cell>
          <cell r="CZ1597">
            <v>151</v>
          </cell>
          <cell r="DB1597">
            <v>1200</v>
          </cell>
          <cell r="DK1597">
            <v>153</v>
          </cell>
          <cell r="DM1597">
            <v>0</v>
          </cell>
          <cell r="DV1597">
            <v>417</v>
          </cell>
          <cell r="DX1597">
            <v>0</v>
          </cell>
          <cell r="EG1597">
            <v>436</v>
          </cell>
          <cell r="EI1597">
            <v>0</v>
          </cell>
          <cell r="ER1597">
            <v>246</v>
          </cell>
          <cell r="ET1597">
            <v>160</v>
          </cell>
          <cell r="FC1597">
            <v>115</v>
          </cell>
          <cell r="FE1597">
            <v>862</v>
          </cell>
          <cell r="FN1597">
            <v>572</v>
          </cell>
          <cell r="FP1597">
            <v>0</v>
          </cell>
          <cell r="FY1597">
            <v>359</v>
          </cell>
          <cell r="GA1597">
            <v>0</v>
          </cell>
          <cell r="GJ1597">
            <v>142</v>
          </cell>
          <cell r="GL1597">
            <v>1500</v>
          </cell>
          <cell r="HF1597">
            <v>134</v>
          </cell>
          <cell r="HH1597">
            <v>1300</v>
          </cell>
          <cell r="HQ1597">
            <v>125</v>
          </cell>
          <cell r="HS1597">
            <v>0</v>
          </cell>
          <cell r="IB1597">
            <v>101</v>
          </cell>
          <cell r="ID1597">
            <v>0</v>
          </cell>
        </row>
        <row r="1598">
          <cell r="C1598">
            <v>485</v>
          </cell>
          <cell r="E1598">
            <v>1950</v>
          </cell>
          <cell r="O1598">
            <v>71</v>
          </cell>
          <cell r="Q1598">
            <v>0</v>
          </cell>
          <cell r="AA1598">
            <v>44</v>
          </cell>
          <cell r="AC1598">
            <v>0</v>
          </cell>
          <cell r="AL1598">
            <v>178</v>
          </cell>
          <cell r="AN1598">
            <v>0</v>
          </cell>
          <cell r="AW1598">
            <v>271</v>
          </cell>
          <cell r="AY1598">
            <v>0</v>
          </cell>
          <cell r="BH1598">
            <v>151</v>
          </cell>
          <cell r="BJ1598">
            <v>0</v>
          </cell>
          <cell r="BS1598">
            <v>90</v>
          </cell>
          <cell r="BU1598">
            <v>6263</v>
          </cell>
          <cell r="CD1598">
            <v>131</v>
          </cell>
          <cell r="CF1598">
            <v>0</v>
          </cell>
          <cell r="CO1598">
            <v>122</v>
          </cell>
          <cell r="CQ1598">
            <v>0</v>
          </cell>
          <cell r="CZ1598">
            <v>151</v>
          </cell>
          <cell r="DB1598">
            <v>0</v>
          </cell>
          <cell r="DK1598">
            <v>153</v>
          </cell>
          <cell r="DM1598">
            <v>0</v>
          </cell>
          <cell r="DV1598">
            <v>417</v>
          </cell>
          <cell r="DX1598">
            <v>0</v>
          </cell>
          <cell r="EG1598">
            <v>436</v>
          </cell>
          <cell r="EI1598">
            <v>0</v>
          </cell>
          <cell r="ER1598">
            <v>246</v>
          </cell>
          <cell r="ET1598">
            <v>0</v>
          </cell>
          <cell r="FC1598">
            <v>115</v>
          </cell>
          <cell r="FE1598">
            <v>0</v>
          </cell>
          <cell r="FN1598">
            <v>572</v>
          </cell>
          <cell r="FP1598">
            <v>0</v>
          </cell>
          <cell r="FY1598">
            <v>359</v>
          </cell>
          <cell r="GA1598">
            <v>950</v>
          </cell>
          <cell r="GJ1598">
            <v>142</v>
          </cell>
          <cell r="GL1598">
            <v>1800</v>
          </cell>
          <cell r="HF1598">
            <v>134</v>
          </cell>
          <cell r="HH1598">
            <v>0</v>
          </cell>
          <cell r="HQ1598">
            <v>125</v>
          </cell>
          <cell r="HS1598">
            <v>0</v>
          </cell>
          <cell r="IB1598">
            <v>101</v>
          </cell>
          <cell r="ID1598">
            <v>0</v>
          </cell>
        </row>
        <row r="1599">
          <cell r="C1599">
            <v>485</v>
          </cell>
          <cell r="E1599">
            <v>0</v>
          </cell>
          <cell r="O1599">
            <v>71</v>
          </cell>
          <cell r="Q1599">
            <v>0</v>
          </cell>
          <cell r="AA1599">
            <v>44</v>
          </cell>
          <cell r="AC1599">
            <v>4666.6666666666661</v>
          </cell>
          <cell r="AL1599">
            <v>178</v>
          </cell>
          <cell r="AN1599">
            <v>0</v>
          </cell>
          <cell r="AW1599">
            <v>271</v>
          </cell>
          <cell r="AY1599">
            <v>0</v>
          </cell>
          <cell r="BH1599">
            <v>151</v>
          </cell>
          <cell r="BJ1599">
            <v>0</v>
          </cell>
          <cell r="BS1599">
            <v>90</v>
          </cell>
          <cell r="BU1599">
            <v>400</v>
          </cell>
          <cell r="CD1599">
            <v>131</v>
          </cell>
          <cell r="CF1599">
            <v>0</v>
          </cell>
          <cell r="CO1599">
            <v>122</v>
          </cell>
          <cell r="CQ1599">
            <v>0</v>
          </cell>
          <cell r="CZ1599">
            <v>151</v>
          </cell>
          <cell r="DB1599">
            <v>0</v>
          </cell>
          <cell r="DK1599">
            <v>153</v>
          </cell>
          <cell r="DM1599">
            <v>0</v>
          </cell>
          <cell r="DV1599">
            <v>417</v>
          </cell>
          <cell r="DX1599">
            <v>0</v>
          </cell>
          <cell r="EG1599">
            <v>436</v>
          </cell>
          <cell r="EI1599">
            <v>0</v>
          </cell>
          <cell r="ER1599">
            <v>246</v>
          </cell>
          <cell r="ET1599">
            <v>0</v>
          </cell>
          <cell r="FC1599">
            <v>115</v>
          </cell>
          <cell r="FE1599">
            <v>0</v>
          </cell>
          <cell r="FN1599">
            <v>572</v>
          </cell>
          <cell r="FP1599">
            <v>0</v>
          </cell>
          <cell r="FY1599">
            <v>359</v>
          </cell>
          <cell r="GA1599">
            <v>2400</v>
          </cell>
          <cell r="GJ1599">
            <v>142</v>
          </cell>
          <cell r="GL1599">
            <v>0</v>
          </cell>
          <cell r="HF1599">
            <v>134</v>
          </cell>
          <cell r="HH1599">
            <v>0</v>
          </cell>
          <cell r="HQ1599">
            <v>100</v>
          </cell>
          <cell r="HS1599">
            <v>878</v>
          </cell>
          <cell r="IB1599">
            <v>144</v>
          </cell>
          <cell r="ID1599">
            <v>1757</v>
          </cell>
        </row>
        <row r="1600">
          <cell r="C1600">
            <v>485</v>
          </cell>
          <cell r="E1600">
            <v>0</v>
          </cell>
          <cell r="O1600">
            <v>71</v>
          </cell>
          <cell r="Q1600">
            <v>0</v>
          </cell>
          <cell r="AA1600">
            <v>44</v>
          </cell>
          <cell r="AC1600">
            <v>3500</v>
          </cell>
          <cell r="AL1600">
            <v>178</v>
          </cell>
          <cell r="AN1600">
            <v>0</v>
          </cell>
          <cell r="AW1600">
            <v>271</v>
          </cell>
          <cell r="AY1600">
            <v>500</v>
          </cell>
          <cell r="BH1600">
            <v>151</v>
          </cell>
          <cell r="BJ1600">
            <v>1226</v>
          </cell>
          <cell r="BS1600">
            <v>90</v>
          </cell>
          <cell r="BU1600">
            <v>2166.666666666667</v>
          </cell>
          <cell r="CD1600">
            <v>131</v>
          </cell>
          <cell r="CF1600">
            <v>1623</v>
          </cell>
          <cell r="CO1600">
            <v>122</v>
          </cell>
          <cell r="CQ1600">
            <v>0</v>
          </cell>
          <cell r="CZ1600">
            <v>151</v>
          </cell>
          <cell r="DB1600">
            <v>0</v>
          </cell>
          <cell r="DK1600">
            <v>153</v>
          </cell>
          <cell r="DM1600">
            <v>2300</v>
          </cell>
          <cell r="DV1600">
            <v>417</v>
          </cell>
          <cell r="DX1600">
            <v>0</v>
          </cell>
          <cell r="EG1600">
            <v>436</v>
          </cell>
          <cell r="EI1600">
            <v>0</v>
          </cell>
          <cell r="ER1600">
            <v>246</v>
          </cell>
          <cell r="ET1600">
            <v>0</v>
          </cell>
          <cell r="FC1600">
            <v>115</v>
          </cell>
          <cell r="FE1600">
            <v>1200</v>
          </cell>
          <cell r="FN1600">
            <v>572</v>
          </cell>
          <cell r="FP1600">
            <v>0</v>
          </cell>
          <cell r="FY1600">
            <v>359</v>
          </cell>
          <cell r="GA1600">
            <v>0</v>
          </cell>
          <cell r="GJ1600">
            <v>142</v>
          </cell>
          <cell r="GL1600">
            <v>0</v>
          </cell>
          <cell r="HF1600">
            <v>134</v>
          </cell>
          <cell r="HH1600">
            <v>0</v>
          </cell>
          <cell r="HQ1600">
            <v>100</v>
          </cell>
          <cell r="HS1600">
            <v>0</v>
          </cell>
          <cell r="IB1600">
            <v>144</v>
          </cell>
          <cell r="ID1600">
            <v>0</v>
          </cell>
        </row>
        <row r="1601">
          <cell r="C1601">
            <v>485</v>
          </cell>
          <cell r="E1601">
            <v>0</v>
          </cell>
          <cell r="O1601">
            <v>71</v>
          </cell>
          <cell r="Q1601">
            <v>0</v>
          </cell>
          <cell r="AA1601">
            <v>44</v>
          </cell>
          <cell r="AC1601">
            <v>0</v>
          </cell>
          <cell r="AL1601">
            <v>178</v>
          </cell>
          <cell r="AN1601">
            <v>367</v>
          </cell>
          <cell r="AW1601">
            <v>271</v>
          </cell>
          <cell r="AY1601">
            <v>0</v>
          </cell>
          <cell r="BH1601">
            <v>151</v>
          </cell>
          <cell r="BJ1601">
            <v>0</v>
          </cell>
          <cell r="BS1601">
            <v>90</v>
          </cell>
          <cell r="BU1601">
            <v>0</v>
          </cell>
          <cell r="CD1601">
            <v>131</v>
          </cell>
          <cell r="CF1601">
            <v>0</v>
          </cell>
          <cell r="CO1601">
            <v>122</v>
          </cell>
          <cell r="CQ1601">
            <v>52</v>
          </cell>
          <cell r="CZ1601">
            <v>151</v>
          </cell>
          <cell r="DB1601">
            <v>0</v>
          </cell>
          <cell r="DK1601">
            <v>153</v>
          </cell>
          <cell r="DM1601">
            <v>0</v>
          </cell>
          <cell r="DV1601">
            <v>417</v>
          </cell>
          <cell r="DX1601">
            <v>0</v>
          </cell>
          <cell r="EG1601">
            <v>436</v>
          </cell>
          <cell r="EI1601">
            <v>0</v>
          </cell>
          <cell r="ER1601">
            <v>246</v>
          </cell>
          <cell r="ET1601">
            <v>160</v>
          </cell>
          <cell r="FC1601">
            <v>115</v>
          </cell>
          <cell r="FE1601">
            <v>0</v>
          </cell>
          <cell r="FN1601">
            <v>2341</v>
          </cell>
          <cell r="FP1601">
            <v>5844</v>
          </cell>
          <cell r="FY1601">
            <v>359</v>
          </cell>
          <cell r="GA1601">
            <v>0</v>
          </cell>
          <cell r="GJ1601">
            <v>142</v>
          </cell>
          <cell r="GL1601">
            <v>0</v>
          </cell>
          <cell r="HF1601">
            <v>134</v>
          </cell>
          <cell r="HH1601">
            <v>0</v>
          </cell>
          <cell r="HQ1601">
            <v>100</v>
          </cell>
          <cell r="HS1601">
            <v>0</v>
          </cell>
          <cell r="IB1601">
            <v>144</v>
          </cell>
          <cell r="ID1601">
            <v>0</v>
          </cell>
        </row>
        <row r="1602">
          <cell r="C1602">
            <v>485</v>
          </cell>
          <cell r="E1602">
            <v>2503.3333333333335</v>
          </cell>
          <cell r="O1602">
            <v>71</v>
          </cell>
          <cell r="Q1602">
            <v>1100</v>
          </cell>
          <cell r="AA1602">
            <v>44</v>
          </cell>
          <cell r="AC1602">
            <v>0</v>
          </cell>
          <cell r="AL1602">
            <v>178</v>
          </cell>
          <cell r="AN1602">
            <v>0</v>
          </cell>
          <cell r="AW1602">
            <v>271</v>
          </cell>
          <cell r="AY1602">
            <v>1600</v>
          </cell>
          <cell r="BH1602">
            <v>151</v>
          </cell>
          <cell r="BJ1602">
            <v>0</v>
          </cell>
          <cell r="BS1602">
            <v>90</v>
          </cell>
          <cell r="BU1602">
            <v>0</v>
          </cell>
          <cell r="CD1602">
            <v>131</v>
          </cell>
          <cell r="CF1602">
            <v>1500</v>
          </cell>
          <cell r="CO1602">
            <v>122</v>
          </cell>
          <cell r="CQ1602">
            <v>0</v>
          </cell>
          <cell r="CZ1602">
            <v>151</v>
          </cell>
          <cell r="DB1602">
            <v>0</v>
          </cell>
          <cell r="DK1602">
            <v>153</v>
          </cell>
          <cell r="DM1602">
            <v>2000</v>
          </cell>
          <cell r="DV1602">
            <v>417</v>
          </cell>
          <cell r="DX1602">
            <v>19848</v>
          </cell>
          <cell r="EG1602">
            <v>436</v>
          </cell>
          <cell r="EI1602">
            <v>0</v>
          </cell>
          <cell r="ER1602">
            <v>246</v>
          </cell>
          <cell r="ET1602">
            <v>0</v>
          </cell>
          <cell r="FC1602">
            <v>115</v>
          </cell>
          <cell r="FE1602">
            <v>412</v>
          </cell>
          <cell r="FN1602">
            <v>2341</v>
          </cell>
          <cell r="FP1602">
            <v>140</v>
          </cell>
          <cell r="FY1602">
            <v>359</v>
          </cell>
          <cell r="GA1602">
            <v>0</v>
          </cell>
          <cell r="GJ1602">
            <v>142</v>
          </cell>
          <cell r="GL1602">
            <v>0</v>
          </cell>
          <cell r="HF1602">
            <v>134</v>
          </cell>
          <cell r="HH1602">
            <v>0</v>
          </cell>
          <cell r="HQ1602">
            <v>100</v>
          </cell>
          <cell r="HS1602">
            <v>0</v>
          </cell>
          <cell r="IB1602">
            <v>144</v>
          </cell>
          <cell r="ID1602">
            <v>1500</v>
          </cell>
        </row>
        <row r="1603">
          <cell r="C1603">
            <v>485</v>
          </cell>
          <cell r="E1603">
            <v>0</v>
          </cell>
          <cell r="O1603">
            <v>71</v>
          </cell>
          <cell r="Q1603">
            <v>0</v>
          </cell>
          <cell r="AA1603">
            <v>44</v>
          </cell>
          <cell r="AC1603">
            <v>3966.6666666666665</v>
          </cell>
          <cell r="AL1603">
            <v>178</v>
          </cell>
          <cell r="AN1603">
            <v>932</v>
          </cell>
          <cell r="AW1603">
            <v>271</v>
          </cell>
          <cell r="AY1603">
            <v>2900</v>
          </cell>
          <cell r="BH1603">
            <v>151</v>
          </cell>
          <cell r="BJ1603">
            <v>0</v>
          </cell>
          <cell r="BS1603">
            <v>90</v>
          </cell>
          <cell r="BU1603">
            <v>0</v>
          </cell>
          <cell r="CD1603">
            <v>131</v>
          </cell>
          <cell r="CF1603">
            <v>0</v>
          </cell>
          <cell r="CO1603">
            <v>122</v>
          </cell>
          <cell r="CQ1603">
            <v>2500</v>
          </cell>
          <cell r="CZ1603">
            <v>151</v>
          </cell>
          <cell r="DB1603">
            <v>0</v>
          </cell>
          <cell r="DK1603">
            <v>153</v>
          </cell>
          <cell r="DM1603">
            <v>1200</v>
          </cell>
          <cell r="DV1603">
            <v>417</v>
          </cell>
          <cell r="DX1603">
            <v>1000</v>
          </cell>
          <cell r="EG1603">
            <v>436</v>
          </cell>
          <cell r="EI1603">
            <v>0</v>
          </cell>
          <cell r="ER1603">
            <v>246</v>
          </cell>
          <cell r="ET1603">
            <v>0</v>
          </cell>
          <cell r="FC1603">
            <v>115</v>
          </cell>
          <cell r="FE1603">
            <v>0</v>
          </cell>
          <cell r="FN1603">
            <v>2341</v>
          </cell>
          <cell r="FP1603">
            <v>0</v>
          </cell>
          <cell r="FY1603">
            <v>359</v>
          </cell>
          <cell r="GA1603">
            <v>0</v>
          </cell>
          <cell r="GJ1603">
            <v>142</v>
          </cell>
          <cell r="GL1603">
            <v>1800</v>
          </cell>
          <cell r="HF1603">
            <v>134</v>
          </cell>
          <cell r="HH1603">
            <v>1300</v>
          </cell>
          <cell r="HQ1603">
            <v>100</v>
          </cell>
          <cell r="HS1603">
            <v>0</v>
          </cell>
          <cell r="IB1603">
            <v>144</v>
          </cell>
          <cell r="ID1603">
            <v>0</v>
          </cell>
        </row>
        <row r="1604">
          <cell r="C1604">
            <v>485</v>
          </cell>
          <cell r="E1604">
            <v>0</v>
          </cell>
          <cell r="O1604">
            <v>71</v>
          </cell>
          <cell r="Q1604">
            <v>277</v>
          </cell>
          <cell r="AA1604">
            <v>44</v>
          </cell>
          <cell r="AC1604">
            <v>3525</v>
          </cell>
          <cell r="AL1604">
            <v>178</v>
          </cell>
          <cell r="AN1604">
            <v>165</v>
          </cell>
          <cell r="AW1604">
            <v>271</v>
          </cell>
          <cell r="AY1604">
            <v>0</v>
          </cell>
          <cell r="BH1604">
            <v>151</v>
          </cell>
          <cell r="BJ1604">
            <v>2020</v>
          </cell>
          <cell r="BS1604">
            <v>90</v>
          </cell>
          <cell r="BU1604">
            <v>0</v>
          </cell>
          <cell r="CD1604">
            <v>131</v>
          </cell>
          <cell r="CF1604">
            <v>600</v>
          </cell>
          <cell r="CO1604">
            <v>122</v>
          </cell>
          <cell r="CQ1604">
            <v>0</v>
          </cell>
          <cell r="CZ1604">
            <v>151</v>
          </cell>
          <cell r="DB1604">
            <v>900</v>
          </cell>
          <cell r="DK1604">
            <v>270</v>
          </cell>
          <cell r="DM1604">
            <v>1440</v>
          </cell>
          <cell r="DV1604">
            <v>417</v>
          </cell>
          <cell r="DX1604">
            <v>0</v>
          </cell>
          <cell r="EG1604">
            <v>436</v>
          </cell>
          <cell r="EI1604">
            <v>0</v>
          </cell>
          <cell r="ER1604">
            <v>449</v>
          </cell>
          <cell r="ET1604">
            <v>93</v>
          </cell>
          <cell r="FC1604">
            <v>115</v>
          </cell>
          <cell r="FE1604">
            <v>0</v>
          </cell>
          <cell r="FN1604">
            <v>2341</v>
          </cell>
          <cell r="FP1604">
            <v>0</v>
          </cell>
          <cell r="FY1604">
            <v>359</v>
          </cell>
          <cell r="GA1604">
            <v>0</v>
          </cell>
          <cell r="GJ1604">
            <v>142</v>
          </cell>
          <cell r="GL1604">
            <v>1400</v>
          </cell>
          <cell r="HF1604">
            <v>134</v>
          </cell>
          <cell r="HH1604">
            <v>0</v>
          </cell>
          <cell r="HQ1604">
            <v>100</v>
          </cell>
          <cell r="HS1604">
            <v>1200</v>
          </cell>
          <cell r="IB1604">
            <v>144</v>
          </cell>
          <cell r="ID1604">
            <v>2000</v>
          </cell>
        </row>
        <row r="1605">
          <cell r="C1605">
            <v>485</v>
          </cell>
          <cell r="E1605">
            <v>0</v>
          </cell>
          <cell r="O1605">
            <v>71</v>
          </cell>
          <cell r="Q1605">
            <v>0</v>
          </cell>
          <cell r="AA1605">
            <v>44</v>
          </cell>
          <cell r="AC1605">
            <v>0</v>
          </cell>
          <cell r="AL1605">
            <v>178</v>
          </cell>
          <cell r="AN1605">
            <v>0</v>
          </cell>
          <cell r="AW1605">
            <v>271</v>
          </cell>
          <cell r="AY1605">
            <v>0</v>
          </cell>
          <cell r="BH1605">
            <v>151</v>
          </cell>
          <cell r="BJ1605">
            <v>0</v>
          </cell>
          <cell r="BS1605">
            <v>90</v>
          </cell>
          <cell r="BU1605">
            <v>0</v>
          </cell>
          <cell r="CD1605">
            <v>131</v>
          </cell>
          <cell r="CF1605">
            <v>0</v>
          </cell>
          <cell r="CO1605">
            <v>122</v>
          </cell>
          <cell r="CQ1605">
            <v>1600</v>
          </cell>
          <cell r="CZ1605">
            <v>151</v>
          </cell>
          <cell r="DB1605">
            <v>0</v>
          </cell>
          <cell r="DK1605">
            <v>270</v>
          </cell>
          <cell r="DM1605">
            <v>0</v>
          </cell>
          <cell r="DV1605">
            <v>417</v>
          </cell>
          <cell r="DX1605">
            <v>0</v>
          </cell>
          <cell r="EG1605">
            <v>436</v>
          </cell>
          <cell r="EI1605">
            <v>0</v>
          </cell>
          <cell r="ER1605">
            <v>449</v>
          </cell>
          <cell r="ET1605">
            <v>1640</v>
          </cell>
          <cell r="FC1605">
            <v>115</v>
          </cell>
          <cell r="FE1605">
            <v>1737</v>
          </cell>
          <cell r="FN1605">
            <v>2341</v>
          </cell>
          <cell r="FP1605">
            <v>1657</v>
          </cell>
          <cell r="FY1605">
            <v>359</v>
          </cell>
          <cell r="GA1605">
            <v>1300</v>
          </cell>
          <cell r="GJ1605">
            <v>142</v>
          </cell>
          <cell r="GL1605">
            <v>1600</v>
          </cell>
          <cell r="HF1605">
            <v>134</v>
          </cell>
          <cell r="HH1605">
            <v>0</v>
          </cell>
          <cell r="HQ1605">
            <v>100</v>
          </cell>
          <cell r="HS1605">
            <v>0</v>
          </cell>
          <cell r="IB1605">
            <v>144</v>
          </cell>
          <cell r="ID1605">
            <v>0</v>
          </cell>
        </row>
        <row r="1606">
          <cell r="C1606">
            <v>485</v>
          </cell>
          <cell r="E1606">
            <v>2800</v>
          </cell>
          <cell r="O1606">
            <v>71</v>
          </cell>
          <cell r="Q1606">
            <v>1800</v>
          </cell>
          <cell r="AA1606">
            <v>44</v>
          </cell>
          <cell r="AC1606">
            <v>0</v>
          </cell>
          <cell r="AL1606">
            <v>178</v>
          </cell>
          <cell r="AN1606">
            <v>0</v>
          </cell>
          <cell r="AW1606">
            <v>271</v>
          </cell>
          <cell r="AY1606">
            <v>0</v>
          </cell>
          <cell r="BH1606">
            <v>151</v>
          </cell>
          <cell r="BJ1606">
            <v>0</v>
          </cell>
          <cell r="BS1606">
            <v>90</v>
          </cell>
          <cell r="BU1606">
            <v>700</v>
          </cell>
          <cell r="CD1606">
            <v>131</v>
          </cell>
          <cell r="CF1606">
            <v>0</v>
          </cell>
          <cell r="CO1606">
            <v>122</v>
          </cell>
          <cell r="CQ1606">
            <v>0</v>
          </cell>
          <cell r="CZ1606">
            <v>151</v>
          </cell>
          <cell r="DB1606">
            <v>900</v>
          </cell>
          <cell r="DK1606">
            <v>270</v>
          </cell>
          <cell r="DM1606">
            <v>1440</v>
          </cell>
          <cell r="DV1606">
            <v>417</v>
          </cell>
          <cell r="DX1606">
            <v>0</v>
          </cell>
          <cell r="EG1606">
            <v>436</v>
          </cell>
          <cell r="EI1606">
            <v>0</v>
          </cell>
          <cell r="ER1606">
            <v>449</v>
          </cell>
          <cell r="ET1606">
            <v>0</v>
          </cell>
          <cell r="FC1606">
            <v>115</v>
          </cell>
          <cell r="FE1606">
            <v>0</v>
          </cell>
          <cell r="FN1606">
            <v>2341</v>
          </cell>
          <cell r="FP1606">
            <v>0</v>
          </cell>
          <cell r="FY1606">
            <v>359</v>
          </cell>
          <cell r="GA1606">
            <v>358.33333333333331</v>
          </cell>
          <cell r="GJ1606">
            <v>142</v>
          </cell>
          <cell r="GL1606">
            <v>0</v>
          </cell>
          <cell r="HF1606">
            <v>134</v>
          </cell>
          <cell r="HH1606">
            <v>0</v>
          </cell>
          <cell r="HQ1606">
            <v>100</v>
          </cell>
          <cell r="HS1606">
            <v>0</v>
          </cell>
          <cell r="IB1606">
            <v>144</v>
          </cell>
          <cell r="ID1606">
            <v>17</v>
          </cell>
        </row>
        <row r="1607">
          <cell r="C1607">
            <v>485</v>
          </cell>
          <cell r="E1607">
            <v>2400</v>
          </cell>
          <cell r="O1607">
            <v>71</v>
          </cell>
          <cell r="Q1607">
            <v>0</v>
          </cell>
          <cell r="AA1607">
            <v>44</v>
          </cell>
          <cell r="AC1607">
            <v>2400</v>
          </cell>
          <cell r="AL1607">
            <v>178</v>
          </cell>
          <cell r="AN1607">
            <v>0</v>
          </cell>
          <cell r="AW1607">
            <v>271</v>
          </cell>
          <cell r="AY1607">
            <v>0</v>
          </cell>
          <cell r="BH1607">
            <v>151</v>
          </cell>
          <cell r="BJ1607">
            <v>0</v>
          </cell>
          <cell r="BS1607">
            <v>90</v>
          </cell>
          <cell r="BU1607">
            <v>420</v>
          </cell>
          <cell r="CD1607">
            <v>131</v>
          </cell>
          <cell r="CF1607">
            <v>0</v>
          </cell>
          <cell r="CO1607">
            <v>122</v>
          </cell>
          <cell r="CQ1607">
            <v>1500</v>
          </cell>
          <cell r="CZ1607">
            <v>151</v>
          </cell>
          <cell r="DB1607">
            <v>0</v>
          </cell>
          <cell r="DK1607">
            <v>270</v>
          </cell>
          <cell r="DM1607">
            <v>0</v>
          </cell>
          <cell r="DV1607">
            <v>417</v>
          </cell>
          <cell r="DX1607">
            <v>0</v>
          </cell>
          <cell r="EG1607">
            <v>436</v>
          </cell>
          <cell r="EI1607">
            <v>1200</v>
          </cell>
          <cell r="ER1607">
            <v>449</v>
          </cell>
          <cell r="ET1607">
            <v>0</v>
          </cell>
          <cell r="FC1607">
            <v>115</v>
          </cell>
          <cell r="FE1607">
            <v>0</v>
          </cell>
          <cell r="FN1607">
            <v>2341</v>
          </cell>
          <cell r="FP1607">
            <v>800</v>
          </cell>
          <cell r="FY1607">
            <v>359</v>
          </cell>
          <cell r="GA1607">
            <v>0</v>
          </cell>
          <cell r="GJ1607">
            <v>142</v>
          </cell>
          <cell r="GL1607">
            <v>1800</v>
          </cell>
          <cell r="HF1607">
            <v>134</v>
          </cell>
          <cell r="HH1607">
            <v>0</v>
          </cell>
          <cell r="HQ1607">
            <v>100</v>
          </cell>
          <cell r="HS1607">
            <v>0</v>
          </cell>
          <cell r="IB1607">
            <v>144</v>
          </cell>
          <cell r="ID1607">
            <v>800</v>
          </cell>
        </row>
        <row r="1608">
          <cell r="C1608">
            <v>485</v>
          </cell>
          <cell r="E1608">
            <v>0</v>
          </cell>
          <cell r="O1608">
            <v>71</v>
          </cell>
          <cell r="Q1608">
            <v>0</v>
          </cell>
          <cell r="AA1608">
            <v>44</v>
          </cell>
          <cell r="AC1608">
            <v>0</v>
          </cell>
          <cell r="AL1608">
            <v>178</v>
          </cell>
          <cell r="AN1608">
            <v>0</v>
          </cell>
          <cell r="AW1608">
            <v>271</v>
          </cell>
          <cell r="AY1608">
            <v>0</v>
          </cell>
          <cell r="BH1608">
            <v>151</v>
          </cell>
          <cell r="BJ1608">
            <v>1400</v>
          </cell>
          <cell r="BS1608">
            <v>90</v>
          </cell>
          <cell r="BU1608">
            <v>250</v>
          </cell>
          <cell r="CD1608">
            <v>131</v>
          </cell>
          <cell r="CF1608">
            <v>0</v>
          </cell>
          <cell r="CO1608">
            <v>122</v>
          </cell>
          <cell r="CQ1608">
            <v>96</v>
          </cell>
          <cell r="CZ1608">
            <v>151</v>
          </cell>
          <cell r="DB1608">
            <v>0</v>
          </cell>
          <cell r="DK1608">
            <v>270</v>
          </cell>
          <cell r="DM1608">
            <v>1200</v>
          </cell>
          <cell r="DV1608">
            <v>417</v>
          </cell>
          <cell r="DX1608">
            <v>0</v>
          </cell>
          <cell r="EG1608">
            <v>436</v>
          </cell>
          <cell r="EI1608">
            <v>0</v>
          </cell>
          <cell r="ER1608">
            <v>449</v>
          </cell>
          <cell r="ET1608">
            <v>754</v>
          </cell>
          <cell r="FC1608">
            <v>115</v>
          </cell>
          <cell r="FE1608">
            <v>0</v>
          </cell>
          <cell r="FN1608">
            <v>2341</v>
          </cell>
          <cell r="FP1608">
            <v>0</v>
          </cell>
          <cell r="FY1608">
            <v>359</v>
          </cell>
          <cell r="GA1608">
            <v>1960</v>
          </cell>
          <cell r="GJ1608">
            <v>142</v>
          </cell>
          <cell r="GL1608">
            <v>0</v>
          </cell>
          <cell r="HF1608">
            <v>134</v>
          </cell>
          <cell r="HH1608">
            <v>1300</v>
          </cell>
          <cell r="HQ1608">
            <v>100</v>
          </cell>
          <cell r="HS1608">
            <v>0</v>
          </cell>
          <cell r="IB1608">
            <v>144</v>
          </cell>
          <cell r="ID1608">
            <v>3000</v>
          </cell>
        </row>
        <row r="1609">
          <cell r="C1609">
            <v>485</v>
          </cell>
          <cell r="E1609">
            <v>0</v>
          </cell>
          <cell r="O1609">
            <v>71</v>
          </cell>
          <cell r="Q1609">
            <v>0</v>
          </cell>
          <cell r="AA1609">
            <v>44</v>
          </cell>
          <cell r="AC1609">
            <v>0</v>
          </cell>
          <cell r="AL1609">
            <v>178</v>
          </cell>
          <cell r="AN1609">
            <v>0</v>
          </cell>
          <cell r="AW1609">
            <v>271</v>
          </cell>
          <cell r="AY1609">
            <v>0</v>
          </cell>
          <cell r="BH1609">
            <v>151</v>
          </cell>
          <cell r="BJ1609">
            <v>0</v>
          </cell>
          <cell r="BS1609">
            <v>90</v>
          </cell>
          <cell r="BU1609">
            <v>0</v>
          </cell>
          <cell r="CD1609">
            <v>131</v>
          </cell>
          <cell r="CF1609">
            <v>1000</v>
          </cell>
          <cell r="CO1609">
            <v>122</v>
          </cell>
          <cell r="CQ1609">
            <v>0</v>
          </cell>
          <cell r="CZ1609">
            <v>151</v>
          </cell>
          <cell r="DB1609">
            <v>127</v>
          </cell>
          <cell r="DK1609">
            <v>270</v>
          </cell>
          <cell r="DM1609">
            <v>850</v>
          </cell>
          <cell r="DV1609">
            <v>417</v>
          </cell>
          <cell r="DX1609">
            <v>0</v>
          </cell>
          <cell r="EG1609">
            <v>436</v>
          </cell>
          <cell r="EI1609">
            <v>0</v>
          </cell>
          <cell r="ER1609">
            <v>449</v>
          </cell>
          <cell r="ET1609">
            <v>0</v>
          </cell>
          <cell r="FC1609">
            <v>115</v>
          </cell>
          <cell r="FE1609">
            <v>0</v>
          </cell>
          <cell r="FN1609">
            <v>2341</v>
          </cell>
          <cell r="FP1609">
            <v>0</v>
          </cell>
          <cell r="FY1609">
            <v>359</v>
          </cell>
          <cell r="GA1609">
            <v>210</v>
          </cell>
          <cell r="GJ1609">
            <v>142</v>
          </cell>
          <cell r="GL1609">
            <v>2200</v>
          </cell>
          <cell r="HF1609">
            <v>134</v>
          </cell>
          <cell r="HH1609">
            <v>1383</v>
          </cell>
          <cell r="HQ1609">
            <v>100</v>
          </cell>
          <cell r="HS1609">
            <v>0</v>
          </cell>
          <cell r="IB1609">
            <v>144</v>
          </cell>
          <cell r="ID1609">
            <v>0</v>
          </cell>
        </row>
        <row r="1610">
          <cell r="C1610">
            <v>485</v>
          </cell>
          <cell r="E1610">
            <v>800</v>
          </cell>
          <cell r="O1610">
            <v>71</v>
          </cell>
          <cell r="Q1610">
            <v>1083</v>
          </cell>
          <cell r="AA1610">
            <v>44</v>
          </cell>
          <cell r="AC1610">
            <v>0</v>
          </cell>
          <cell r="AL1610">
            <v>178</v>
          </cell>
          <cell r="AN1610">
            <v>0</v>
          </cell>
          <cell r="AW1610">
            <v>134</v>
          </cell>
          <cell r="AY1610">
            <v>2870.833333333333</v>
          </cell>
          <cell r="BH1610">
            <v>151</v>
          </cell>
          <cell r="BJ1610">
            <v>0</v>
          </cell>
          <cell r="BS1610">
            <v>90</v>
          </cell>
          <cell r="BU1610">
            <v>0</v>
          </cell>
          <cell r="CD1610">
            <v>131</v>
          </cell>
          <cell r="CF1610">
            <v>0</v>
          </cell>
          <cell r="CO1610">
            <v>122</v>
          </cell>
          <cell r="CQ1610">
            <v>0</v>
          </cell>
          <cell r="CZ1610">
            <v>151</v>
          </cell>
          <cell r="DB1610">
            <v>0</v>
          </cell>
          <cell r="DK1610">
            <v>270</v>
          </cell>
          <cell r="DM1610">
            <v>0</v>
          </cell>
          <cell r="DV1610">
            <v>417</v>
          </cell>
          <cell r="DX1610">
            <v>0</v>
          </cell>
          <cell r="EG1610">
            <v>436</v>
          </cell>
          <cell r="EI1610">
            <v>0</v>
          </cell>
          <cell r="ER1610">
            <v>449</v>
          </cell>
          <cell r="ET1610">
            <v>0</v>
          </cell>
          <cell r="FC1610">
            <v>115</v>
          </cell>
          <cell r="FE1610">
            <v>0</v>
          </cell>
          <cell r="FN1610">
            <v>2341</v>
          </cell>
          <cell r="FP1610">
            <v>0</v>
          </cell>
          <cell r="FY1610">
            <v>359</v>
          </cell>
          <cell r="GA1610">
            <v>1000</v>
          </cell>
          <cell r="GJ1610">
            <v>142</v>
          </cell>
          <cell r="GL1610">
            <v>0</v>
          </cell>
          <cell r="HF1610">
            <v>134</v>
          </cell>
          <cell r="HH1610">
            <v>800</v>
          </cell>
          <cell r="HQ1610">
            <v>100</v>
          </cell>
          <cell r="HS1610">
            <v>0</v>
          </cell>
          <cell r="IB1610">
            <v>144</v>
          </cell>
          <cell r="ID1610">
            <v>0</v>
          </cell>
        </row>
        <row r="1611">
          <cell r="C1611">
            <v>485</v>
          </cell>
          <cell r="E1611">
            <v>0</v>
          </cell>
          <cell r="O1611">
            <v>71</v>
          </cell>
          <cell r="Q1611">
            <v>0</v>
          </cell>
          <cell r="AA1611">
            <v>44</v>
          </cell>
          <cell r="AC1611">
            <v>2433.333333333333</v>
          </cell>
          <cell r="AL1611">
            <v>178</v>
          </cell>
          <cell r="AN1611">
            <v>572</v>
          </cell>
          <cell r="AW1611">
            <v>134</v>
          </cell>
          <cell r="AY1611">
            <v>950</v>
          </cell>
          <cell r="BH1611">
            <v>151</v>
          </cell>
          <cell r="BJ1611">
            <v>0</v>
          </cell>
          <cell r="BS1611">
            <v>90</v>
          </cell>
          <cell r="BU1611">
            <v>150</v>
          </cell>
          <cell r="CD1611">
            <v>131</v>
          </cell>
          <cell r="CF1611">
            <v>1000</v>
          </cell>
          <cell r="CO1611">
            <v>122</v>
          </cell>
          <cell r="CQ1611">
            <v>0</v>
          </cell>
          <cell r="CZ1611">
            <v>151</v>
          </cell>
          <cell r="DB1611">
            <v>0</v>
          </cell>
          <cell r="DK1611">
            <v>270</v>
          </cell>
          <cell r="DM1611">
            <v>0</v>
          </cell>
          <cell r="DV1611">
            <v>417</v>
          </cell>
          <cell r="DX1611">
            <v>0</v>
          </cell>
          <cell r="EG1611">
            <v>436</v>
          </cell>
          <cell r="EI1611">
            <v>0</v>
          </cell>
          <cell r="ER1611">
            <v>449</v>
          </cell>
          <cell r="ET1611">
            <v>0</v>
          </cell>
          <cell r="FC1611">
            <v>115</v>
          </cell>
          <cell r="FE1611">
            <v>0</v>
          </cell>
          <cell r="FN1611">
            <v>2341</v>
          </cell>
          <cell r="FP1611">
            <v>0</v>
          </cell>
          <cell r="FY1611">
            <v>359</v>
          </cell>
          <cell r="GA1611">
            <v>0</v>
          </cell>
          <cell r="GJ1611">
            <v>142</v>
          </cell>
          <cell r="GL1611">
            <v>0</v>
          </cell>
          <cell r="HF1611">
            <v>134</v>
          </cell>
          <cell r="HH1611">
            <v>0</v>
          </cell>
          <cell r="HQ1611">
            <v>100</v>
          </cell>
          <cell r="HS1611">
            <v>0</v>
          </cell>
          <cell r="IB1611">
            <v>144</v>
          </cell>
          <cell r="ID1611">
            <v>0</v>
          </cell>
        </row>
        <row r="1612">
          <cell r="C1612">
            <v>485</v>
          </cell>
          <cell r="E1612">
            <v>5666.666666666667</v>
          </cell>
          <cell r="O1612">
            <v>71</v>
          </cell>
          <cell r="Q1612">
            <v>0</v>
          </cell>
          <cell r="AA1612">
            <v>44</v>
          </cell>
          <cell r="AC1612">
            <v>0</v>
          </cell>
          <cell r="AL1612">
            <v>178</v>
          </cell>
          <cell r="AN1612">
            <v>300</v>
          </cell>
          <cell r="AW1612">
            <v>134</v>
          </cell>
          <cell r="AY1612">
            <v>0</v>
          </cell>
          <cell r="BH1612">
            <v>151</v>
          </cell>
          <cell r="BJ1612">
            <v>0</v>
          </cell>
          <cell r="BS1612">
            <v>90</v>
          </cell>
          <cell r="BU1612">
            <v>0</v>
          </cell>
          <cell r="CD1612">
            <v>131</v>
          </cell>
          <cell r="CF1612">
            <v>0</v>
          </cell>
          <cell r="CO1612">
            <v>122</v>
          </cell>
          <cell r="CQ1612">
            <v>0</v>
          </cell>
          <cell r="CZ1612">
            <v>151</v>
          </cell>
          <cell r="DB1612">
            <v>0</v>
          </cell>
          <cell r="DK1612">
            <v>270</v>
          </cell>
          <cell r="DM1612">
            <v>0</v>
          </cell>
          <cell r="DV1612">
            <v>417</v>
          </cell>
          <cell r="DX1612">
            <v>0</v>
          </cell>
          <cell r="EG1612">
            <v>436</v>
          </cell>
          <cell r="EI1612">
            <v>0</v>
          </cell>
          <cell r="ER1612">
            <v>449</v>
          </cell>
          <cell r="ET1612">
            <v>0</v>
          </cell>
          <cell r="FC1612">
            <v>115</v>
          </cell>
          <cell r="FE1612">
            <v>1048</v>
          </cell>
          <cell r="FN1612">
            <v>2341</v>
          </cell>
          <cell r="FP1612">
            <v>0</v>
          </cell>
          <cell r="FY1612">
            <v>359</v>
          </cell>
          <cell r="GA1612">
            <v>0</v>
          </cell>
          <cell r="GJ1612">
            <v>142</v>
          </cell>
          <cell r="GL1612">
            <v>1300</v>
          </cell>
          <cell r="HF1612">
            <v>134</v>
          </cell>
          <cell r="HH1612">
            <v>0</v>
          </cell>
          <cell r="HQ1612">
            <v>100</v>
          </cell>
          <cell r="HS1612">
            <v>0</v>
          </cell>
          <cell r="IB1612">
            <v>144</v>
          </cell>
          <cell r="ID1612">
            <v>0</v>
          </cell>
        </row>
        <row r="1613">
          <cell r="C1613">
            <v>485</v>
          </cell>
          <cell r="E1613">
            <v>2800</v>
          </cell>
          <cell r="O1613">
            <v>71</v>
          </cell>
          <cell r="Q1613">
            <v>0</v>
          </cell>
          <cell r="AA1613">
            <v>44</v>
          </cell>
          <cell r="AC1613">
            <v>0</v>
          </cell>
          <cell r="AL1613">
            <v>178</v>
          </cell>
          <cell r="AN1613">
            <v>0</v>
          </cell>
          <cell r="AW1613">
            <v>134</v>
          </cell>
          <cell r="AY1613">
            <v>0</v>
          </cell>
          <cell r="BH1613">
            <v>151</v>
          </cell>
          <cell r="BJ1613">
            <v>0</v>
          </cell>
          <cell r="BS1613">
            <v>90</v>
          </cell>
          <cell r="BU1613">
            <v>0</v>
          </cell>
          <cell r="CD1613">
            <v>131</v>
          </cell>
          <cell r="CF1613">
            <v>0</v>
          </cell>
          <cell r="CO1613">
            <v>122</v>
          </cell>
          <cell r="CQ1613">
            <v>0</v>
          </cell>
          <cell r="CZ1613">
            <v>151</v>
          </cell>
          <cell r="DB1613">
            <v>0</v>
          </cell>
          <cell r="DK1613">
            <v>270</v>
          </cell>
          <cell r="DM1613">
            <v>1500</v>
          </cell>
          <cell r="DV1613">
            <v>417</v>
          </cell>
          <cell r="DX1613">
            <v>0</v>
          </cell>
          <cell r="EG1613">
            <v>436</v>
          </cell>
          <cell r="EI1613">
            <v>0</v>
          </cell>
          <cell r="ER1613">
            <v>449</v>
          </cell>
          <cell r="ET1613">
            <v>1637</v>
          </cell>
          <cell r="FC1613">
            <v>115</v>
          </cell>
          <cell r="FE1613">
            <v>0</v>
          </cell>
          <cell r="FN1613">
            <v>2341</v>
          </cell>
          <cell r="FP1613">
            <v>0</v>
          </cell>
          <cell r="FY1613">
            <v>359</v>
          </cell>
          <cell r="GA1613">
            <v>0</v>
          </cell>
          <cell r="GJ1613">
            <v>142</v>
          </cell>
          <cell r="GL1613">
            <v>0</v>
          </cell>
          <cell r="HF1613">
            <v>134</v>
          </cell>
          <cell r="HH1613">
            <v>0</v>
          </cell>
          <cell r="HQ1613">
            <v>100</v>
          </cell>
          <cell r="HS1613">
            <v>2575</v>
          </cell>
          <cell r="IB1613">
            <v>144</v>
          </cell>
          <cell r="ID1613">
            <v>1200</v>
          </cell>
        </row>
        <row r="1614">
          <cell r="C1614">
            <v>485</v>
          </cell>
          <cell r="E1614">
            <v>2433.333333333333</v>
          </cell>
          <cell r="O1614">
            <v>71</v>
          </cell>
          <cell r="Q1614">
            <v>1800</v>
          </cell>
          <cell r="AA1614">
            <v>44</v>
          </cell>
          <cell r="AC1614">
            <v>600</v>
          </cell>
          <cell r="AL1614">
            <v>178</v>
          </cell>
          <cell r="AN1614">
            <v>429</v>
          </cell>
          <cell r="AW1614">
            <v>134</v>
          </cell>
          <cell r="AY1614">
            <v>2110.8333333333335</v>
          </cell>
          <cell r="BH1614">
            <v>193</v>
          </cell>
          <cell r="BJ1614">
            <v>800</v>
          </cell>
          <cell r="BS1614">
            <v>90</v>
          </cell>
          <cell r="BU1614">
            <v>0</v>
          </cell>
          <cell r="CD1614">
            <v>131</v>
          </cell>
          <cell r="CF1614">
            <v>503</v>
          </cell>
          <cell r="CO1614">
            <v>122</v>
          </cell>
          <cell r="CQ1614">
            <v>0</v>
          </cell>
          <cell r="CZ1614">
            <v>151</v>
          </cell>
          <cell r="DB1614">
            <v>0</v>
          </cell>
          <cell r="DK1614">
            <v>270</v>
          </cell>
          <cell r="DM1614">
            <v>0</v>
          </cell>
          <cell r="DV1614">
            <v>417</v>
          </cell>
          <cell r="DX1614">
            <v>4</v>
          </cell>
          <cell r="EG1614">
            <v>436</v>
          </cell>
          <cell r="EI1614">
            <v>0</v>
          </cell>
          <cell r="ER1614">
            <v>449</v>
          </cell>
          <cell r="ET1614">
            <v>0</v>
          </cell>
          <cell r="FC1614">
            <v>115</v>
          </cell>
          <cell r="FE1614">
            <v>0</v>
          </cell>
          <cell r="FN1614">
            <v>2341</v>
          </cell>
          <cell r="FP1614">
            <v>980</v>
          </cell>
          <cell r="FY1614">
            <v>359</v>
          </cell>
          <cell r="GA1614">
            <v>1668</v>
          </cell>
          <cell r="GJ1614">
            <v>142</v>
          </cell>
          <cell r="GL1614">
            <v>1300</v>
          </cell>
          <cell r="HF1614">
            <v>134</v>
          </cell>
          <cell r="HH1614">
            <v>1300</v>
          </cell>
          <cell r="HQ1614">
            <v>100</v>
          </cell>
          <cell r="HS1614">
            <v>0</v>
          </cell>
          <cell r="IB1614">
            <v>144</v>
          </cell>
          <cell r="ID1614">
            <v>0</v>
          </cell>
        </row>
        <row r="1615">
          <cell r="C1615">
            <v>485</v>
          </cell>
          <cell r="E1615">
            <v>0</v>
          </cell>
          <cell r="O1615">
            <v>71</v>
          </cell>
          <cell r="Q1615">
            <v>0</v>
          </cell>
          <cell r="AA1615">
            <v>44</v>
          </cell>
          <cell r="AC1615">
            <v>0</v>
          </cell>
          <cell r="AL1615">
            <v>178</v>
          </cell>
          <cell r="AN1615">
            <v>750</v>
          </cell>
          <cell r="AW1615">
            <v>134</v>
          </cell>
          <cell r="AY1615">
            <v>0</v>
          </cell>
          <cell r="BH1615">
            <v>193</v>
          </cell>
          <cell r="BJ1615">
            <v>0</v>
          </cell>
          <cell r="BS1615">
            <v>90</v>
          </cell>
          <cell r="BU1615">
            <v>0</v>
          </cell>
          <cell r="CD1615">
            <v>131</v>
          </cell>
          <cell r="CF1615">
            <v>0</v>
          </cell>
          <cell r="CO1615">
            <v>122</v>
          </cell>
          <cell r="CQ1615">
            <v>1000</v>
          </cell>
          <cell r="CZ1615">
            <v>151</v>
          </cell>
          <cell r="DB1615">
            <v>0</v>
          </cell>
          <cell r="DK1615">
            <v>270</v>
          </cell>
          <cell r="DM1615">
            <v>0</v>
          </cell>
          <cell r="DV1615">
            <v>417</v>
          </cell>
          <cell r="DX1615">
            <v>0</v>
          </cell>
          <cell r="EG1615">
            <v>436</v>
          </cell>
          <cell r="EI1615">
            <v>0</v>
          </cell>
          <cell r="ER1615">
            <v>449</v>
          </cell>
          <cell r="ET1615">
            <v>0</v>
          </cell>
          <cell r="FC1615">
            <v>115</v>
          </cell>
          <cell r="FE1615">
            <v>0</v>
          </cell>
          <cell r="FN1615">
            <v>2341</v>
          </cell>
          <cell r="FP1615">
            <v>0</v>
          </cell>
          <cell r="FY1615">
            <v>359</v>
          </cell>
          <cell r="GA1615">
            <v>0</v>
          </cell>
          <cell r="GJ1615">
            <v>142</v>
          </cell>
          <cell r="GL1615">
            <v>900</v>
          </cell>
          <cell r="HF1615">
            <v>134</v>
          </cell>
          <cell r="HH1615">
            <v>320</v>
          </cell>
          <cell r="HQ1615">
            <v>100</v>
          </cell>
          <cell r="HS1615">
            <v>0</v>
          </cell>
          <cell r="IB1615">
            <v>144</v>
          </cell>
          <cell r="ID1615">
            <v>0</v>
          </cell>
        </row>
        <row r="1616">
          <cell r="C1616">
            <v>485</v>
          </cell>
          <cell r="E1616">
            <v>1500</v>
          </cell>
          <cell r="O1616">
            <v>71</v>
          </cell>
          <cell r="Q1616">
            <v>0</v>
          </cell>
          <cell r="AA1616">
            <v>44</v>
          </cell>
          <cell r="AC1616">
            <v>1050</v>
          </cell>
          <cell r="AL1616">
            <v>178</v>
          </cell>
          <cell r="AN1616">
            <v>100</v>
          </cell>
          <cell r="AW1616">
            <v>134</v>
          </cell>
          <cell r="AY1616">
            <v>0</v>
          </cell>
          <cell r="BH1616">
            <v>193</v>
          </cell>
          <cell r="BJ1616">
            <v>680</v>
          </cell>
          <cell r="BS1616">
            <v>90</v>
          </cell>
          <cell r="BU1616">
            <v>691</v>
          </cell>
          <cell r="CD1616">
            <v>131</v>
          </cell>
          <cell r="CF1616">
            <v>0</v>
          </cell>
          <cell r="CO1616">
            <v>122</v>
          </cell>
          <cell r="CQ1616">
            <v>0</v>
          </cell>
          <cell r="CZ1616">
            <v>151</v>
          </cell>
          <cell r="DB1616">
            <v>0</v>
          </cell>
          <cell r="DK1616">
            <v>270</v>
          </cell>
          <cell r="DM1616">
            <v>4108</v>
          </cell>
          <cell r="DV1616">
            <v>417</v>
          </cell>
          <cell r="DX1616">
            <v>2380</v>
          </cell>
          <cell r="EG1616">
            <v>436</v>
          </cell>
          <cell r="EI1616">
            <v>0</v>
          </cell>
          <cell r="ER1616">
            <v>449</v>
          </cell>
          <cell r="ET1616">
            <v>0</v>
          </cell>
          <cell r="FC1616">
            <v>115</v>
          </cell>
          <cell r="FE1616">
            <v>0</v>
          </cell>
          <cell r="FN1616">
            <v>2341</v>
          </cell>
          <cell r="FP1616">
            <v>400</v>
          </cell>
          <cell r="FY1616">
            <v>359</v>
          </cell>
          <cell r="GA1616">
            <v>1980</v>
          </cell>
          <cell r="GJ1616">
            <v>142</v>
          </cell>
          <cell r="GL1616">
            <v>1500</v>
          </cell>
          <cell r="HF1616">
            <v>134</v>
          </cell>
          <cell r="HH1616">
            <v>0</v>
          </cell>
          <cell r="HQ1616">
            <v>100</v>
          </cell>
          <cell r="HS1616">
            <v>2133.3333333333335</v>
          </cell>
          <cell r="IB1616">
            <v>144</v>
          </cell>
          <cell r="ID1616">
            <v>10125.000000000002</v>
          </cell>
        </row>
        <row r="1617">
          <cell r="C1617">
            <v>485</v>
          </cell>
          <cell r="E1617">
            <v>0</v>
          </cell>
          <cell r="O1617">
            <v>71</v>
          </cell>
          <cell r="Q1617">
            <v>0</v>
          </cell>
          <cell r="AA1617">
            <v>44</v>
          </cell>
          <cell r="AC1617">
            <v>2916.666666666667</v>
          </cell>
          <cell r="AL1617">
            <v>178</v>
          </cell>
          <cell r="AN1617">
            <v>0</v>
          </cell>
          <cell r="AW1617">
            <v>134</v>
          </cell>
          <cell r="AY1617">
            <v>2400</v>
          </cell>
          <cell r="BH1617">
            <v>193</v>
          </cell>
          <cell r="BJ1617">
            <v>1600</v>
          </cell>
          <cell r="BS1617">
            <v>90</v>
          </cell>
          <cell r="BU1617">
            <v>375</v>
          </cell>
          <cell r="CD1617">
            <v>131</v>
          </cell>
          <cell r="CF1617">
            <v>0</v>
          </cell>
          <cell r="CO1617">
            <v>122</v>
          </cell>
          <cell r="CQ1617">
            <v>0</v>
          </cell>
          <cell r="CZ1617">
            <v>151</v>
          </cell>
          <cell r="DB1617">
            <v>0</v>
          </cell>
          <cell r="DK1617">
            <v>270</v>
          </cell>
          <cell r="DM1617">
            <v>2200</v>
          </cell>
          <cell r="DV1617">
            <v>417</v>
          </cell>
          <cell r="DX1617">
            <v>0</v>
          </cell>
          <cell r="EG1617">
            <v>436</v>
          </cell>
          <cell r="EI1617">
            <v>0</v>
          </cell>
          <cell r="ER1617">
            <v>449</v>
          </cell>
          <cell r="ET1617">
            <v>0</v>
          </cell>
          <cell r="FC1617">
            <v>115</v>
          </cell>
          <cell r="FE1617">
            <v>0</v>
          </cell>
          <cell r="FN1617">
            <v>2341</v>
          </cell>
          <cell r="FP1617">
            <v>0</v>
          </cell>
          <cell r="FY1617">
            <v>359</v>
          </cell>
          <cell r="GA1617">
            <v>1500</v>
          </cell>
          <cell r="GJ1617">
            <v>142</v>
          </cell>
          <cell r="GL1617">
            <v>4679.1666666666661</v>
          </cell>
          <cell r="HF1617">
            <v>134</v>
          </cell>
          <cell r="HH1617">
            <v>1300</v>
          </cell>
          <cell r="HQ1617">
            <v>100</v>
          </cell>
          <cell r="HS1617">
            <v>0</v>
          </cell>
          <cell r="IB1617">
            <v>144</v>
          </cell>
          <cell r="ID1617">
            <v>44</v>
          </cell>
        </row>
        <row r="1618">
          <cell r="C1618">
            <v>485</v>
          </cell>
          <cell r="E1618">
            <v>0</v>
          </cell>
          <cell r="O1618">
            <v>71</v>
          </cell>
          <cell r="Q1618">
            <v>0</v>
          </cell>
          <cell r="AA1618">
            <v>44</v>
          </cell>
          <cell r="AC1618">
            <v>2333.333333333333</v>
          </cell>
          <cell r="AL1618">
            <v>178</v>
          </cell>
          <cell r="AN1618">
            <v>0</v>
          </cell>
          <cell r="AW1618">
            <v>134</v>
          </cell>
          <cell r="AY1618">
            <v>0</v>
          </cell>
          <cell r="BH1618">
            <v>193</v>
          </cell>
          <cell r="BJ1618">
            <v>0</v>
          </cell>
          <cell r="BS1618">
            <v>90</v>
          </cell>
          <cell r="BU1618">
            <v>0</v>
          </cell>
          <cell r="CD1618">
            <v>131</v>
          </cell>
          <cell r="CF1618">
            <v>857</v>
          </cell>
          <cell r="CO1618">
            <v>122</v>
          </cell>
          <cell r="CQ1618">
            <v>0</v>
          </cell>
          <cell r="CZ1618">
            <v>130</v>
          </cell>
          <cell r="DB1618">
            <v>1342</v>
          </cell>
          <cell r="DK1618">
            <v>270</v>
          </cell>
          <cell r="DM1618">
            <v>0</v>
          </cell>
          <cell r="DV1618">
            <v>417</v>
          </cell>
          <cell r="DX1618">
            <v>0</v>
          </cell>
          <cell r="EG1618">
            <v>436</v>
          </cell>
          <cell r="EI1618">
            <v>201</v>
          </cell>
          <cell r="ER1618">
            <v>449</v>
          </cell>
          <cell r="ET1618">
            <v>0</v>
          </cell>
          <cell r="FC1618">
            <v>115</v>
          </cell>
          <cell r="FE1618">
            <v>655</v>
          </cell>
          <cell r="FN1618">
            <v>2341</v>
          </cell>
          <cell r="FP1618">
            <v>0</v>
          </cell>
          <cell r="FY1618">
            <v>359</v>
          </cell>
          <cell r="GA1618">
            <v>703</v>
          </cell>
          <cell r="GJ1618">
            <v>142</v>
          </cell>
          <cell r="GL1618">
            <v>0</v>
          </cell>
          <cell r="HF1618">
            <v>134</v>
          </cell>
          <cell r="HH1618">
            <v>0</v>
          </cell>
          <cell r="HQ1618">
            <v>100</v>
          </cell>
          <cell r="HS1618">
            <v>0</v>
          </cell>
          <cell r="IB1618">
            <v>144</v>
          </cell>
          <cell r="ID1618">
            <v>0</v>
          </cell>
        </row>
        <row r="1619">
          <cell r="C1619">
            <v>485</v>
          </cell>
          <cell r="E1619">
            <v>2958.3333333333335</v>
          </cell>
          <cell r="O1619">
            <v>71</v>
          </cell>
          <cell r="Q1619">
            <v>402</v>
          </cell>
          <cell r="AA1619">
            <v>44</v>
          </cell>
          <cell r="AC1619">
            <v>1075</v>
          </cell>
          <cell r="AL1619">
            <v>178</v>
          </cell>
          <cell r="AN1619">
            <v>0</v>
          </cell>
          <cell r="AW1619">
            <v>134</v>
          </cell>
          <cell r="AY1619">
            <v>0</v>
          </cell>
          <cell r="BH1619">
            <v>193</v>
          </cell>
          <cell r="BJ1619">
            <v>0</v>
          </cell>
          <cell r="BS1619">
            <v>90</v>
          </cell>
          <cell r="BU1619">
            <v>0</v>
          </cell>
          <cell r="CD1619">
            <v>131</v>
          </cell>
          <cell r="CF1619">
            <v>0</v>
          </cell>
          <cell r="CO1619">
            <v>122</v>
          </cell>
          <cell r="CQ1619">
            <v>0</v>
          </cell>
          <cell r="CZ1619">
            <v>130</v>
          </cell>
          <cell r="DB1619">
            <v>0</v>
          </cell>
          <cell r="DK1619">
            <v>270</v>
          </cell>
          <cell r="DM1619">
            <v>0</v>
          </cell>
          <cell r="DV1619">
            <v>417</v>
          </cell>
          <cell r="DX1619">
            <v>0</v>
          </cell>
          <cell r="EG1619">
            <v>436</v>
          </cell>
          <cell r="EI1619">
            <v>0</v>
          </cell>
          <cell r="ER1619">
            <v>449</v>
          </cell>
          <cell r="ET1619">
            <v>0</v>
          </cell>
          <cell r="FC1619">
            <v>115</v>
          </cell>
          <cell r="FE1619">
            <v>0</v>
          </cell>
          <cell r="FN1619">
            <v>2341</v>
          </cell>
          <cell r="FP1619">
            <v>0</v>
          </cell>
          <cell r="FY1619">
            <v>359</v>
          </cell>
          <cell r="GA1619">
            <v>0</v>
          </cell>
          <cell r="GJ1619">
            <v>142</v>
          </cell>
          <cell r="GL1619">
            <v>150</v>
          </cell>
          <cell r="HF1619">
            <v>134</v>
          </cell>
          <cell r="HH1619">
            <v>0</v>
          </cell>
          <cell r="HQ1619">
            <v>100</v>
          </cell>
          <cell r="HS1619">
            <v>0</v>
          </cell>
          <cell r="IB1619">
            <v>144</v>
          </cell>
          <cell r="ID1619">
            <v>0</v>
          </cell>
        </row>
        <row r="1620">
          <cell r="C1620">
            <v>485</v>
          </cell>
          <cell r="E1620">
            <v>0</v>
          </cell>
          <cell r="O1620">
            <v>71</v>
          </cell>
          <cell r="Q1620">
            <v>0</v>
          </cell>
          <cell r="AA1620">
            <v>44</v>
          </cell>
          <cell r="AC1620">
            <v>2216.666666666667</v>
          </cell>
          <cell r="AL1620">
            <v>178</v>
          </cell>
          <cell r="AN1620">
            <v>0</v>
          </cell>
          <cell r="AW1620">
            <v>134</v>
          </cell>
          <cell r="AY1620">
            <v>0</v>
          </cell>
          <cell r="BH1620">
            <v>193</v>
          </cell>
          <cell r="BJ1620">
            <v>0</v>
          </cell>
          <cell r="BS1620">
            <v>90</v>
          </cell>
          <cell r="BU1620">
            <v>0</v>
          </cell>
          <cell r="CD1620">
            <v>131</v>
          </cell>
          <cell r="CF1620">
            <v>0</v>
          </cell>
          <cell r="CO1620">
            <v>122</v>
          </cell>
          <cell r="CQ1620">
            <v>2540</v>
          </cell>
          <cell r="CZ1620">
            <v>130</v>
          </cell>
          <cell r="DB1620">
            <v>1200</v>
          </cell>
          <cell r="DK1620">
            <v>270</v>
          </cell>
          <cell r="DM1620">
            <v>0</v>
          </cell>
          <cell r="DV1620">
            <v>417</v>
          </cell>
          <cell r="DX1620">
            <v>0</v>
          </cell>
          <cell r="EG1620">
            <v>436</v>
          </cell>
          <cell r="EI1620">
            <v>0</v>
          </cell>
          <cell r="ER1620">
            <v>449</v>
          </cell>
          <cell r="ET1620">
            <v>0</v>
          </cell>
          <cell r="FC1620">
            <v>115</v>
          </cell>
          <cell r="FE1620">
            <v>0</v>
          </cell>
          <cell r="FN1620">
            <v>2341</v>
          </cell>
          <cell r="FP1620">
            <v>0</v>
          </cell>
          <cell r="FY1620">
            <v>359</v>
          </cell>
          <cell r="GA1620">
            <v>0</v>
          </cell>
          <cell r="GJ1620">
            <v>142</v>
          </cell>
          <cell r="GL1620">
            <v>0</v>
          </cell>
          <cell r="HF1620">
            <v>134</v>
          </cell>
          <cell r="HH1620">
            <v>9517</v>
          </cell>
          <cell r="HQ1620">
            <v>100</v>
          </cell>
          <cell r="HS1620">
            <v>0</v>
          </cell>
          <cell r="IB1620">
            <v>144</v>
          </cell>
          <cell r="ID1620">
            <v>0</v>
          </cell>
        </row>
        <row r="1621">
          <cell r="C1621">
            <v>485</v>
          </cell>
          <cell r="E1621">
            <v>0</v>
          </cell>
          <cell r="O1621">
            <v>71</v>
          </cell>
          <cell r="Q1621">
            <v>0</v>
          </cell>
          <cell r="AA1621">
            <v>44</v>
          </cell>
          <cell r="AC1621">
            <v>0</v>
          </cell>
          <cell r="AL1621">
            <v>178</v>
          </cell>
          <cell r="AN1621">
            <v>111</v>
          </cell>
          <cell r="AW1621">
            <v>134</v>
          </cell>
          <cell r="AY1621">
            <v>1803.3333333333335</v>
          </cell>
          <cell r="BH1621">
            <v>193</v>
          </cell>
          <cell r="BJ1621">
            <v>0</v>
          </cell>
          <cell r="BS1621">
            <v>90</v>
          </cell>
          <cell r="BU1621">
            <v>522</v>
          </cell>
          <cell r="CD1621">
            <v>131</v>
          </cell>
          <cell r="CF1621">
            <v>0</v>
          </cell>
          <cell r="CO1621">
            <v>122</v>
          </cell>
          <cell r="CQ1621">
            <v>0</v>
          </cell>
          <cell r="CZ1621">
            <v>130</v>
          </cell>
          <cell r="DB1621">
            <v>1200</v>
          </cell>
          <cell r="DK1621">
            <v>270</v>
          </cell>
          <cell r="DM1621">
            <v>447</v>
          </cell>
          <cell r="DV1621">
            <v>417</v>
          </cell>
          <cell r="DX1621">
            <v>0</v>
          </cell>
          <cell r="EG1621">
            <v>436</v>
          </cell>
          <cell r="EI1621">
            <v>0</v>
          </cell>
          <cell r="ER1621">
            <v>449</v>
          </cell>
          <cell r="ET1621">
            <v>0</v>
          </cell>
          <cell r="FC1621">
            <v>115</v>
          </cell>
          <cell r="FE1621">
            <v>0</v>
          </cell>
          <cell r="FN1621">
            <v>2341</v>
          </cell>
          <cell r="FP1621">
            <v>0</v>
          </cell>
          <cell r="FY1621">
            <v>359</v>
          </cell>
          <cell r="GA1621">
            <v>0</v>
          </cell>
          <cell r="GJ1621">
            <v>142</v>
          </cell>
          <cell r="GL1621">
            <v>0</v>
          </cell>
          <cell r="HF1621">
            <v>134</v>
          </cell>
          <cell r="HH1621">
            <v>0</v>
          </cell>
          <cell r="HQ1621">
            <v>100</v>
          </cell>
          <cell r="HS1621">
            <v>0</v>
          </cell>
          <cell r="IB1621">
            <v>144</v>
          </cell>
          <cell r="ID1621">
            <v>0</v>
          </cell>
        </row>
        <row r="1622">
          <cell r="C1622">
            <v>485</v>
          </cell>
          <cell r="E1622">
            <v>0</v>
          </cell>
          <cell r="O1622">
            <v>71</v>
          </cell>
          <cell r="Q1622">
            <v>1358</v>
          </cell>
          <cell r="AA1622">
            <v>44</v>
          </cell>
          <cell r="AC1622">
            <v>2200</v>
          </cell>
          <cell r="AL1622">
            <v>178</v>
          </cell>
          <cell r="AN1622">
            <v>0</v>
          </cell>
          <cell r="AW1622">
            <v>134</v>
          </cell>
          <cell r="AY1622">
            <v>14198.333333333332</v>
          </cell>
          <cell r="BH1622">
            <v>193</v>
          </cell>
          <cell r="BJ1622">
            <v>800</v>
          </cell>
          <cell r="BS1622">
            <v>90</v>
          </cell>
          <cell r="BU1622">
            <v>0</v>
          </cell>
          <cell r="CD1622">
            <v>131</v>
          </cell>
          <cell r="CF1622">
            <v>0</v>
          </cell>
          <cell r="CO1622">
            <v>122</v>
          </cell>
          <cell r="CQ1622">
            <v>0</v>
          </cell>
          <cell r="CZ1622">
            <v>130</v>
          </cell>
          <cell r="DB1622">
            <v>642</v>
          </cell>
          <cell r="DK1622">
            <v>270</v>
          </cell>
          <cell r="DM1622">
            <v>0</v>
          </cell>
          <cell r="DV1622">
            <v>417</v>
          </cell>
          <cell r="DX1622">
            <v>0</v>
          </cell>
          <cell r="EG1622">
            <v>436</v>
          </cell>
          <cell r="EI1622">
            <v>54</v>
          </cell>
          <cell r="ER1622">
            <v>449</v>
          </cell>
          <cell r="ET1622">
            <v>161</v>
          </cell>
          <cell r="FC1622">
            <v>115</v>
          </cell>
          <cell r="FE1622">
            <v>0</v>
          </cell>
          <cell r="FN1622">
            <v>2341</v>
          </cell>
          <cell r="FP1622">
            <v>1082</v>
          </cell>
          <cell r="FY1622">
            <v>359</v>
          </cell>
          <cell r="GA1622">
            <v>319</v>
          </cell>
          <cell r="GJ1622">
            <v>142</v>
          </cell>
          <cell r="GL1622">
            <v>0</v>
          </cell>
          <cell r="HF1622">
            <v>134</v>
          </cell>
          <cell r="HH1622">
            <v>0</v>
          </cell>
          <cell r="HQ1622">
            <v>100</v>
          </cell>
          <cell r="HS1622">
            <v>85</v>
          </cell>
          <cell r="IB1622">
            <v>144</v>
          </cell>
          <cell r="ID1622">
            <v>0</v>
          </cell>
        </row>
        <row r="1623">
          <cell r="C1623">
            <v>631</v>
          </cell>
          <cell r="E1623">
            <v>1144</v>
          </cell>
          <cell r="O1623">
            <v>71</v>
          </cell>
          <cell r="Q1623">
            <v>0</v>
          </cell>
          <cell r="AA1623">
            <v>44</v>
          </cell>
          <cell r="AC1623">
            <v>350</v>
          </cell>
          <cell r="AL1623">
            <v>178</v>
          </cell>
          <cell r="AN1623">
            <v>2000</v>
          </cell>
          <cell r="AW1623">
            <v>134</v>
          </cell>
          <cell r="AY1623">
            <v>0</v>
          </cell>
          <cell r="BH1623">
            <v>193</v>
          </cell>
          <cell r="BJ1623">
            <v>0</v>
          </cell>
          <cell r="BS1623">
            <v>90</v>
          </cell>
          <cell r="BU1623">
            <v>200</v>
          </cell>
          <cell r="CD1623">
            <v>131</v>
          </cell>
          <cell r="CF1623">
            <v>0</v>
          </cell>
          <cell r="CO1623">
            <v>122</v>
          </cell>
          <cell r="CQ1623">
            <v>0</v>
          </cell>
          <cell r="CZ1623">
            <v>130</v>
          </cell>
          <cell r="DB1623">
            <v>0</v>
          </cell>
          <cell r="DK1623">
            <v>270</v>
          </cell>
          <cell r="DM1623">
            <v>635</v>
          </cell>
          <cell r="DV1623">
            <v>197</v>
          </cell>
          <cell r="DX1623">
            <v>2000</v>
          </cell>
          <cell r="EG1623">
            <v>436</v>
          </cell>
          <cell r="EI1623">
            <v>0</v>
          </cell>
          <cell r="ER1623">
            <v>449</v>
          </cell>
          <cell r="ET1623">
            <v>31</v>
          </cell>
          <cell r="FC1623">
            <v>115</v>
          </cell>
          <cell r="FE1623">
            <v>0</v>
          </cell>
          <cell r="FN1623">
            <v>2341</v>
          </cell>
          <cell r="FP1623">
            <v>0</v>
          </cell>
          <cell r="FY1623">
            <v>359</v>
          </cell>
          <cell r="GA1623">
            <v>0</v>
          </cell>
          <cell r="GJ1623">
            <v>142</v>
          </cell>
          <cell r="GL1623">
            <v>1500</v>
          </cell>
          <cell r="HF1623">
            <v>134</v>
          </cell>
          <cell r="HH1623">
            <v>0</v>
          </cell>
          <cell r="HQ1623">
            <v>100</v>
          </cell>
          <cell r="HS1623">
            <v>0</v>
          </cell>
          <cell r="IB1623">
            <v>144</v>
          </cell>
          <cell r="ID1623">
            <v>0</v>
          </cell>
        </row>
        <row r="1624">
          <cell r="C1624">
            <v>631</v>
          </cell>
          <cell r="E1624">
            <v>3382.1666666666665</v>
          </cell>
          <cell r="O1624">
            <v>71</v>
          </cell>
          <cell r="Q1624">
            <v>0</v>
          </cell>
          <cell r="AA1624">
            <v>44</v>
          </cell>
          <cell r="AC1624">
            <v>4083.333333333333</v>
          </cell>
          <cell r="AL1624">
            <v>178</v>
          </cell>
          <cell r="AN1624">
            <v>0</v>
          </cell>
          <cell r="AW1624">
            <v>134</v>
          </cell>
          <cell r="AY1624">
            <v>0</v>
          </cell>
          <cell r="BH1624">
            <v>193</v>
          </cell>
          <cell r="BJ1624">
            <v>0</v>
          </cell>
          <cell r="BS1624">
            <v>90</v>
          </cell>
          <cell r="BU1624">
            <v>200</v>
          </cell>
          <cell r="CD1624">
            <v>131</v>
          </cell>
          <cell r="CF1624">
            <v>0</v>
          </cell>
          <cell r="CO1624">
            <v>122</v>
          </cell>
          <cell r="CQ1624">
            <v>0</v>
          </cell>
          <cell r="CZ1624">
            <v>130</v>
          </cell>
          <cell r="DB1624">
            <v>0</v>
          </cell>
          <cell r="DK1624">
            <v>270</v>
          </cell>
          <cell r="DM1624">
            <v>0</v>
          </cell>
          <cell r="DV1624">
            <v>197</v>
          </cell>
          <cell r="DX1624">
            <v>0</v>
          </cell>
          <cell r="EG1624">
            <v>436</v>
          </cell>
          <cell r="EI1624">
            <v>0</v>
          </cell>
          <cell r="ER1624">
            <v>449</v>
          </cell>
          <cell r="ET1624">
            <v>400</v>
          </cell>
          <cell r="FC1624">
            <v>115</v>
          </cell>
          <cell r="FE1624">
            <v>1400</v>
          </cell>
          <cell r="FN1624">
            <v>2341</v>
          </cell>
          <cell r="FP1624">
            <v>400</v>
          </cell>
          <cell r="FY1624">
            <v>359</v>
          </cell>
          <cell r="GA1624">
            <v>0</v>
          </cell>
          <cell r="GJ1624">
            <v>142</v>
          </cell>
          <cell r="GL1624">
            <v>1000</v>
          </cell>
          <cell r="HF1624">
            <v>134</v>
          </cell>
          <cell r="HH1624">
            <v>0</v>
          </cell>
          <cell r="HQ1624">
            <v>100</v>
          </cell>
          <cell r="HS1624">
            <v>0</v>
          </cell>
          <cell r="IB1624">
            <v>144</v>
          </cell>
          <cell r="ID1624">
            <v>0</v>
          </cell>
        </row>
        <row r="1625">
          <cell r="C1625">
            <v>631</v>
          </cell>
          <cell r="E1625">
            <v>3053.3333333333335</v>
          </cell>
          <cell r="O1625">
            <v>71</v>
          </cell>
          <cell r="Q1625">
            <v>0</v>
          </cell>
          <cell r="AA1625">
            <v>44</v>
          </cell>
          <cell r="AC1625">
            <v>5862.5000000000009</v>
          </cell>
          <cell r="AL1625">
            <v>178</v>
          </cell>
          <cell r="AN1625">
            <v>0</v>
          </cell>
          <cell r="AW1625">
            <v>134</v>
          </cell>
          <cell r="AY1625">
            <v>695</v>
          </cell>
          <cell r="BH1625">
            <v>193</v>
          </cell>
          <cell r="BJ1625">
            <v>0</v>
          </cell>
          <cell r="BS1625">
            <v>90</v>
          </cell>
          <cell r="BU1625">
            <v>0</v>
          </cell>
          <cell r="CD1625">
            <v>131</v>
          </cell>
          <cell r="CF1625">
            <v>0</v>
          </cell>
          <cell r="CO1625">
            <v>122</v>
          </cell>
          <cell r="CQ1625">
            <v>0</v>
          </cell>
          <cell r="CZ1625">
            <v>130</v>
          </cell>
          <cell r="DB1625">
            <v>0</v>
          </cell>
          <cell r="DK1625">
            <v>270</v>
          </cell>
          <cell r="DM1625">
            <v>0</v>
          </cell>
          <cell r="DV1625">
            <v>197</v>
          </cell>
          <cell r="DX1625">
            <v>0</v>
          </cell>
          <cell r="EG1625">
            <v>436</v>
          </cell>
          <cell r="EI1625">
            <v>0</v>
          </cell>
          <cell r="ER1625">
            <v>449</v>
          </cell>
          <cell r="ET1625">
            <v>320</v>
          </cell>
          <cell r="FC1625">
            <v>115</v>
          </cell>
          <cell r="FE1625">
            <v>0</v>
          </cell>
          <cell r="FN1625">
            <v>2341</v>
          </cell>
          <cell r="FP1625">
            <v>400</v>
          </cell>
          <cell r="FY1625">
            <v>359</v>
          </cell>
          <cell r="GA1625">
            <v>0</v>
          </cell>
          <cell r="GJ1625">
            <v>142</v>
          </cell>
          <cell r="GL1625">
            <v>1500</v>
          </cell>
          <cell r="HF1625">
            <v>134</v>
          </cell>
          <cell r="HH1625">
            <v>1726.6666666666667</v>
          </cell>
          <cell r="HQ1625">
            <v>100</v>
          </cell>
          <cell r="HS1625">
            <v>600</v>
          </cell>
          <cell r="IB1625">
            <v>144</v>
          </cell>
          <cell r="ID1625">
            <v>0</v>
          </cell>
        </row>
        <row r="1626">
          <cell r="C1626">
            <v>631</v>
          </cell>
          <cell r="E1626">
            <v>0</v>
          </cell>
          <cell r="O1626">
            <v>71</v>
          </cell>
          <cell r="Q1626">
            <v>0</v>
          </cell>
          <cell r="AA1626">
            <v>44</v>
          </cell>
          <cell r="AC1626">
            <v>3516.6666666666665</v>
          </cell>
          <cell r="AL1626">
            <v>178</v>
          </cell>
          <cell r="AN1626">
            <v>0</v>
          </cell>
          <cell r="AW1626">
            <v>134</v>
          </cell>
          <cell r="AY1626">
            <v>0</v>
          </cell>
          <cell r="BH1626">
            <v>193</v>
          </cell>
          <cell r="BJ1626">
            <v>1140</v>
          </cell>
          <cell r="BS1626">
            <v>90</v>
          </cell>
          <cell r="BU1626">
            <v>0</v>
          </cell>
          <cell r="CD1626">
            <v>131</v>
          </cell>
          <cell r="CF1626">
            <v>665</v>
          </cell>
          <cell r="CO1626">
            <v>122</v>
          </cell>
          <cell r="CQ1626">
            <v>0</v>
          </cell>
          <cell r="CZ1626">
            <v>130</v>
          </cell>
          <cell r="DB1626">
            <v>0</v>
          </cell>
          <cell r="DK1626">
            <v>270</v>
          </cell>
          <cell r="DM1626">
            <v>0</v>
          </cell>
          <cell r="DV1626">
            <v>197</v>
          </cell>
          <cell r="DX1626">
            <v>0</v>
          </cell>
          <cell r="EG1626">
            <v>436</v>
          </cell>
          <cell r="EI1626">
            <v>95</v>
          </cell>
          <cell r="ER1626">
            <v>449</v>
          </cell>
          <cell r="ET1626">
            <v>300</v>
          </cell>
          <cell r="FC1626">
            <v>115</v>
          </cell>
          <cell r="FE1626">
            <v>0</v>
          </cell>
          <cell r="FN1626">
            <v>2341</v>
          </cell>
          <cell r="FP1626">
            <v>300</v>
          </cell>
          <cell r="FY1626">
            <v>359</v>
          </cell>
          <cell r="GA1626">
            <v>0</v>
          </cell>
          <cell r="GJ1626">
            <v>142</v>
          </cell>
          <cell r="GL1626">
            <v>0</v>
          </cell>
          <cell r="HF1626">
            <v>134</v>
          </cell>
          <cell r="HH1626">
            <v>0</v>
          </cell>
          <cell r="HQ1626">
            <v>100</v>
          </cell>
          <cell r="HS1626">
            <v>0</v>
          </cell>
          <cell r="IB1626">
            <v>144</v>
          </cell>
          <cell r="ID1626">
            <v>0</v>
          </cell>
        </row>
        <row r="1627">
          <cell r="C1627">
            <v>631</v>
          </cell>
          <cell r="E1627">
            <v>0</v>
          </cell>
          <cell r="O1627">
            <v>71</v>
          </cell>
          <cell r="Q1627">
            <v>0</v>
          </cell>
          <cell r="AA1627">
            <v>44</v>
          </cell>
          <cell r="AC1627">
            <v>0</v>
          </cell>
          <cell r="AL1627">
            <v>178</v>
          </cell>
          <cell r="AN1627">
            <v>0</v>
          </cell>
          <cell r="AW1627">
            <v>134</v>
          </cell>
          <cell r="AY1627">
            <v>3283.3333333333335</v>
          </cell>
          <cell r="BH1627">
            <v>193</v>
          </cell>
          <cell r="BJ1627">
            <v>0</v>
          </cell>
          <cell r="BS1627">
            <v>90</v>
          </cell>
          <cell r="BU1627">
            <v>0</v>
          </cell>
          <cell r="CD1627">
            <v>131</v>
          </cell>
          <cell r="CF1627">
            <v>600</v>
          </cell>
          <cell r="CO1627">
            <v>122</v>
          </cell>
          <cell r="CQ1627">
            <v>1064</v>
          </cell>
          <cell r="CZ1627">
            <v>130</v>
          </cell>
          <cell r="DB1627">
            <v>0</v>
          </cell>
          <cell r="DK1627">
            <v>270</v>
          </cell>
          <cell r="DM1627">
            <v>700</v>
          </cell>
          <cell r="DV1627">
            <v>197</v>
          </cell>
          <cell r="DX1627">
            <v>0</v>
          </cell>
          <cell r="EG1627">
            <v>436</v>
          </cell>
          <cell r="EI1627">
            <v>0</v>
          </cell>
          <cell r="ER1627">
            <v>449</v>
          </cell>
          <cell r="ET1627">
            <v>0</v>
          </cell>
          <cell r="FC1627">
            <v>115</v>
          </cell>
          <cell r="FE1627">
            <v>543</v>
          </cell>
          <cell r="FN1627">
            <v>2341</v>
          </cell>
          <cell r="FP1627">
            <v>300</v>
          </cell>
          <cell r="FY1627">
            <v>359</v>
          </cell>
          <cell r="GA1627">
            <v>0</v>
          </cell>
          <cell r="GJ1627">
            <v>142</v>
          </cell>
          <cell r="GL1627">
            <v>2000</v>
          </cell>
          <cell r="HF1627">
            <v>134</v>
          </cell>
          <cell r="HH1627">
            <v>0</v>
          </cell>
          <cell r="HQ1627">
            <v>100</v>
          </cell>
          <cell r="HS1627">
            <v>0</v>
          </cell>
          <cell r="IB1627">
            <v>144</v>
          </cell>
          <cell r="ID1627">
            <v>1800</v>
          </cell>
        </row>
        <row r="1628">
          <cell r="C1628">
            <v>631</v>
          </cell>
          <cell r="E1628">
            <v>0</v>
          </cell>
          <cell r="O1628">
            <v>71</v>
          </cell>
          <cell r="Q1628">
            <v>0</v>
          </cell>
          <cell r="AA1628">
            <v>44</v>
          </cell>
          <cell r="AC1628">
            <v>2800</v>
          </cell>
          <cell r="AL1628">
            <v>178</v>
          </cell>
          <cell r="AN1628">
            <v>0</v>
          </cell>
          <cell r="AW1628">
            <v>134</v>
          </cell>
          <cell r="AY1628">
            <v>0</v>
          </cell>
          <cell r="BH1628">
            <v>193</v>
          </cell>
          <cell r="BJ1628">
            <v>0</v>
          </cell>
          <cell r="BS1628">
            <v>90</v>
          </cell>
          <cell r="BU1628">
            <v>0</v>
          </cell>
          <cell r="CD1628">
            <v>131</v>
          </cell>
          <cell r="CF1628">
            <v>0</v>
          </cell>
          <cell r="CO1628">
            <v>122</v>
          </cell>
          <cell r="CQ1628">
            <v>0</v>
          </cell>
          <cell r="CZ1628">
            <v>130</v>
          </cell>
          <cell r="DB1628">
            <v>1500</v>
          </cell>
          <cell r="DK1628">
            <v>270</v>
          </cell>
          <cell r="DM1628">
            <v>1440</v>
          </cell>
          <cell r="DV1628">
            <v>197</v>
          </cell>
          <cell r="DX1628">
            <v>925</v>
          </cell>
          <cell r="EG1628">
            <v>436</v>
          </cell>
          <cell r="EI1628">
            <v>0</v>
          </cell>
          <cell r="ER1628">
            <v>449</v>
          </cell>
          <cell r="ET1628">
            <v>4123.3333333333339</v>
          </cell>
          <cell r="FC1628">
            <v>115</v>
          </cell>
          <cell r="FE1628">
            <v>350</v>
          </cell>
          <cell r="FN1628">
            <v>2341</v>
          </cell>
          <cell r="FP1628">
            <v>0</v>
          </cell>
          <cell r="FY1628">
            <v>359</v>
          </cell>
          <cell r="GA1628">
            <v>813</v>
          </cell>
          <cell r="GJ1628">
            <v>142</v>
          </cell>
          <cell r="GL1628">
            <v>4500</v>
          </cell>
          <cell r="HF1628">
            <v>134</v>
          </cell>
          <cell r="HH1628">
            <v>0</v>
          </cell>
          <cell r="HQ1628">
            <v>100</v>
          </cell>
          <cell r="HS1628">
            <v>800</v>
          </cell>
          <cell r="IB1628">
            <v>144</v>
          </cell>
          <cell r="ID1628">
            <v>0</v>
          </cell>
        </row>
        <row r="1629">
          <cell r="C1629">
            <v>631</v>
          </cell>
          <cell r="E1629">
            <v>3400.833333333333</v>
          </cell>
          <cell r="O1629">
            <v>71</v>
          </cell>
          <cell r="Q1629">
            <v>0</v>
          </cell>
          <cell r="AA1629">
            <v>44</v>
          </cell>
          <cell r="AC1629">
            <v>0</v>
          </cell>
          <cell r="AL1629">
            <v>178</v>
          </cell>
          <cell r="AN1629">
            <v>3665</v>
          </cell>
          <cell r="AW1629">
            <v>134</v>
          </cell>
          <cell r="AY1629">
            <v>0</v>
          </cell>
          <cell r="BH1629">
            <v>193</v>
          </cell>
          <cell r="BJ1629">
            <v>0</v>
          </cell>
          <cell r="BS1629">
            <v>90</v>
          </cell>
          <cell r="BU1629">
            <v>0</v>
          </cell>
          <cell r="CD1629">
            <v>131</v>
          </cell>
          <cell r="CF1629">
            <v>0</v>
          </cell>
          <cell r="CO1629">
            <v>122</v>
          </cell>
          <cell r="CQ1629">
            <v>1500</v>
          </cell>
          <cell r="CZ1629">
            <v>130</v>
          </cell>
          <cell r="DB1629">
            <v>0</v>
          </cell>
          <cell r="DK1629">
            <v>270</v>
          </cell>
          <cell r="DM1629">
            <v>0</v>
          </cell>
          <cell r="DV1629">
            <v>197</v>
          </cell>
          <cell r="DX1629">
            <v>2400</v>
          </cell>
          <cell r="EG1629">
            <v>436</v>
          </cell>
          <cell r="EI1629">
            <v>0</v>
          </cell>
          <cell r="ER1629">
            <v>449</v>
          </cell>
          <cell r="ET1629">
            <v>3166.6666666666665</v>
          </cell>
          <cell r="FC1629">
            <v>115</v>
          </cell>
          <cell r="FE1629">
            <v>0</v>
          </cell>
          <cell r="FN1629">
            <v>2341</v>
          </cell>
          <cell r="FP1629">
            <v>0</v>
          </cell>
          <cell r="FY1629">
            <v>359</v>
          </cell>
          <cell r="GA1629">
            <v>0</v>
          </cell>
          <cell r="GJ1629">
            <v>142</v>
          </cell>
          <cell r="GL1629">
            <v>0</v>
          </cell>
          <cell r="HF1629">
            <v>134</v>
          </cell>
          <cell r="HH1629">
            <v>0</v>
          </cell>
          <cell r="HQ1629">
            <v>100</v>
          </cell>
          <cell r="HS1629">
            <v>500</v>
          </cell>
          <cell r="IB1629">
            <v>144</v>
          </cell>
          <cell r="ID1629">
            <v>0</v>
          </cell>
        </row>
        <row r="1630">
          <cell r="C1630">
            <v>631</v>
          </cell>
          <cell r="E1630">
            <v>0</v>
          </cell>
          <cell r="O1630">
            <v>50</v>
          </cell>
          <cell r="Q1630">
            <v>700</v>
          </cell>
          <cell r="AA1630">
            <v>44</v>
          </cell>
          <cell r="AC1630">
            <v>7950</v>
          </cell>
          <cell r="AL1630">
            <v>178</v>
          </cell>
          <cell r="AN1630">
            <v>650</v>
          </cell>
          <cell r="AW1630">
            <v>134</v>
          </cell>
          <cell r="AY1630">
            <v>2500</v>
          </cell>
          <cell r="BH1630">
            <v>193</v>
          </cell>
          <cell r="BJ1630">
            <v>0</v>
          </cell>
          <cell r="BS1630">
            <v>90</v>
          </cell>
          <cell r="BU1630">
            <v>0</v>
          </cell>
          <cell r="CD1630">
            <v>131</v>
          </cell>
          <cell r="CF1630">
            <v>0</v>
          </cell>
          <cell r="CO1630">
            <v>122</v>
          </cell>
          <cell r="CQ1630">
            <v>0</v>
          </cell>
          <cell r="CZ1630">
            <v>130</v>
          </cell>
          <cell r="DB1630">
            <v>1000</v>
          </cell>
          <cell r="DK1630">
            <v>270</v>
          </cell>
          <cell r="DM1630">
            <v>0</v>
          </cell>
          <cell r="DV1630">
            <v>197</v>
          </cell>
          <cell r="DX1630">
            <v>189</v>
          </cell>
          <cell r="EG1630">
            <v>436</v>
          </cell>
          <cell r="EI1630">
            <v>0</v>
          </cell>
          <cell r="ER1630">
            <v>449</v>
          </cell>
          <cell r="ET1630">
            <v>2300</v>
          </cell>
          <cell r="FC1630">
            <v>115</v>
          </cell>
          <cell r="FE1630">
            <v>0</v>
          </cell>
          <cell r="FN1630">
            <v>2341</v>
          </cell>
          <cell r="FP1630">
            <v>0</v>
          </cell>
          <cell r="FY1630">
            <v>359</v>
          </cell>
          <cell r="GA1630">
            <v>0</v>
          </cell>
          <cell r="GJ1630">
            <v>142</v>
          </cell>
          <cell r="GL1630">
            <v>1800</v>
          </cell>
          <cell r="HF1630">
            <v>134</v>
          </cell>
          <cell r="HH1630">
            <v>0</v>
          </cell>
          <cell r="HQ1630">
            <v>100</v>
          </cell>
          <cell r="HS1630">
            <v>3609</v>
          </cell>
          <cell r="IB1630">
            <v>144</v>
          </cell>
          <cell r="ID1630">
            <v>800</v>
          </cell>
        </row>
        <row r="1631">
          <cell r="C1631">
            <v>631</v>
          </cell>
          <cell r="E1631">
            <v>0</v>
          </cell>
          <cell r="O1631">
            <v>50</v>
          </cell>
          <cell r="Q1631">
            <v>0</v>
          </cell>
          <cell r="AA1631">
            <v>44</v>
          </cell>
          <cell r="AC1631">
            <v>0</v>
          </cell>
          <cell r="AL1631">
            <v>178</v>
          </cell>
          <cell r="AN1631">
            <v>0</v>
          </cell>
          <cell r="AW1631">
            <v>134</v>
          </cell>
          <cell r="AY1631">
            <v>1750</v>
          </cell>
          <cell r="BH1631">
            <v>193</v>
          </cell>
          <cell r="BJ1631">
            <v>950</v>
          </cell>
          <cell r="BS1631">
            <v>90</v>
          </cell>
          <cell r="BU1631">
            <v>1600</v>
          </cell>
          <cell r="CD1631">
            <v>131</v>
          </cell>
          <cell r="CF1631">
            <v>1714</v>
          </cell>
          <cell r="CO1631">
            <v>122</v>
          </cell>
          <cell r="CQ1631">
            <v>0</v>
          </cell>
          <cell r="CZ1631">
            <v>130</v>
          </cell>
          <cell r="DB1631">
            <v>0</v>
          </cell>
          <cell r="DK1631">
            <v>270</v>
          </cell>
          <cell r="DM1631">
            <v>3636.166666666667</v>
          </cell>
          <cell r="DV1631">
            <v>197</v>
          </cell>
          <cell r="DX1631">
            <v>0</v>
          </cell>
          <cell r="EG1631">
            <v>436</v>
          </cell>
          <cell r="EI1631">
            <v>0</v>
          </cell>
          <cell r="ER1631">
            <v>449</v>
          </cell>
          <cell r="ET1631">
            <v>241</v>
          </cell>
          <cell r="FC1631">
            <v>115</v>
          </cell>
          <cell r="FE1631">
            <v>0</v>
          </cell>
          <cell r="FN1631">
            <v>2341</v>
          </cell>
          <cell r="FP1631">
            <v>400</v>
          </cell>
          <cell r="FY1631">
            <v>359</v>
          </cell>
          <cell r="GA1631">
            <v>0</v>
          </cell>
          <cell r="GJ1631">
            <v>142</v>
          </cell>
          <cell r="GL1631">
            <v>0</v>
          </cell>
          <cell r="HF1631">
            <v>134</v>
          </cell>
          <cell r="HH1631">
            <v>0</v>
          </cell>
          <cell r="HQ1631">
            <v>100</v>
          </cell>
          <cell r="HS1631">
            <v>0</v>
          </cell>
          <cell r="IB1631">
            <v>144</v>
          </cell>
          <cell r="ID1631">
            <v>0</v>
          </cell>
        </row>
        <row r="1632">
          <cell r="C1632">
            <v>631</v>
          </cell>
          <cell r="E1632">
            <v>3000</v>
          </cell>
          <cell r="O1632">
            <v>50</v>
          </cell>
          <cell r="Q1632">
            <v>0</v>
          </cell>
          <cell r="AA1632">
            <v>44</v>
          </cell>
          <cell r="AC1632">
            <v>0</v>
          </cell>
          <cell r="AL1632">
            <v>178</v>
          </cell>
          <cell r="AN1632">
            <v>0</v>
          </cell>
          <cell r="AW1632">
            <v>134</v>
          </cell>
          <cell r="AY1632">
            <v>0</v>
          </cell>
          <cell r="BH1632">
            <v>193</v>
          </cell>
          <cell r="BJ1632">
            <v>0</v>
          </cell>
          <cell r="BS1632">
            <v>90</v>
          </cell>
          <cell r="BU1632">
            <v>0</v>
          </cell>
          <cell r="CD1632">
            <v>131</v>
          </cell>
          <cell r="CF1632">
            <v>0</v>
          </cell>
          <cell r="CO1632">
            <v>122</v>
          </cell>
          <cell r="CQ1632">
            <v>0</v>
          </cell>
          <cell r="CZ1632">
            <v>130</v>
          </cell>
          <cell r="DB1632">
            <v>0</v>
          </cell>
          <cell r="DK1632">
            <v>270</v>
          </cell>
          <cell r="DM1632">
            <v>0</v>
          </cell>
          <cell r="DV1632">
            <v>197</v>
          </cell>
          <cell r="DX1632">
            <v>0</v>
          </cell>
          <cell r="EG1632">
            <v>436</v>
          </cell>
          <cell r="EI1632">
            <v>0</v>
          </cell>
          <cell r="ER1632">
            <v>449</v>
          </cell>
          <cell r="ET1632">
            <v>800</v>
          </cell>
          <cell r="FC1632">
            <v>115</v>
          </cell>
          <cell r="FE1632">
            <v>0</v>
          </cell>
          <cell r="FN1632">
            <v>2341</v>
          </cell>
          <cell r="FP1632">
            <v>0</v>
          </cell>
          <cell r="FY1632">
            <v>359</v>
          </cell>
          <cell r="GA1632">
            <v>471</v>
          </cell>
          <cell r="GJ1632">
            <v>142</v>
          </cell>
          <cell r="GL1632">
            <v>0</v>
          </cell>
          <cell r="HF1632">
            <v>134</v>
          </cell>
          <cell r="HH1632">
            <v>0</v>
          </cell>
          <cell r="HQ1632">
            <v>100</v>
          </cell>
          <cell r="HS1632">
            <v>0</v>
          </cell>
          <cell r="IB1632">
            <v>144</v>
          </cell>
          <cell r="ID1632">
            <v>0</v>
          </cell>
        </row>
        <row r="1633">
          <cell r="C1633">
            <v>631</v>
          </cell>
          <cell r="E1633">
            <v>2800</v>
          </cell>
          <cell r="O1633">
            <v>50</v>
          </cell>
          <cell r="Q1633">
            <v>0</v>
          </cell>
          <cell r="AA1633">
            <v>73</v>
          </cell>
          <cell r="AC1633">
            <v>1800</v>
          </cell>
          <cell r="AL1633">
            <v>178</v>
          </cell>
          <cell r="AN1633">
            <v>666</v>
          </cell>
          <cell r="AW1633">
            <v>134</v>
          </cell>
          <cell r="AY1633">
            <v>7025</v>
          </cell>
          <cell r="BH1633">
            <v>193</v>
          </cell>
          <cell r="BJ1633">
            <v>0</v>
          </cell>
          <cell r="BS1633">
            <v>90</v>
          </cell>
          <cell r="BU1633">
            <v>0</v>
          </cell>
          <cell r="CD1633">
            <v>131</v>
          </cell>
          <cell r="CF1633">
            <v>0</v>
          </cell>
          <cell r="CO1633">
            <v>122</v>
          </cell>
          <cell r="CQ1633">
            <v>0</v>
          </cell>
          <cell r="CZ1633">
            <v>130</v>
          </cell>
          <cell r="DB1633">
            <v>0</v>
          </cell>
          <cell r="DK1633">
            <v>270</v>
          </cell>
          <cell r="DM1633">
            <v>0</v>
          </cell>
          <cell r="DV1633">
            <v>197</v>
          </cell>
          <cell r="DX1633">
            <v>0</v>
          </cell>
          <cell r="EG1633">
            <v>436</v>
          </cell>
          <cell r="EI1633">
            <v>0</v>
          </cell>
          <cell r="ER1633">
            <v>449</v>
          </cell>
          <cell r="ET1633">
            <v>600</v>
          </cell>
          <cell r="FC1633">
            <v>115</v>
          </cell>
          <cell r="FE1633">
            <v>0</v>
          </cell>
          <cell r="FN1633">
            <v>2341</v>
          </cell>
          <cell r="FP1633">
            <v>321</v>
          </cell>
          <cell r="FY1633">
            <v>359</v>
          </cell>
          <cell r="GA1633">
            <v>0</v>
          </cell>
          <cell r="GJ1633">
            <v>142</v>
          </cell>
          <cell r="GL1633">
            <v>1500</v>
          </cell>
          <cell r="HF1633">
            <v>134</v>
          </cell>
          <cell r="HH1633">
            <v>510</v>
          </cell>
          <cell r="HQ1633">
            <v>100</v>
          </cell>
          <cell r="HS1633">
            <v>0</v>
          </cell>
          <cell r="IB1633">
            <v>144</v>
          </cell>
          <cell r="ID1633">
            <v>0</v>
          </cell>
        </row>
        <row r="1634">
          <cell r="C1634">
            <v>631</v>
          </cell>
          <cell r="E1634">
            <v>0</v>
          </cell>
          <cell r="O1634">
            <v>50</v>
          </cell>
          <cell r="Q1634">
            <v>0</v>
          </cell>
          <cell r="AA1634">
            <v>73</v>
          </cell>
          <cell r="AC1634">
            <v>0</v>
          </cell>
          <cell r="AL1634">
            <v>178</v>
          </cell>
          <cell r="AN1634">
            <v>350</v>
          </cell>
          <cell r="AW1634">
            <v>134</v>
          </cell>
          <cell r="AY1634">
            <v>0</v>
          </cell>
          <cell r="BH1634">
            <v>193</v>
          </cell>
          <cell r="BJ1634">
            <v>3700</v>
          </cell>
          <cell r="BS1634">
            <v>90</v>
          </cell>
          <cell r="BU1634">
            <v>0</v>
          </cell>
          <cell r="CD1634">
            <v>131</v>
          </cell>
          <cell r="CF1634">
            <v>0</v>
          </cell>
          <cell r="CO1634">
            <v>122</v>
          </cell>
          <cell r="CQ1634">
            <v>3200</v>
          </cell>
          <cell r="CZ1634">
            <v>130</v>
          </cell>
          <cell r="DB1634">
            <v>1200</v>
          </cell>
          <cell r="DK1634">
            <v>270</v>
          </cell>
          <cell r="DM1634">
            <v>0</v>
          </cell>
          <cell r="DV1634">
            <v>197</v>
          </cell>
          <cell r="DX1634">
            <v>1400</v>
          </cell>
          <cell r="EG1634">
            <v>436</v>
          </cell>
          <cell r="EI1634">
            <v>0</v>
          </cell>
          <cell r="ER1634">
            <v>449</v>
          </cell>
          <cell r="ET1634">
            <v>0</v>
          </cell>
          <cell r="FC1634">
            <v>115</v>
          </cell>
          <cell r="FE1634">
            <v>0</v>
          </cell>
          <cell r="FN1634">
            <v>2341</v>
          </cell>
          <cell r="FP1634">
            <v>0</v>
          </cell>
          <cell r="FY1634">
            <v>359</v>
          </cell>
          <cell r="GA1634">
            <v>0</v>
          </cell>
          <cell r="GJ1634">
            <v>142</v>
          </cell>
          <cell r="GL1634">
            <v>3508.3333333333335</v>
          </cell>
          <cell r="HF1634">
            <v>266</v>
          </cell>
          <cell r="HH1634">
            <v>868</v>
          </cell>
          <cell r="HQ1634">
            <v>100</v>
          </cell>
          <cell r="HS1634">
            <v>1573</v>
          </cell>
          <cell r="IB1634">
            <v>144</v>
          </cell>
          <cell r="ID1634">
            <v>1133</v>
          </cell>
        </row>
        <row r="1635">
          <cell r="C1635">
            <v>631</v>
          </cell>
          <cell r="E1635">
            <v>3331.6666666666665</v>
          </cell>
          <cell r="O1635">
            <v>50</v>
          </cell>
          <cell r="Q1635">
            <v>0</v>
          </cell>
          <cell r="AA1635">
            <v>73</v>
          </cell>
          <cell r="AC1635">
            <v>1500</v>
          </cell>
          <cell r="AL1635">
            <v>178</v>
          </cell>
          <cell r="AN1635">
            <v>0</v>
          </cell>
          <cell r="AW1635">
            <v>134</v>
          </cell>
          <cell r="AY1635">
            <v>0</v>
          </cell>
          <cell r="BH1635">
            <v>193</v>
          </cell>
          <cell r="BJ1635">
            <v>0</v>
          </cell>
          <cell r="BS1635">
            <v>90</v>
          </cell>
          <cell r="BU1635">
            <v>793</v>
          </cell>
          <cell r="CD1635">
            <v>131</v>
          </cell>
          <cell r="CF1635">
            <v>0</v>
          </cell>
          <cell r="CO1635">
            <v>122</v>
          </cell>
          <cell r="CQ1635">
            <v>0</v>
          </cell>
          <cell r="CZ1635">
            <v>130</v>
          </cell>
          <cell r="DB1635">
            <v>1500</v>
          </cell>
          <cell r="DK1635">
            <v>157</v>
          </cell>
          <cell r="DM1635">
            <v>6245</v>
          </cell>
          <cell r="DV1635">
            <v>197</v>
          </cell>
          <cell r="DX1635">
            <v>0</v>
          </cell>
          <cell r="EG1635">
            <v>436</v>
          </cell>
          <cell r="EI1635">
            <v>0</v>
          </cell>
          <cell r="ER1635">
            <v>449</v>
          </cell>
          <cell r="ET1635">
            <v>275</v>
          </cell>
          <cell r="FC1635">
            <v>143</v>
          </cell>
          <cell r="FE1635">
            <v>525</v>
          </cell>
          <cell r="FN1635">
            <v>2341</v>
          </cell>
          <cell r="FP1635">
            <v>0</v>
          </cell>
          <cell r="FY1635">
            <v>344</v>
          </cell>
          <cell r="GA1635">
            <v>833</v>
          </cell>
          <cell r="GJ1635">
            <v>142</v>
          </cell>
          <cell r="GL1635">
            <v>0</v>
          </cell>
          <cell r="HF1635">
            <v>266</v>
          </cell>
          <cell r="HH1635">
            <v>0</v>
          </cell>
          <cell r="HQ1635">
            <v>100</v>
          </cell>
          <cell r="HS1635">
            <v>0</v>
          </cell>
          <cell r="IB1635">
            <v>144</v>
          </cell>
          <cell r="ID1635">
            <v>0</v>
          </cell>
        </row>
        <row r="1636">
          <cell r="C1636">
            <v>631</v>
          </cell>
          <cell r="E1636">
            <v>600</v>
          </cell>
          <cell r="O1636">
            <v>50</v>
          </cell>
          <cell r="Q1636">
            <v>0</v>
          </cell>
          <cell r="AA1636">
            <v>73</v>
          </cell>
          <cell r="AC1636">
            <v>700</v>
          </cell>
          <cell r="AL1636">
            <v>178</v>
          </cell>
          <cell r="AN1636">
            <v>600</v>
          </cell>
          <cell r="AW1636">
            <v>134</v>
          </cell>
          <cell r="AY1636">
            <v>1400</v>
          </cell>
          <cell r="BH1636">
            <v>193</v>
          </cell>
          <cell r="BJ1636">
            <v>2636.25</v>
          </cell>
          <cell r="BS1636">
            <v>90</v>
          </cell>
          <cell r="BU1636">
            <v>120</v>
          </cell>
          <cell r="CD1636">
            <v>131</v>
          </cell>
          <cell r="CF1636">
            <v>0</v>
          </cell>
          <cell r="CO1636">
            <v>122</v>
          </cell>
          <cell r="CQ1636">
            <v>0</v>
          </cell>
          <cell r="CZ1636">
            <v>130</v>
          </cell>
          <cell r="DB1636">
            <v>0</v>
          </cell>
          <cell r="DK1636">
            <v>157</v>
          </cell>
          <cell r="DM1636">
            <v>0</v>
          </cell>
          <cell r="DV1636">
            <v>197</v>
          </cell>
          <cell r="DX1636">
            <v>0</v>
          </cell>
          <cell r="EG1636">
            <v>436</v>
          </cell>
          <cell r="EI1636">
            <v>126</v>
          </cell>
          <cell r="ER1636">
            <v>449</v>
          </cell>
          <cell r="ET1636">
            <v>0</v>
          </cell>
          <cell r="FC1636">
            <v>143</v>
          </cell>
          <cell r="FE1636">
            <v>0</v>
          </cell>
          <cell r="FN1636">
            <v>2341</v>
          </cell>
          <cell r="FP1636">
            <v>0</v>
          </cell>
          <cell r="FY1636">
            <v>344</v>
          </cell>
          <cell r="GA1636">
            <v>0</v>
          </cell>
          <cell r="GJ1636">
            <v>142</v>
          </cell>
          <cell r="GL1636">
            <v>1000</v>
          </cell>
          <cell r="HF1636">
            <v>266</v>
          </cell>
          <cell r="HH1636">
            <v>0</v>
          </cell>
          <cell r="HQ1636">
            <v>100</v>
          </cell>
          <cell r="HS1636">
            <v>0</v>
          </cell>
          <cell r="IB1636">
            <v>144</v>
          </cell>
          <cell r="ID1636">
            <v>1374</v>
          </cell>
        </row>
        <row r="1637">
          <cell r="C1637">
            <v>631</v>
          </cell>
          <cell r="E1637">
            <v>0</v>
          </cell>
          <cell r="O1637">
            <v>50</v>
          </cell>
          <cell r="Q1637">
            <v>0</v>
          </cell>
          <cell r="AA1637">
            <v>73</v>
          </cell>
          <cell r="AC1637">
            <v>9800</v>
          </cell>
          <cell r="AL1637">
            <v>178</v>
          </cell>
          <cell r="AN1637">
            <v>0</v>
          </cell>
          <cell r="AW1637">
            <v>134</v>
          </cell>
          <cell r="AY1637">
            <v>0</v>
          </cell>
          <cell r="BH1637">
            <v>193</v>
          </cell>
          <cell r="BJ1637">
            <v>0</v>
          </cell>
          <cell r="BS1637">
            <v>90</v>
          </cell>
          <cell r="BU1637">
            <v>0</v>
          </cell>
          <cell r="CD1637">
            <v>131</v>
          </cell>
          <cell r="CF1637">
            <v>0</v>
          </cell>
          <cell r="CO1637">
            <v>122</v>
          </cell>
          <cell r="CQ1637">
            <v>0</v>
          </cell>
          <cell r="CZ1637">
            <v>130</v>
          </cell>
          <cell r="DB1637">
            <v>1500</v>
          </cell>
          <cell r="DK1637">
            <v>157</v>
          </cell>
          <cell r="DM1637">
            <v>0</v>
          </cell>
          <cell r="DV1637">
            <v>197</v>
          </cell>
          <cell r="DX1637">
            <v>1400</v>
          </cell>
          <cell r="EG1637">
            <v>436</v>
          </cell>
          <cell r="EI1637">
            <v>50</v>
          </cell>
          <cell r="ER1637">
            <v>449</v>
          </cell>
          <cell r="ET1637">
            <v>0</v>
          </cell>
          <cell r="FC1637">
            <v>143</v>
          </cell>
          <cell r="FE1637">
            <v>800</v>
          </cell>
          <cell r="FN1637">
            <v>2341</v>
          </cell>
          <cell r="FP1637">
            <v>1296</v>
          </cell>
          <cell r="FY1637">
            <v>344</v>
          </cell>
          <cell r="GA1637">
            <v>0</v>
          </cell>
          <cell r="GJ1637">
            <v>142</v>
          </cell>
          <cell r="GL1637">
            <v>1000</v>
          </cell>
          <cell r="HF1637">
            <v>266</v>
          </cell>
          <cell r="HH1637">
            <v>2278</v>
          </cell>
          <cell r="HQ1637">
            <v>100</v>
          </cell>
          <cell r="HS1637">
            <v>0</v>
          </cell>
          <cell r="IB1637">
            <v>144</v>
          </cell>
          <cell r="ID1637">
            <v>0</v>
          </cell>
        </row>
        <row r="1638">
          <cell r="C1638">
            <v>631</v>
          </cell>
          <cell r="E1638">
            <v>1700</v>
          </cell>
          <cell r="O1638">
            <v>50</v>
          </cell>
          <cell r="Q1638">
            <v>0</v>
          </cell>
          <cell r="AA1638">
            <v>73</v>
          </cell>
          <cell r="AC1638">
            <v>1200</v>
          </cell>
          <cell r="AL1638">
            <v>178</v>
          </cell>
          <cell r="AN1638">
            <v>0</v>
          </cell>
          <cell r="AW1638">
            <v>134</v>
          </cell>
          <cell r="AY1638">
            <v>3896</v>
          </cell>
          <cell r="BH1638">
            <v>193</v>
          </cell>
          <cell r="BJ1638">
            <v>0</v>
          </cell>
          <cell r="BS1638">
            <v>90</v>
          </cell>
          <cell r="BU1638">
            <v>0</v>
          </cell>
          <cell r="CD1638">
            <v>131</v>
          </cell>
          <cell r="CF1638">
            <v>0</v>
          </cell>
          <cell r="CO1638">
            <v>122</v>
          </cell>
          <cell r="CQ1638">
            <v>0</v>
          </cell>
          <cell r="CZ1638">
            <v>130</v>
          </cell>
          <cell r="DB1638">
            <v>1500</v>
          </cell>
          <cell r="DK1638">
            <v>157</v>
          </cell>
          <cell r="DM1638">
            <v>0</v>
          </cell>
          <cell r="DV1638">
            <v>197</v>
          </cell>
          <cell r="DX1638">
            <v>0</v>
          </cell>
          <cell r="EG1638">
            <v>436</v>
          </cell>
          <cell r="EI1638">
            <v>0</v>
          </cell>
          <cell r="ER1638">
            <v>449</v>
          </cell>
          <cell r="ET1638">
            <v>0</v>
          </cell>
          <cell r="FC1638">
            <v>143</v>
          </cell>
          <cell r="FE1638">
            <v>0</v>
          </cell>
          <cell r="FN1638">
            <v>2341</v>
          </cell>
          <cell r="FP1638">
            <v>0</v>
          </cell>
          <cell r="FY1638">
            <v>344</v>
          </cell>
          <cell r="GA1638">
            <v>0</v>
          </cell>
          <cell r="GJ1638">
            <v>142</v>
          </cell>
          <cell r="GL1638">
            <v>0</v>
          </cell>
          <cell r="HF1638">
            <v>266</v>
          </cell>
          <cell r="HH1638">
            <v>0</v>
          </cell>
          <cell r="HQ1638">
            <v>100</v>
          </cell>
          <cell r="HS1638">
            <v>0</v>
          </cell>
          <cell r="IB1638">
            <v>144</v>
          </cell>
          <cell r="ID1638">
            <v>0</v>
          </cell>
        </row>
        <row r="1639">
          <cell r="C1639">
            <v>631</v>
          </cell>
          <cell r="E1639">
            <v>0</v>
          </cell>
          <cell r="O1639">
            <v>50</v>
          </cell>
          <cell r="Q1639">
            <v>0</v>
          </cell>
          <cell r="AA1639">
            <v>73</v>
          </cell>
          <cell r="AC1639">
            <v>0</v>
          </cell>
          <cell r="AL1639">
            <v>178</v>
          </cell>
          <cell r="AN1639">
            <v>0</v>
          </cell>
          <cell r="AW1639">
            <v>134</v>
          </cell>
          <cell r="AY1639">
            <v>2500</v>
          </cell>
          <cell r="BH1639">
            <v>193</v>
          </cell>
          <cell r="BJ1639">
            <v>0</v>
          </cell>
          <cell r="BS1639">
            <v>90</v>
          </cell>
          <cell r="BU1639">
            <v>0</v>
          </cell>
          <cell r="CD1639">
            <v>131</v>
          </cell>
          <cell r="CF1639">
            <v>0</v>
          </cell>
          <cell r="CO1639">
            <v>122</v>
          </cell>
          <cell r="CQ1639">
            <v>3000</v>
          </cell>
          <cell r="CZ1639">
            <v>130</v>
          </cell>
          <cell r="DB1639">
            <v>18342</v>
          </cell>
          <cell r="DK1639">
            <v>157</v>
          </cell>
          <cell r="DM1639">
            <v>0</v>
          </cell>
          <cell r="DV1639">
            <v>197</v>
          </cell>
          <cell r="DX1639">
            <v>0</v>
          </cell>
          <cell r="EG1639">
            <v>436</v>
          </cell>
          <cell r="EI1639">
            <v>0</v>
          </cell>
          <cell r="ER1639">
            <v>449</v>
          </cell>
          <cell r="ET1639">
            <v>0</v>
          </cell>
          <cell r="FC1639">
            <v>143</v>
          </cell>
          <cell r="FE1639">
            <v>0</v>
          </cell>
          <cell r="FN1639">
            <v>2341</v>
          </cell>
          <cell r="FP1639">
            <v>3040</v>
          </cell>
          <cell r="FY1639">
            <v>344</v>
          </cell>
          <cell r="GA1639">
            <v>0</v>
          </cell>
          <cell r="GJ1639">
            <v>142</v>
          </cell>
          <cell r="GL1639">
            <v>2349.9999999999995</v>
          </cell>
          <cell r="HF1639">
            <v>266</v>
          </cell>
          <cell r="HH1639">
            <v>0</v>
          </cell>
          <cell r="HQ1639">
            <v>100</v>
          </cell>
          <cell r="HS1639">
            <v>0</v>
          </cell>
          <cell r="IB1639">
            <v>144</v>
          </cell>
          <cell r="ID1639">
            <v>0</v>
          </cell>
        </row>
        <row r="1640">
          <cell r="C1640">
            <v>631</v>
          </cell>
          <cell r="E1640">
            <v>0</v>
          </cell>
          <cell r="O1640">
            <v>50</v>
          </cell>
          <cell r="Q1640">
            <v>0</v>
          </cell>
          <cell r="AA1640">
            <v>73</v>
          </cell>
          <cell r="AC1640">
            <v>0</v>
          </cell>
          <cell r="AL1640">
            <v>178</v>
          </cell>
          <cell r="AN1640">
            <v>0</v>
          </cell>
          <cell r="AW1640">
            <v>134</v>
          </cell>
          <cell r="AY1640">
            <v>0</v>
          </cell>
          <cell r="BH1640">
            <v>193</v>
          </cell>
          <cell r="BJ1640">
            <v>0</v>
          </cell>
          <cell r="BS1640">
            <v>110</v>
          </cell>
          <cell r="BU1640">
            <v>236</v>
          </cell>
          <cell r="CD1640">
            <v>131</v>
          </cell>
          <cell r="CF1640">
            <v>0</v>
          </cell>
          <cell r="CO1640">
            <v>122</v>
          </cell>
          <cell r="CQ1640">
            <v>1200</v>
          </cell>
          <cell r="CZ1640">
            <v>130</v>
          </cell>
          <cell r="DB1640">
            <v>1000</v>
          </cell>
          <cell r="DK1640">
            <v>157</v>
          </cell>
          <cell r="DM1640">
            <v>0</v>
          </cell>
          <cell r="DV1640">
            <v>197</v>
          </cell>
          <cell r="DX1640">
            <v>0</v>
          </cell>
          <cell r="EG1640">
            <v>436</v>
          </cell>
          <cell r="EI1640">
            <v>0</v>
          </cell>
          <cell r="ER1640">
            <v>449</v>
          </cell>
          <cell r="ET1640">
            <v>0</v>
          </cell>
          <cell r="FC1640">
            <v>143</v>
          </cell>
          <cell r="FE1640">
            <v>1300</v>
          </cell>
          <cell r="FN1640">
            <v>2341</v>
          </cell>
          <cell r="FP1640">
            <v>1050</v>
          </cell>
          <cell r="FY1640">
            <v>344</v>
          </cell>
          <cell r="GA1640">
            <v>0</v>
          </cell>
          <cell r="GJ1640">
            <v>142</v>
          </cell>
          <cell r="GL1640">
            <v>0</v>
          </cell>
          <cell r="HF1640">
            <v>266</v>
          </cell>
          <cell r="HH1640">
            <v>622</v>
          </cell>
          <cell r="HQ1640">
            <v>100</v>
          </cell>
          <cell r="HS1640">
            <v>0</v>
          </cell>
          <cell r="IB1640">
            <v>144</v>
          </cell>
          <cell r="ID1640">
            <v>0</v>
          </cell>
        </row>
        <row r="1641">
          <cell r="C1641">
            <v>631</v>
          </cell>
          <cell r="E1641">
            <v>2000</v>
          </cell>
          <cell r="O1641">
            <v>50</v>
          </cell>
          <cell r="Q1641">
            <v>0</v>
          </cell>
          <cell r="AA1641">
            <v>73</v>
          </cell>
          <cell r="AC1641">
            <v>0</v>
          </cell>
          <cell r="AL1641">
            <v>178</v>
          </cell>
          <cell r="AN1641">
            <v>0</v>
          </cell>
          <cell r="AW1641">
            <v>134</v>
          </cell>
          <cell r="AY1641">
            <v>0</v>
          </cell>
          <cell r="BH1641">
            <v>193</v>
          </cell>
          <cell r="BJ1641">
            <v>1114</v>
          </cell>
          <cell r="BS1641">
            <v>110</v>
          </cell>
          <cell r="BU1641">
            <v>960</v>
          </cell>
          <cell r="CD1641">
            <v>131</v>
          </cell>
          <cell r="CF1641">
            <v>900</v>
          </cell>
          <cell r="CO1641">
            <v>122</v>
          </cell>
          <cell r="CQ1641">
            <v>0</v>
          </cell>
          <cell r="CZ1641">
            <v>130</v>
          </cell>
          <cell r="DB1641">
            <v>0</v>
          </cell>
          <cell r="DK1641">
            <v>157</v>
          </cell>
          <cell r="DM1641">
            <v>0</v>
          </cell>
          <cell r="DV1641">
            <v>197</v>
          </cell>
          <cell r="DX1641">
            <v>1600</v>
          </cell>
          <cell r="EG1641">
            <v>436</v>
          </cell>
          <cell r="EI1641">
            <v>106</v>
          </cell>
          <cell r="ER1641">
            <v>449</v>
          </cell>
          <cell r="ET1641">
            <v>0</v>
          </cell>
          <cell r="FC1641">
            <v>143</v>
          </cell>
          <cell r="FE1641">
            <v>0</v>
          </cell>
          <cell r="FN1641">
            <v>2341</v>
          </cell>
          <cell r="FP1641">
            <v>0</v>
          </cell>
          <cell r="FY1641">
            <v>344</v>
          </cell>
          <cell r="GA1641">
            <v>0</v>
          </cell>
          <cell r="GJ1641">
            <v>142</v>
          </cell>
          <cell r="GL1641">
            <v>0</v>
          </cell>
          <cell r="HF1641">
            <v>266</v>
          </cell>
          <cell r="HH1641">
            <v>0</v>
          </cell>
          <cell r="HQ1641">
            <v>100</v>
          </cell>
          <cell r="HS1641">
            <v>720</v>
          </cell>
          <cell r="IB1641">
            <v>141</v>
          </cell>
          <cell r="ID1641">
            <v>0</v>
          </cell>
        </row>
        <row r="1642">
          <cell r="C1642">
            <v>631</v>
          </cell>
          <cell r="E1642">
            <v>2000</v>
          </cell>
          <cell r="O1642">
            <v>50</v>
          </cell>
          <cell r="Q1642">
            <v>0</v>
          </cell>
          <cell r="AA1642">
            <v>73</v>
          </cell>
          <cell r="AC1642">
            <v>2000</v>
          </cell>
          <cell r="AL1642">
            <v>178</v>
          </cell>
          <cell r="AN1642">
            <v>4300</v>
          </cell>
          <cell r="AW1642">
            <v>134</v>
          </cell>
          <cell r="AY1642">
            <v>0</v>
          </cell>
          <cell r="BH1642">
            <v>193</v>
          </cell>
          <cell r="BJ1642">
            <v>0</v>
          </cell>
          <cell r="BS1642">
            <v>110</v>
          </cell>
          <cell r="BU1642">
            <v>60</v>
          </cell>
          <cell r="CD1642">
            <v>131</v>
          </cell>
          <cell r="CF1642">
            <v>0</v>
          </cell>
          <cell r="CO1642">
            <v>122</v>
          </cell>
          <cell r="CQ1642">
            <v>0</v>
          </cell>
          <cell r="CZ1642">
            <v>130</v>
          </cell>
          <cell r="DB1642">
            <v>0</v>
          </cell>
          <cell r="DK1642">
            <v>157</v>
          </cell>
          <cell r="DM1642">
            <v>0</v>
          </cell>
          <cell r="DV1642">
            <v>197</v>
          </cell>
          <cell r="DX1642">
            <v>0</v>
          </cell>
          <cell r="EG1642">
            <v>436</v>
          </cell>
          <cell r="EI1642">
            <v>0</v>
          </cell>
          <cell r="ER1642">
            <v>449</v>
          </cell>
          <cell r="ET1642">
            <v>0</v>
          </cell>
          <cell r="FC1642">
            <v>143</v>
          </cell>
          <cell r="FE1642">
            <v>742</v>
          </cell>
          <cell r="FN1642">
            <v>2341</v>
          </cell>
          <cell r="FP1642">
            <v>0</v>
          </cell>
          <cell r="FY1642">
            <v>344</v>
          </cell>
          <cell r="GA1642">
            <v>0</v>
          </cell>
          <cell r="GJ1642">
            <v>238</v>
          </cell>
          <cell r="GL1642">
            <v>0</v>
          </cell>
          <cell r="HF1642">
            <v>266</v>
          </cell>
          <cell r="HH1642">
            <v>2400</v>
          </cell>
          <cell r="HQ1642">
            <v>100</v>
          </cell>
          <cell r="HS1642">
            <v>0</v>
          </cell>
          <cell r="IB1642">
            <v>141</v>
          </cell>
          <cell r="ID1642">
            <v>0</v>
          </cell>
        </row>
        <row r="1643">
          <cell r="C1643">
            <v>631</v>
          </cell>
          <cell r="E1643">
            <v>2856.6666666666665</v>
          </cell>
          <cell r="O1643">
            <v>50</v>
          </cell>
          <cell r="Q1643">
            <v>290</v>
          </cell>
          <cell r="AA1643">
            <v>73</v>
          </cell>
          <cell r="AC1643">
            <v>2000</v>
          </cell>
          <cell r="AL1643">
            <v>178</v>
          </cell>
          <cell r="AN1643">
            <v>450</v>
          </cell>
          <cell r="AW1643">
            <v>134</v>
          </cell>
          <cell r="AY1643">
            <v>0</v>
          </cell>
          <cell r="BH1643">
            <v>193</v>
          </cell>
          <cell r="BJ1643">
            <v>0</v>
          </cell>
          <cell r="BS1643">
            <v>110</v>
          </cell>
          <cell r="BU1643">
            <v>480</v>
          </cell>
          <cell r="CD1643">
            <v>131</v>
          </cell>
          <cell r="CF1643">
            <v>0</v>
          </cell>
          <cell r="CO1643">
            <v>122</v>
          </cell>
          <cell r="CQ1643">
            <v>0</v>
          </cell>
          <cell r="CZ1643">
            <v>130</v>
          </cell>
          <cell r="DB1643">
            <v>0</v>
          </cell>
          <cell r="DK1643">
            <v>157</v>
          </cell>
          <cell r="DM1643">
            <v>1058</v>
          </cell>
          <cell r="DV1643">
            <v>197</v>
          </cell>
          <cell r="DX1643">
            <v>1200</v>
          </cell>
          <cell r="EG1643">
            <v>436</v>
          </cell>
          <cell r="EI1643">
            <v>0</v>
          </cell>
          <cell r="ER1643">
            <v>449</v>
          </cell>
          <cell r="ET1643">
            <v>0</v>
          </cell>
          <cell r="FC1643">
            <v>143</v>
          </cell>
          <cell r="FE1643">
            <v>0</v>
          </cell>
          <cell r="FN1643">
            <v>2341</v>
          </cell>
          <cell r="FP1643">
            <v>0</v>
          </cell>
          <cell r="FY1643">
            <v>344</v>
          </cell>
          <cell r="GA1643">
            <v>0</v>
          </cell>
          <cell r="GJ1643">
            <v>238</v>
          </cell>
          <cell r="GL1643">
            <v>1600</v>
          </cell>
          <cell r="HF1643">
            <v>266</v>
          </cell>
          <cell r="HH1643">
            <v>0</v>
          </cell>
          <cell r="HQ1643">
            <v>100</v>
          </cell>
          <cell r="HS1643">
            <v>0</v>
          </cell>
          <cell r="IB1643">
            <v>141</v>
          </cell>
          <cell r="ID1643">
            <v>16</v>
          </cell>
        </row>
        <row r="1644">
          <cell r="C1644">
            <v>631</v>
          </cell>
          <cell r="E1644">
            <v>0</v>
          </cell>
          <cell r="O1644">
            <v>50</v>
          </cell>
          <cell r="Q1644">
            <v>3506</v>
          </cell>
          <cell r="AA1644">
            <v>73</v>
          </cell>
          <cell r="AC1644">
            <v>0</v>
          </cell>
          <cell r="AL1644">
            <v>178</v>
          </cell>
          <cell r="AN1644">
            <v>0</v>
          </cell>
          <cell r="AW1644">
            <v>134</v>
          </cell>
          <cell r="AY1644">
            <v>0</v>
          </cell>
          <cell r="BH1644">
            <v>193</v>
          </cell>
          <cell r="BJ1644">
            <v>0</v>
          </cell>
          <cell r="BS1644">
            <v>110</v>
          </cell>
          <cell r="BU1644">
            <v>0</v>
          </cell>
          <cell r="CD1644">
            <v>91</v>
          </cell>
          <cell r="CF1644">
            <v>176</v>
          </cell>
          <cell r="CO1644">
            <v>122</v>
          </cell>
          <cell r="CQ1644">
            <v>3000</v>
          </cell>
          <cell r="CZ1644">
            <v>130</v>
          </cell>
          <cell r="DB1644">
            <v>0</v>
          </cell>
          <cell r="DK1644">
            <v>157</v>
          </cell>
          <cell r="DM1644">
            <v>650</v>
          </cell>
          <cell r="DV1644">
            <v>197</v>
          </cell>
          <cell r="DX1644">
            <v>400</v>
          </cell>
          <cell r="EG1644">
            <v>436</v>
          </cell>
          <cell r="EI1644">
            <v>0</v>
          </cell>
          <cell r="ER1644">
            <v>449</v>
          </cell>
          <cell r="ET1644">
            <v>0</v>
          </cell>
          <cell r="FC1644">
            <v>143</v>
          </cell>
          <cell r="FE1644">
            <v>0</v>
          </cell>
          <cell r="FN1644">
            <v>2341</v>
          </cell>
          <cell r="FP1644">
            <v>1005</v>
          </cell>
          <cell r="FY1644">
            <v>344</v>
          </cell>
          <cell r="GA1644">
            <v>0</v>
          </cell>
          <cell r="GJ1644">
            <v>238</v>
          </cell>
          <cell r="GL1644">
            <v>1600</v>
          </cell>
          <cell r="HF1644">
            <v>266</v>
          </cell>
          <cell r="HH1644">
            <v>1373</v>
          </cell>
          <cell r="HQ1644">
            <v>100</v>
          </cell>
          <cell r="HS1644">
            <v>0</v>
          </cell>
          <cell r="IB1644">
            <v>141</v>
          </cell>
          <cell r="ID1644">
            <v>233</v>
          </cell>
        </row>
        <row r="1645">
          <cell r="C1645">
            <v>631</v>
          </cell>
          <cell r="E1645">
            <v>0</v>
          </cell>
          <cell r="O1645">
            <v>50</v>
          </cell>
          <cell r="Q1645">
            <v>0</v>
          </cell>
          <cell r="AA1645">
            <v>73</v>
          </cell>
          <cell r="AC1645">
            <v>0</v>
          </cell>
          <cell r="AL1645">
            <v>178</v>
          </cell>
          <cell r="AN1645">
            <v>0</v>
          </cell>
          <cell r="AW1645">
            <v>134</v>
          </cell>
          <cell r="AY1645">
            <v>0</v>
          </cell>
          <cell r="BH1645">
            <v>193</v>
          </cell>
          <cell r="BJ1645">
            <v>3390</v>
          </cell>
          <cell r="BS1645">
            <v>110</v>
          </cell>
          <cell r="BU1645">
            <v>0</v>
          </cell>
          <cell r="CD1645">
            <v>91</v>
          </cell>
          <cell r="CF1645">
            <v>0</v>
          </cell>
          <cell r="CO1645">
            <v>122</v>
          </cell>
          <cell r="CQ1645">
            <v>0</v>
          </cell>
          <cell r="CZ1645">
            <v>130</v>
          </cell>
          <cell r="DB1645">
            <v>1920</v>
          </cell>
          <cell r="DK1645">
            <v>157</v>
          </cell>
          <cell r="DM1645">
            <v>0</v>
          </cell>
          <cell r="DV1645">
            <v>197</v>
          </cell>
          <cell r="DX1645">
            <v>0</v>
          </cell>
          <cell r="EG1645">
            <v>436</v>
          </cell>
          <cell r="EI1645">
            <v>0</v>
          </cell>
          <cell r="ER1645">
            <v>449</v>
          </cell>
          <cell r="ET1645">
            <v>0</v>
          </cell>
          <cell r="FC1645">
            <v>143</v>
          </cell>
          <cell r="FE1645">
            <v>0</v>
          </cell>
          <cell r="FN1645">
            <v>2341</v>
          </cell>
          <cell r="FP1645">
            <v>0</v>
          </cell>
          <cell r="FY1645">
            <v>344</v>
          </cell>
          <cell r="GA1645">
            <v>0</v>
          </cell>
          <cell r="GJ1645">
            <v>238</v>
          </cell>
          <cell r="GL1645">
            <v>1600</v>
          </cell>
          <cell r="HF1645">
            <v>266</v>
          </cell>
          <cell r="HH1645">
            <v>0</v>
          </cell>
          <cell r="HQ1645">
            <v>100</v>
          </cell>
          <cell r="HS1645">
            <v>2066.6666666666665</v>
          </cell>
          <cell r="IB1645">
            <v>141</v>
          </cell>
          <cell r="ID1645">
            <v>0</v>
          </cell>
        </row>
        <row r="1646">
          <cell r="C1646">
            <v>631</v>
          </cell>
          <cell r="E1646">
            <v>0</v>
          </cell>
          <cell r="O1646">
            <v>50</v>
          </cell>
          <cell r="Q1646">
            <v>2670</v>
          </cell>
          <cell r="AA1646">
            <v>73</v>
          </cell>
          <cell r="AC1646">
            <v>0</v>
          </cell>
          <cell r="AL1646">
            <v>178</v>
          </cell>
          <cell r="AN1646">
            <v>0</v>
          </cell>
          <cell r="AW1646">
            <v>134</v>
          </cell>
          <cell r="AY1646">
            <v>5908.3333333333339</v>
          </cell>
          <cell r="BH1646">
            <v>193</v>
          </cell>
          <cell r="BJ1646">
            <v>0</v>
          </cell>
          <cell r="BS1646">
            <v>110</v>
          </cell>
          <cell r="BU1646">
            <v>0</v>
          </cell>
          <cell r="CD1646">
            <v>91</v>
          </cell>
          <cell r="CF1646">
            <v>0</v>
          </cell>
          <cell r="CO1646">
            <v>122</v>
          </cell>
          <cell r="CQ1646">
            <v>0</v>
          </cell>
          <cell r="CZ1646">
            <v>130</v>
          </cell>
          <cell r="DB1646">
            <v>0</v>
          </cell>
          <cell r="DK1646">
            <v>157</v>
          </cell>
          <cell r="DM1646">
            <v>222</v>
          </cell>
          <cell r="DV1646">
            <v>197</v>
          </cell>
          <cell r="DX1646">
            <v>209</v>
          </cell>
          <cell r="EG1646">
            <v>436</v>
          </cell>
          <cell r="EI1646">
            <v>0</v>
          </cell>
          <cell r="ER1646">
            <v>449</v>
          </cell>
          <cell r="ET1646">
            <v>0</v>
          </cell>
          <cell r="FC1646">
            <v>143</v>
          </cell>
          <cell r="FE1646">
            <v>1791.6666666666667</v>
          </cell>
          <cell r="FN1646">
            <v>2341</v>
          </cell>
          <cell r="FP1646">
            <v>0</v>
          </cell>
          <cell r="FY1646">
            <v>344</v>
          </cell>
          <cell r="GA1646">
            <v>866</v>
          </cell>
          <cell r="GJ1646">
            <v>238</v>
          </cell>
          <cell r="GL1646">
            <v>0</v>
          </cell>
          <cell r="HF1646">
            <v>266</v>
          </cell>
          <cell r="HH1646">
            <v>41</v>
          </cell>
          <cell r="HQ1646">
            <v>100</v>
          </cell>
          <cell r="HS1646">
            <v>465</v>
          </cell>
          <cell r="IB1646">
            <v>141</v>
          </cell>
          <cell r="ID1646">
            <v>0</v>
          </cell>
        </row>
        <row r="1647">
          <cell r="C1647">
            <v>631</v>
          </cell>
          <cell r="E1647">
            <v>1000</v>
          </cell>
          <cell r="O1647">
            <v>50</v>
          </cell>
          <cell r="Q1647">
            <v>0</v>
          </cell>
          <cell r="AA1647">
            <v>73</v>
          </cell>
          <cell r="AC1647">
            <v>3056.666666666667</v>
          </cell>
          <cell r="AL1647">
            <v>178</v>
          </cell>
          <cell r="AN1647">
            <v>0</v>
          </cell>
          <cell r="AW1647">
            <v>134</v>
          </cell>
          <cell r="AY1647">
            <v>0</v>
          </cell>
          <cell r="BH1647">
            <v>193</v>
          </cell>
          <cell r="BJ1647">
            <v>0</v>
          </cell>
          <cell r="BS1647">
            <v>110</v>
          </cell>
          <cell r="BU1647">
            <v>0</v>
          </cell>
          <cell r="CD1647">
            <v>91</v>
          </cell>
          <cell r="CF1647">
            <v>0</v>
          </cell>
          <cell r="CO1647">
            <v>122</v>
          </cell>
          <cell r="CQ1647">
            <v>2110</v>
          </cell>
          <cell r="CZ1647">
            <v>130</v>
          </cell>
          <cell r="DB1647">
            <v>1920</v>
          </cell>
          <cell r="DK1647">
            <v>157</v>
          </cell>
          <cell r="DM1647">
            <v>0</v>
          </cell>
          <cell r="DV1647">
            <v>197</v>
          </cell>
          <cell r="DX1647">
            <v>900</v>
          </cell>
          <cell r="EG1647">
            <v>426</v>
          </cell>
          <cell r="EI1647">
            <v>1090</v>
          </cell>
          <cell r="ER1647">
            <v>449</v>
          </cell>
          <cell r="ET1647">
            <v>534</v>
          </cell>
          <cell r="FC1647">
            <v>143</v>
          </cell>
          <cell r="FE1647">
            <v>0</v>
          </cell>
          <cell r="FN1647">
            <v>2341</v>
          </cell>
          <cell r="FP1647">
            <v>0</v>
          </cell>
          <cell r="FY1647">
            <v>344</v>
          </cell>
          <cell r="GA1647">
            <v>0</v>
          </cell>
          <cell r="GJ1647">
            <v>238</v>
          </cell>
          <cell r="GL1647">
            <v>0</v>
          </cell>
          <cell r="HF1647">
            <v>266</v>
          </cell>
          <cell r="HH1647">
            <v>0</v>
          </cell>
          <cell r="HQ1647">
            <v>100</v>
          </cell>
          <cell r="HS1647">
            <v>1781</v>
          </cell>
          <cell r="IB1647">
            <v>141</v>
          </cell>
          <cell r="ID1647">
            <v>658</v>
          </cell>
        </row>
        <row r="1648">
          <cell r="C1648">
            <v>631</v>
          </cell>
          <cell r="E1648">
            <v>0</v>
          </cell>
          <cell r="O1648">
            <v>50</v>
          </cell>
          <cell r="Q1648">
            <v>0</v>
          </cell>
          <cell r="AA1648">
            <v>73</v>
          </cell>
          <cell r="AC1648">
            <v>0</v>
          </cell>
          <cell r="AL1648">
            <v>178</v>
          </cell>
          <cell r="AN1648">
            <v>0</v>
          </cell>
          <cell r="AW1648">
            <v>134</v>
          </cell>
          <cell r="AY1648">
            <v>0</v>
          </cell>
          <cell r="BH1648">
            <v>193</v>
          </cell>
          <cell r="BJ1648">
            <v>0</v>
          </cell>
          <cell r="BS1648">
            <v>110</v>
          </cell>
          <cell r="BU1648">
            <v>348</v>
          </cell>
          <cell r="CD1648">
            <v>91</v>
          </cell>
          <cell r="CF1648">
            <v>1400</v>
          </cell>
          <cell r="CO1648">
            <v>122</v>
          </cell>
          <cell r="CQ1648">
            <v>0</v>
          </cell>
          <cell r="CZ1648">
            <v>130</v>
          </cell>
          <cell r="DB1648">
            <v>800</v>
          </cell>
          <cell r="DK1648">
            <v>157</v>
          </cell>
          <cell r="DM1648">
            <v>0</v>
          </cell>
          <cell r="DV1648">
            <v>197</v>
          </cell>
          <cell r="DX1648">
            <v>0</v>
          </cell>
          <cell r="EG1648">
            <v>426</v>
          </cell>
          <cell r="EI1648">
            <v>0</v>
          </cell>
          <cell r="ER1648">
            <v>449</v>
          </cell>
          <cell r="ET1648">
            <v>0</v>
          </cell>
          <cell r="FC1648">
            <v>143</v>
          </cell>
          <cell r="FE1648">
            <v>0</v>
          </cell>
          <cell r="FN1648">
            <v>2341</v>
          </cell>
          <cell r="FP1648">
            <v>0</v>
          </cell>
          <cell r="FY1648">
            <v>344</v>
          </cell>
          <cell r="GA1648">
            <v>0</v>
          </cell>
          <cell r="GJ1648">
            <v>238</v>
          </cell>
          <cell r="GL1648">
            <v>0</v>
          </cell>
          <cell r="HF1648">
            <v>266</v>
          </cell>
          <cell r="HH1648">
            <v>1360</v>
          </cell>
          <cell r="HQ1648">
            <v>100</v>
          </cell>
          <cell r="HS1648">
            <v>0</v>
          </cell>
          <cell r="IB1648">
            <v>141</v>
          </cell>
          <cell r="ID1648">
            <v>0</v>
          </cell>
        </row>
        <row r="1649">
          <cell r="C1649">
            <v>631</v>
          </cell>
          <cell r="E1649">
            <v>3540.8333333333335</v>
          </cell>
          <cell r="O1649">
            <v>50</v>
          </cell>
          <cell r="Q1649">
            <v>0</v>
          </cell>
          <cell r="AA1649">
            <v>73</v>
          </cell>
          <cell r="AC1649">
            <v>0</v>
          </cell>
          <cell r="AL1649">
            <v>178</v>
          </cell>
          <cell r="AN1649">
            <v>0</v>
          </cell>
          <cell r="AW1649">
            <v>134</v>
          </cell>
          <cell r="AY1649">
            <v>0</v>
          </cell>
          <cell r="BH1649">
            <v>193</v>
          </cell>
          <cell r="BJ1649">
            <v>0</v>
          </cell>
          <cell r="BS1649">
            <v>110</v>
          </cell>
          <cell r="BU1649">
            <v>0</v>
          </cell>
          <cell r="CD1649">
            <v>91</v>
          </cell>
          <cell r="CF1649">
            <v>0</v>
          </cell>
          <cell r="CO1649">
            <v>122</v>
          </cell>
          <cell r="CQ1649">
            <v>0</v>
          </cell>
          <cell r="CZ1649">
            <v>130</v>
          </cell>
          <cell r="DB1649">
            <v>0</v>
          </cell>
          <cell r="DK1649">
            <v>157</v>
          </cell>
          <cell r="DM1649">
            <v>0</v>
          </cell>
          <cell r="DV1649">
            <v>197</v>
          </cell>
          <cell r="DX1649">
            <v>0</v>
          </cell>
          <cell r="EG1649">
            <v>426</v>
          </cell>
          <cell r="EI1649">
            <v>0</v>
          </cell>
          <cell r="ER1649">
            <v>449</v>
          </cell>
          <cell r="ET1649">
            <v>0</v>
          </cell>
          <cell r="FC1649">
            <v>143</v>
          </cell>
          <cell r="FE1649">
            <v>0</v>
          </cell>
          <cell r="FN1649">
            <v>2341</v>
          </cell>
          <cell r="FP1649">
            <v>0</v>
          </cell>
          <cell r="FY1649">
            <v>344</v>
          </cell>
          <cell r="GA1649">
            <v>5399.666666666667</v>
          </cell>
          <cell r="GJ1649">
            <v>238</v>
          </cell>
          <cell r="GL1649">
            <v>1866.6666666666665</v>
          </cell>
          <cell r="HF1649">
            <v>266</v>
          </cell>
          <cell r="HH1649">
            <v>949</v>
          </cell>
          <cell r="HQ1649">
            <v>100</v>
          </cell>
          <cell r="HS1649">
            <v>1600</v>
          </cell>
          <cell r="IB1649">
            <v>141</v>
          </cell>
          <cell r="ID1649">
            <v>0</v>
          </cell>
        </row>
        <row r="1650">
          <cell r="C1650">
            <v>631</v>
          </cell>
          <cell r="E1650">
            <v>0</v>
          </cell>
          <cell r="O1650">
            <v>50</v>
          </cell>
          <cell r="Q1650">
            <v>4137.5</v>
          </cell>
          <cell r="AA1650">
            <v>73</v>
          </cell>
          <cell r="AC1650">
            <v>0</v>
          </cell>
          <cell r="AL1650">
            <v>178</v>
          </cell>
          <cell r="AN1650">
            <v>0</v>
          </cell>
          <cell r="AW1650">
            <v>134</v>
          </cell>
          <cell r="AY1650">
            <v>0</v>
          </cell>
          <cell r="BH1650">
            <v>161</v>
          </cell>
          <cell r="BJ1650">
            <v>831</v>
          </cell>
          <cell r="BS1650">
            <v>110</v>
          </cell>
          <cell r="BU1650">
            <v>315</v>
          </cell>
          <cell r="CD1650">
            <v>91</v>
          </cell>
          <cell r="CF1650">
            <v>153</v>
          </cell>
          <cell r="CO1650">
            <v>122</v>
          </cell>
          <cell r="CQ1650">
            <v>0</v>
          </cell>
          <cell r="CZ1650">
            <v>130</v>
          </cell>
          <cell r="DB1650">
            <v>0</v>
          </cell>
          <cell r="DK1650">
            <v>157</v>
          </cell>
          <cell r="DM1650">
            <v>0</v>
          </cell>
          <cell r="DV1650">
            <v>197</v>
          </cell>
          <cell r="DX1650">
            <v>0</v>
          </cell>
          <cell r="EG1650">
            <v>426</v>
          </cell>
          <cell r="EI1650">
            <v>0</v>
          </cell>
          <cell r="ER1650">
            <v>449</v>
          </cell>
          <cell r="ET1650">
            <v>0</v>
          </cell>
          <cell r="FC1650">
            <v>143</v>
          </cell>
          <cell r="FE1650">
            <v>2164.3333333333335</v>
          </cell>
          <cell r="FN1650">
            <v>2341</v>
          </cell>
          <cell r="FP1650">
            <v>0</v>
          </cell>
          <cell r="FY1650">
            <v>344</v>
          </cell>
          <cell r="GA1650">
            <v>0</v>
          </cell>
          <cell r="GJ1650">
            <v>238</v>
          </cell>
          <cell r="GL1650">
            <v>0</v>
          </cell>
          <cell r="HF1650">
            <v>266</v>
          </cell>
          <cell r="HH1650">
            <v>0</v>
          </cell>
          <cell r="HQ1650">
            <v>100</v>
          </cell>
          <cell r="HS1650">
            <v>2266.6666666666665</v>
          </cell>
          <cell r="IB1650">
            <v>141</v>
          </cell>
          <cell r="ID1650">
            <v>0</v>
          </cell>
        </row>
        <row r="1651">
          <cell r="C1651">
            <v>631</v>
          </cell>
          <cell r="E1651">
            <v>800</v>
          </cell>
          <cell r="O1651">
            <v>50</v>
          </cell>
          <cell r="Q1651">
            <v>0</v>
          </cell>
          <cell r="AA1651">
            <v>73</v>
          </cell>
          <cell r="AC1651">
            <v>4100</v>
          </cell>
          <cell r="AL1651">
            <v>178</v>
          </cell>
          <cell r="AN1651">
            <v>0</v>
          </cell>
          <cell r="AW1651">
            <v>134</v>
          </cell>
          <cell r="AY1651">
            <v>3583.3333333333335</v>
          </cell>
          <cell r="BH1651">
            <v>161</v>
          </cell>
          <cell r="BJ1651">
            <v>0</v>
          </cell>
          <cell r="BS1651">
            <v>110</v>
          </cell>
          <cell r="BU1651">
            <v>0</v>
          </cell>
          <cell r="CD1651">
            <v>91</v>
          </cell>
          <cell r="CF1651">
            <v>1320</v>
          </cell>
          <cell r="CO1651">
            <v>122</v>
          </cell>
          <cell r="CQ1651">
            <v>0</v>
          </cell>
          <cell r="CZ1651">
            <v>130</v>
          </cell>
          <cell r="DB1651">
            <v>1800</v>
          </cell>
          <cell r="DK1651">
            <v>157</v>
          </cell>
          <cell r="DM1651">
            <v>0</v>
          </cell>
          <cell r="DV1651">
            <v>197</v>
          </cell>
          <cell r="DX1651">
            <v>2400</v>
          </cell>
          <cell r="EG1651">
            <v>426</v>
          </cell>
          <cell r="EI1651">
            <v>0</v>
          </cell>
          <cell r="ER1651">
            <v>449</v>
          </cell>
          <cell r="ET1651">
            <v>0</v>
          </cell>
          <cell r="FC1651">
            <v>143</v>
          </cell>
          <cell r="FE1651">
            <v>0</v>
          </cell>
          <cell r="FN1651">
            <v>2341</v>
          </cell>
          <cell r="FP1651">
            <v>0</v>
          </cell>
          <cell r="FY1651">
            <v>344</v>
          </cell>
          <cell r="GA1651">
            <v>0</v>
          </cell>
          <cell r="GJ1651">
            <v>238</v>
          </cell>
          <cell r="GL1651">
            <v>0</v>
          </cell>
          <cell r="HF1651">
            <v>266</v>
          </cell>
          <cell r="HH1651">
            <v>0</v>
          </cell>
          <cell r="HQ1651">
            <v>100</v>
          </cell>
          <cell r="HS1651">
            <v>0</v>
          </cell>
          <cell r="IB1651">
            <v>141</v>
          </cell>
          <cell r="ID1651">
            <v>0</v>
          </cell>
        </row>
        <row r="1652">
          <cell r="C1652">
            <v>631</v>
          </cell>
          <cell r="E1652">
            <v>0</v>
          </cell>
          <cell r="O1652">
            <v>50</v>
          </cell>
          <cell r="Q1652">
            <v>0</v>
          </cell>
          <cell r="AA1652">
            <v>73</v>
          </cell>
          <cell r="AC1652">
            <v>0</v>
          </cell>
          <cell r="AL1652">
            <v>363</v>
          </cell>
          <cell r="AN1652">
            <v>586</v>
          </cell>
          <cell r="AW1652">
            <v>134</v>
          </cell>
          <cell r="AY1652">
            <v>0</v>
          </cell>
          <cell r="BH1652">
            <v>161</v>
          </cell>
          <cell r="BJ1652">
            <v>0</v>
          </cell>
          <cell r="BS1652">
            <v>110</v>
          </cell>
          <cell r="BU1652">
            <v>315</v>
          </cell>
          <cell r="CD1652">
            <v>91</v>
          </cell>
          <cell r="CF1652">
            <v>0</v>
          </cell>
          <cell r="CO1652">
            <v>122</v>
          </cell>
          <cell r="CQ1652">
            <v>0</v>
          </cell>
          <cell r="CZ1652">
            <v>130</v>
          </cell>
          <cell r="DB1652">
            <v>0</v>
          </cell>
          <cell r="DK1652">
            <v>157</v>
          </cell>
          <cell r="DM1652">
            <v>0</v>
          </cell>
          <cell r="DV1652">
            <v>197</v>
          </cell>
          <cell r="DX1652">
            <v>0</v>
          </cell>
          <cell r="EG1652">
            <v>426</v>
          </cell>
          <cell r="EI1652">
            <v>250</v>
          </cell>
          <cell r="ER1652">
            <v>449</v>
          </cell>
          <cell r="ET1652">
            <v>575</v>
          </cell>
          <cell r="FC1652">
            <v>143</v>
          </cell>
          <cell r="FE1652">
            <v>1950</v>
          </cell>
          <cell r="FN1652">
            <v>2341</v>
          </cell>
          <cell r="FP1652">
            <v>1628</v>
          </cell>
          <cell r="FY1652">
            <v>344</v>
          </cell>
          <cell r="GA1652">
            <v>0</v>
          </cell>
          <cell r="GJ1652">
            <v>238</v>
          </cell>
          <cell r="GL1652">
            <v>0</v>
          </cell>
          <cell r="HF1652">
            <v>266</v>
          </cell>
          <cell r="HH1652">
            <v>0</v>
          </cell>
          <cell r="HQ1652">
            <v>100</v>
          </cell>
          <cell r="HS1652">
            <v>0</v>
          </cell>
          <cell r="IB1652">
            <v>141</v>
          </cell>
          <cell r="ID1652">
            <v>0</v>
          </cell>
        </row>
        <row r="1653">
          <cell r="C1653">
            <v>631</v>
          </cell>
          <cell r="E1653">
            <v>2400</v>
          </cell>
          <cell r="O1653">
            <v>50</v>
          </cell>
          <cell r="Q1653">
            <v>95</v>
          </cell>
          <cell r="AA1653">
            <v>73</v>
          </cell>
          <cell r="AC1653">
            <v>348</v>
          </cell>
          <cell r="AL1653">
            <v>363</v>
          </cell>
          <cell r="AN1653">
            <v>342</v>
          </cell>
          <cell r="AW1653">
            <v>134</v>
          </cell>
          <cell r="AY1653">
            <v>0</v>
          </cell>
          <cell r="BH1653">
            <v>161</v>
          </cell>
          <cell r="BJ1653">
            <v>0</v>
          </cell>
          <cell r="BS1653">
            <v>110</v>
          </cell>
          <cell r="BU1653">
            <v>0</v>
          </cell>
          <cell r="CD1653">
            <v>91</v>
          </cell>
          <cell r="CF1653">
            <v>0</v>
          </cell>
          <cell r="CO1653">
            <v>122</v>
          </cell>
          <cell r="CQ1653">
            <v>0</v>
          </cell>
          <cell r="CZ1653">
            <v>130</v>
          </cell>
          <cell r="DB1653">
            <v>0</v>
          </cell>
          <cell r="DK1653">
            <v>157</v>
          </cell>
          <cell r="DM1653">
            <v>439</v>
          </cell>
          <cell r="DV1653">
            <v>197</v>
          </cell>
          <cell r="DX1653">
            <v>0</v>
          </cell>
          <cell r="EG1653">
            <v>426</v>
          </cell>
          <cell r="EI1653">
            <v>0</v>
          </cell>
          <cell r="ER1653">
            <v>449</v>
          </cell>
          <cell r="ET1653">
            <v>0</v>
          </cell>
          <cell r="FC1653">
            <v>143</v>
          </cell>
          <cell r="FE1653">
            <v>0</v>
          </cell>
          <cell r="FN1653">
            <v>2341</v>
          </cell>
          <cell r="FP1653">
            <v>0</v>
          </cell>
          <cell r="FY1653">
            <v>344</v>
          </cell>
          <cell r="GA1653">
            <v>0</v>
          </cell>
          <cell r="GJ1653">
            <v>238</v>
          </cell>
          <cell r="GL1653">
            <v>803</v>
          </cell>
          <cell r="HF1653">
            <v>266</v>
          </cell>
          <cell r="HH1653">
            <v>0</v>
          </cell>
          <cell r="HQ1653">
            <v>100</v>
          </cell>
          <cell r="HS1653">
            <v>0</v>
          </cell>
          <cell r="IB1653">
            <v>141</v>
          </cell>
          <cell r="ID1653">
            <v>0</v>
          </cell>
        </row>
        <row r="1654">
          <cell r="C1654">
            <v>631</v>
          </cell>
          <cell r="E1654">
            <v>1383.3333333333335</v>
          </cell>
          <cell r="O1654">
            <v>50</v>
          </cell>
          <cell r="Q1654">
            <v>0</v>
          </cell>
          <cell r="AA1654">
            <v>73</v>
          </cell>
          <cell r="AC1654">
            <v>0</v>
          </cell>
          <cell r="AL1654">
            <v>363</v>
          </cell>
          <cell r="AN1654">
            <v>1380</v>
          </cell>
          <cell r="AW1654">
            <v>134</v>
          </cell>
          <cell r="AY1654">
            <v>0</v>
          </cell>
          <cell r="BH1654">
            <v>161</v>
          </cell>
          <cell r="BJ1654">
            <v>0</v>
          </cell>
          <cell r="BS1654">
            <v>110</v>
          </cell>
          <cell r="BU1654">
            <v>0</v>
          </cell>
          <cell r="CD1654">
            <v>91</v>
          </cell>
          <cell r="CF1654">
            <v>0</v>
          </cell>
          <cell r="CO1654">
            <v>122</v>
          </cell>
          <cell r="CQ1654">
            <v>0</v>
          </cell>
          <cell r="CZ1654">
            <v>130</v>
          </cell>
          <cell r="DB1654">
            <v>11579</v>
          </cell>
          <cell r="DK1654">
            <v>157</v>
          </cell>
          <cell r="DM1654">
            <v>0</v>
          </cell>
          <cell r="DV1654">
            <v>197</v>
          </cell>
          <cell r="DX1654">
            <v>0</v>
          </cell>
          <cell r="EG1654">
            <v>426</v>
          </cell>
          <cell r="EI1654">
            <v>0</v>
          </cell>
          <cell r="ER1654">
            <v>449</v>
          </cell>
          <cell r="ET1654">
            <v>0</v>
          </cell>
          <cell r="FC1654">
            <v>143</v>
          </cell>
          <cell r="FE1654">
            <v>700</v>
          </cell>
          <cell r="FN1654">
            <v>2341</v>
          </cell>
          <cell r="FP1654">
            <v>0</v>
          </cell>
          <cell r="FY1654">
            <v>344</v>
          </cell>
          <cell r="GA1654">
            <v>0</v>
          </cell>
          <cell r="GJ1654">
            <v>238</v>
          </cell>
          <cell r="GL1654">
            <v>0</v>
          </cell>
          <cell r="HF1654">
            <v>266</v>
          </cell>
          <cell r="HH1654">
            <v>0</v>
          </cell>
          <cell r="HQ1654">
            <v>138</v>
          </cell>
          <cell r="HS1654">
            <v>81</v>
          </cell>
          <cell r="IB1654">
            <v>141</v>
          </cell>
          <cell r="ID1654">
            <v>0</v>
          </cell>
        </row>
        <row r="1655">
          <cell r="C1655">
            <v>631</v>
          </cell>
          <cell r="E1655">
            <v>0</v>
          </cell>
          <cell r="O1655">
            <v>50</v>
          </cell>
          <cell r="Q1655">
            <v>0</v>
          </cell>
          <cell r="AA1655">
            <v>73</v>
          </cell>
          <cell r="AC1655">
            <v>0</v>
          </cell>
          <cell r="AL1655">
            <v>363</v>
          </cell>
          <cell r="AN1655">
            <v>0</v>
          </cell>
          <cell r="AW1655">
            <v>134</v>
          </cell>
          <cell r="AY1655">
            <v>0</v>
          </cell>
          <cell r="BH1655">
            <v>161</v>
          </cell>
          <cell r="BJ1655">
            <v>0</v>
          </cell>
          <cell r="BS1655">
            <v>110</v>
          </cell>
          <cell r="BU1655">
            <v>0</v>
          </cell>
          <cell r="CD1655">
            <v>91</v>
          </cell>
          <cell r="CF1655">
            <v>0</v>
          </cell>
          <cell r="CO1655">
            <v>122</v>
          </cell>
          <cell r="CQ1655">
            <v>1310</v>
          </cell>
          <cell r="CZ1655">
            <v>130</v>
          </cell>
          <cell r="DB1655">
            <v>0</v>
          </cell>
          <cell r="DK1655">
            <v>157</v>
          </cell>
          <cell r="DM1655">
            <v>0</v>
          </cell>
          <cell r="DV1655">
            <v>197</v>
          </cell>
          <cell r="DX1655">
            <v>0</v>
          </cell>
          <cell r="EG1655">
            <v>426</v>
          </cell>
          <cell r="EI1655">
            <v>300</v>
          </cell>
          <cell r="ER1655">
            <v>449</v>
          </cell>
          <cell r="ET1655">
            <v>1402</v>
          </cell>
          <cell r="FC1655">
            <v>143</v>
          </cell>
          <cell r="FE1655">
            <v>0</v>
          </cell>
          <cell r="FN1655">
            <v>2341</v>
          </cell>
          <cell r="FP1655">
            <v>0</v>
          </cell>
          <cell r="FY1655">
            <v>344</v>
          </cell>
          <cell r="GA1655">
            <v>2332</v>
          </cell>
          <cell r="GJ1655">
            <v>238</v>
          </cell>
          <cell r="GL1655">
            <v>0</v>
          </cell>
          <cell r="HF1655">
            <v>266</v>
          </cell>
          <cell r="HH1655">
            <v>0</v>
          </cell>
          <cell r="HQ1655">
            <v>138</v>
          </cell>
          <cell r="HS1655">
            <v>0</v>
          </cell>
          <cell r="IB1655">
            <v>141</v>
          </cell>
          <cell r="ID1655">
            <v>394</v>
          </cell>
        </row>
        <row r="1656">
          <cell r="C1656">
            <v>631</v>
          </cell>
          <cell r="E1656">
            <v>0</v>
          </cell>
          <cell r="O1656">
            <v>50</v>
          </cell>
          <cell r="Q1656">
            <v>0</v>
          </cell>
          <cell r="AA1656">
            <v>73</v>
          </cell>
          <cell r="AC1656">
            <v>2000</v>
          </cell>
          <cell r="AL1656">
            <v>363</v>
          </cell>
          <cell r="AN1656">
            <v>225</v>
          </cell>
          <cell r="AW1656">
            <v>134</v>
          </cell>
          <cell r="AY1656">
            <v>1288</v>
          </cell>
          <cell r="BH1656">
            <v>161</v>
          </cell>
          <cell r="BJ1656">
            <v>0</v>
          </cell>
          <cell r="BS1656">
            <v>110</v>
          </cell>
          <cell r="BU1656">
            <v>0</v>
          </cell>
          <cell r="CD1656">
            <v>91</v>
          </cell>
          <cell r="CF1656">
            <v>297</v>
          </cell>
          <cell r="CO1656">
            <v>122</v>
          </cell>
          <cell r="CQ1656">
            <v>1310</v>
          </cell>
          <cell r="CZ1656">
            <v>130</v>
          </cell>
          <cell r="DB1656">
            <v>0</v>
          </cell>
          <cell r="DK1656">
            <v>157</v>
          </cell>
          <cell r="DM1656">
            <v>0</v>
          </cell>
          <cell r="DV1656">
            <v>197</v>
          </cell>
          <cell r="DX1656">
            <v>0</v>
          </cell>
          <cell r="EG1656">
            <v>426</v>
          </cell>
          <cell r="EI1656">
            <v>117</v>
          </cell>
          <cell r="ER1656">
            <v>449</v>
          </cell>
          <cell r="ET1656">
            <v>0</v>
          </cell>
          <cell r="FC1656">
            <v>143</v>
          </cell>
          <cell r="FE1656">
            <v>0</v>
          </cell>
          <cell r="FN1656">
            <v>2341</v>
          </cell>
          <cell r="FP1656">
            <v>1679</v>
          </cell>
          <cell r="FY1656">
            <v>344</v>
          </cell>
          <cell r="GA1656">
            <v>0</v>
          </cell>
          <cell r="GJ1656">
            <v>238</v>
          </cell>
          <cell r="GL1656">
            <v>0</v>
          </cell>
          <cell r="HF1656">
            <v>266</v>
          </cell>
          <cell r="HH1656">
            <v>3116.666666666667</v>
          </cell>
          <cell r="HQ1656">
            <v>138</v>
          </cell>
          <cell r="HS1656">
            <v>0</v>
          </cell>
          <cell r="IB1656">
            <v>141</v>
          </cell>
          <cell r="ID1656">
            <v>4920.833333333333</v>
          </cell>
        </row>
        <row r="1657">
          <cell r="C1657">
            <v>631</v>
          </cell>
          <cell r="E1657">
            <v>1660</v>
          </cell>
          <cell r="O1657">
            <v>50</v>
          </cell>
          <cell r="Q1657">
            <v>28</v>
          </cell>
          <cell r="AA1657">
            <v>73</v>
          </cell>
          <cell r="AC1657">
            <v>5833.3333333333339</v>
          </cell>
          <cell r="AL1657">
            <v>363</v>
          </cell>
          <cell r="AN1657">
            <v>200</v>
          </cell>
          <cell r="AW1657">
            <v>134</v>
          </cell>
          <cell r="AY1657">
            <v>2600</v>
          </cell>
          <cell r="BH1657">
            <v>161</v>
          </cell>
          <cell r="BJ1657">
            <v>0</v>
          </cell>
          <cell r="BS1657">
            <v>110</v>
          </cell>
          <cell r="BU1657">
            <v>0</v>
          </cell>
          <cell r="CD1657">
            <v>91</v>
          </cell>
          <cell r="CF1657">
            <v>0</v>
          </cell>
          <cell r="CO1657">
            <v>122</v>
          </cell>
          <cell r="CQ1657">
            <v>300</v>
          </cell>
          <cell r="CZ1657">
            <v>130</v>
          </cell>
          <cell r="DB1657">
            <v>0</v>
          </cell>
          <cell r="DK1657">
            <v>157</v>
          </cell>
          <cell r="DM1657">
            <v>0</v>
          </cell>
          <cell r="DV1657">
            <v>197</v>
          </cell>
          <cell r="DX1657">
            <v>4095</v>
          </cell>
          <cell r="EG1657">
            <v>426</v>
          </cell>
          <cell r="EI1657">
            <v>0</v>
          </cell>
          <cell r="ER1657">
            <v>449</v>
          </cell>
          <cell r="ET1657">
            <v>600</v>
          </cell>
          <cell r="FC1657">
            <v>143</v>
          </cell>
          <cell r="FE1657">
            <v>0</v>
          </cell>
          <cell r="FN1657">
            <v>2341</v>
          </cell>
          <cell r="FP1657">
            <v>0</v>
          </cell>
          <cell r="FY1657">
            <v>344</v>
          </cell>
          <cell r="GA1657">
            <v>0</v>
          </cell>
          <cell r="GJ1657">
            <v>238</v>
          </cell>
          <cell r="GL1657">
            <v>250</v>
          </cell>
          <cell r="HF1657">
            <v>266</v>
          </cell>
          <cell r="HH1657">
            <v>0</v>
          </cell>
          <cell r="HQ1657">
            <v>138</v>
          </cell>
          <cell r="HS1657">
            <v>0</v>
          </cell>
          <cell r="IB1657">
            <v>141</v>
          </cell>
          <cell r="ID1657">
            <v>0</v>
          </cell>
        </row>
        <row r="1658">
          <cell r="C1658">
            <v>631</v>
          </cell>
          <cell r="E1658">
            <v>0</v>
          </cell>
          <cell r="O1658">
            <v>50</v>
          </cell>
          <cell r="Q1658">
            <v>500</v>
          </cell>
          <cell r="AA1658">
            <v>73</v>
          </cell>
          <cell r="AC1658">
            <v>8000</v>
          </cell>
          <cell r="AL1658">
            <v>363</v>
          </cell>
          <cell r="AN1658">
            <v>2921.6666666666665</v>
          </cell>
          <cell r="AW1658">
            <v>134</v>
          </cell>
          <cell r="AY1658">
            <v>0</v>
          </cell>
          <cell r="BH1658">
            <v>161</v>
          </cell>
          <cell r="BJ1658">
            <v>0</v>
          </cell>
          <cell r="BS1658">
            <v>110</v>
          </cell>
          <cell r="BU1658">
            <v>0</v>
          </cell>
          <cell r="CD1658">
            <v>91</v>
          </cell>
          <cell r="CF1658">
            <v>0</v>
          </cell>
          <cell r="CO1658">
            <v>122</v>
          </cell>
          <cell r="CQ1658">
            <v>0</v>
          </cell>
          <cell r="CZ1658">
            <v>130</v>
          </cell>
          <cell r="DB1658">
            <v>2000</v>
          </cell>
          <cell r="DK1658">
            <v>157</v>
          </cell>
          <cell r="DM1658">
            <v>0</v>
          </cell>
          <cell r="DV1658">
            <v>197</v>
          </cell>
          <cell r="DX1658">
            <v>0</v>
          </cell>
          <cell r="EG1658">
            <v>426</v>
          </cell>
          <cell r="EI1658">
            <v>1200</v>
          </cell>
          <cell r="ER1658">
            <v>449</v>
          </cell>
          <cell r="ET1658">
            <v>0</v>
          </cell>
          <cell r="FC1658">
            <v>143</v>
          </cell>
          <cell r="FE1658">
            <v>0</v>
          </cell>
          <cell r="FN1658">
            <v>2341</v>
          </cell>
          <cell r="FP1658">
            <v>0</v>
          </cell>
          <cell r="FY1658">
            <v>344</v>
          </cell>
          <cell r="GA1658">
            <v>5579</v>
          </cell>
          <cell r="GJ1658">
            <v>238</v>
          </cell>
          <cell r="GL1658">
            <v>1200</v>
          </cell>
          <cell r="HF1658">
            <v>266</v>
          </cell>
          <cell r="HH1658">
            <v>0</v>
          </cell>
          <cell r="HQ1658">
            <v>138</v>
          </cell>
          <cell r="HS1658">
            <v>0</v>
          </cell>
          <cell r="IB1658">
            <v>141</v>
          </cell>
          <cell r="ID1658">
            <v>414</v>
          </cell>
        </row>
        <row r="1659">
          <cell r="C1659">
            <v>631</v>
          </cell>
          <cell r="E1659">
            <v>200</v>
          </cell>
          <cell r="O1659">
            <v>50</v>
          </cell>
          <cell r="Q1659">
            <v>0</v>
          </cell>
          <cell r="AA1659">
            <v>73</v>
          </cell>
          <cell r="AC1659">
            <v>432</v>
          </cell>
          <cell r="AL1659">
            <v>363</v>
          </cell>
          <cell r="AN1659">
            <v>444</v>
          </cell>
          <cell r="AW1659">
            <v>134</v>
          </cell>
          <cell r="AY1659">
            <v>0</v>
          </cell>
          <cell r="BH1659">
            <v>161</v>
          </cell>
          <cell r="BJ1659">
            <v>0</v>
          </cell>
          <cell r="BS1659">
            <v>110</v>
          </cell>
          <cell r="BU1659">
            <v>400</v>
          </cell>
          <cell r="CD1659">
            <v>91</v>
          </cell>
          <cell r="CF1659">
            <v>0</v>
          </cell>
          <cell r="CO1659">
            <v>122</v>
          </cell>
          <cell r="CQ1659">
            <v>1000</v>
          </cell>
          <cell r="CZ1659">
            <v>130</v>
          </cell>
          <cell r="DB1659">
            <v>0</v>
          </cell>
          <cell r="DK1659">
            <v>157</v>
          </cell>
          <cell r="DM1659">
            <v>1325</v>
          </cell>
          <cell r="DV1659">
            <v>197</v>
          </cell>
          <cell r="DX1659">
            <v>0</v>
          </cell>
          <cell r="EG1659">
            <v>426</v>
          </cell>
          <cell r="EI1659">
            <v>0</v>
          </cell>
          <cell r="ER1659">
            <v>449</v>
          </cell>
          <cell r="ET1659">
            <v>0</v>
          </cell>
          <cell r="FC1659">
            <v>143</v>
          </cell>
          <cell r="FE1659">
            <v>2350</v>
          </cell>
          <cell r="FN1659">
            <v>2341</v>
          </cell>
          <cell r="FP1659">
            <v>2000</v>
          </cell>
          <cell r="FY1659">
            <v>344</v>
          </cell>
          <cell r="GA1659">
            <v>0</v>
          </cell>
          <cell r="GJ1659">
            <v>238</v>
          </cell>
          <cell r="GL1659">
            <v>0</v>
          </cell>
          <cell r="HF1659">
            <v>266</v>
          </cell>
          <cell r="HH1659">
            <v>720</v>
          </cell>
          <cell r="HQ1659">
            <v>138</v>
          </cell>
          <cell r="HS1659">
            <v>0</v>
          </cell>
          <cell r="IB1659">
            <v>141</v>
          </cell>
          <cell r="ID1659">
            <v>0</v>
          </cell>
        </row>
        <row r="1660">
          <cell r="C1660">
            <v>631</v>
          </cell>
          <cell r="E1660">
            <v>0</v>
          </cell>
          <cell r="O1660">
            <v>50</v>
          </cell>
          <cell r="Q1660">
            <v>0</v>
          </cell>
          <cell r="AA1660">
            <v>73</v>
          </cell>
          <cell r="AC1660">
            <v>2100</v>
          </cell>
          <cell r="AL1660">
            <v>363</v>
          </cell>
          <cell r="AN1660">
            <v>0</v>
          </cell>
          <cell r="AW1660">
            <v>134</v>
          </cell>
          <cell r="AY1660">
            <v>4104.1666666666661</v>
          </cell>
          <cell r="BH1660">
            <v>161</v>
          </cell>
          <cell r="BJ1660">
            <v>2590</v>
          </cell>
          <cell r="BS1660">
            <v>110</v>
          </cell>
          <cell r="BU1660">
            <v>40</v>
          </cell>
          <cell r="CD1660">
            <v>91</v>
          </cell>
          <cell r="CF1660">
            <v>4546.5</v>
          </cell>
          <cell r="CO1660">
            <v>122</v>
          </cell>
          <cell r="CQ1660">
            <v>0</v>
          </cell>
          <cell r="CZ1660">
            <v>130</v>
          </cell>
          <cell r="DB1660">
            <v>0</v>
          </cell>
          <cell r="DK1660">
            <v>157</v>
          </cell>
          <cell r="DM1660">
            <v>0</v>
          </cell>
          <cell r="DV1660">
            <v>197</v>
          </cell>
          <cell r="DX1660">
            <v>0</v>
          </cell>
          <cell r="EG1660">
            <v>426</v>
          </cell>
          <cell r="EI1660">
            <v>0</v>
          </cell>
          <cell r="ER1660">
            <v>449</v>
          </cell>
          <cell r="ET1660">
            <v>0</v>
          </cell>
          <cell r="FC1660">
            <v>143</v>
          </cell>
          <cell r="FE1660">
            <v>0</v>
          </cell>
          <cell r="FN1660">
            <v>2341</v>
          </cell>
          <cell r="FP1660">
            <v>2000</v>
          </cell>
          <cell r="FY1660">
            <v>344</v>
          </cell>
          <cell r="GA1660">
            <v>0</v>
          </cell>
          <cell r="GJ1660">
            <v>238</v>
          </cell>
          <cell r="GL1660">
            <v>0</v>
          </cell>
          <cell r="HF1660">
            <v>266</v>
          </cell>
          <cell r="HH1660">
            <v>4959.6666666666661</v>
          </cell>
          <cell r="HQ1660">
            <v>138</v>
          </cell>
          <cell r="HS1660">
            <v>608</v>
          </cell>
          <cell r="IB1660">
            <v>141</v>
          </cell>
          <cell r="ID1660">
            <v>0</v>
          </cell>
        </row>
        <row r="1661">
          <cell r="C1661">
            <v>631</v>
          </cell>
          <cell r="E1661">
            <v>2750</v>
          </cell>
          <cell r="O1661">
            <v>50</v>
          </cell>
          <cell r="Q1661">
            <v>1500</v>
          </cell>
          <cell r="AA1661">
            <v>73</v>
          </cell>
          <cell r="AC1661">
            <v>0</v>
          </cell>
          <cell r="AL1661">
            <v>363</v>
          </cell>
          <cell r="AN1661">
            <v>90</v>
          </cell>
          <cell r="AW1661">
            <v>134</v>
          </cell>
          <cell r="AY1661">
            <v>0</v>
          </cell>
          <cell r="BH1661">
            <v>161</v>
          </cell>
          <cell r="BJ1661">
            <v>679</v>
          </cell>
          <cell r="BS1661">
            <v>110</v>
          </cell>
          <cell r="BU1661">
            <v>40</v>
          </cell>
          <cell r="CD1661">
            <v>91</v>
          </cell>
          <cell r="CF1661">
            <v>200</v>
          </cell>
          <cell r="CO1661">
            <v>122</v>
          </cell>
          <cell r="CQ1661">
            <v>0</v>
          </cell>
          <cell r="CZ1661">
            <v>130</v>
          </cell>
          <cell r="DB1661">
            <v>0</v>
          </cell>
          <cell r="DK1661">
            <v>157</v>
          </cell>
          <cell r="DM1661">
            <v>700</v>
          </cell>
          <cell r="DV1661">
            <v>197</v>
          </cell>
          <cell r="DX1661">
            <v>3118</v>
          </cell>
          <cell r="EG1661">
            <v>426</v>
          </cell>
          <cell r="EI1661">
            <v>0</v>
          </cell>
          <cell r="ER1661">
            <v>449</v>
          </cell>
          <cell r="ET1661">
            <v>38</v>
          </cell>
          <cell r="FC1661">
            <v>143</v>
          </cell>
          <cell r="FE1661">
            <v>542</v>
          </cell>
          <cell r="FN1661">
            <v>2341</v>
          </cell>
          <cell r="FP1661">
            <v>0</v>
          </cell>
          <cell r="FY1661">
            <v>344</v>
          </cell>
          <cell r="GA1661">
            <v>0</v>
          </cell>
          <cell r="GJ1661">
            <v>238</v>
          </cell>
          <cell r="GL1661">
            <v>1800</v>
          </cell>
          <cell r="HF1661">
            <v>266</v>
          </cell>
          <cell r="HH1661">
            <v>0</v>
          </cell>
          <cell r="HQ1661">
            <v>138</v>
          </cell>
          <cell r="HS1661">
            <v>0</v>
          </cell>
          <cell r="IB1661">
            <v>141</v>
          </cell>
          <cell r="ID1661">
            <v>0</v>
          </cell>
        </row>
        <row r="1662">
          <cell r="C1662">
            <v>631</v>
          </cell>
          <cell r="E1662">
            <v>0</v>
          </cell>
          <cell r="O1662">
            <v>50</v>
          </cell>
          <cell r="Q1662">
            <v>0</v>
          </cell>
          <cell r="AA1662">
            <v>73</v>
          </cell>
          <cell r="AC1662">
            <v>0</v>
          </cell>
          <cell r="AL1662">
            <v>363</v>
          </cell>
          <cell r="AN1662">
            <v>120</v>
          </cell>
          <cell r="AW1662">
            <v>134</v>
          </cell>
          <cell r="AY1662">
            <v>0</v>
          </cell>
          <cell r="BH1662">
            <v>161</v>
          </cell>
          <cell r="BJ1662">
            <v>0</v>
          </cell>
          <cell r="BS1662">
            <v>110</v>
          </cell>
          <cell r="BU1662">
            <v>0</v>
          </cell>
          <cell r="CD1662">
            <v>91</v>
          </cell>
          <cell r="CF1662">
            <v>0</v>
          </cell>
          <cell r="CO1662">
            <v>122</v>
          </cell>
          <cell r="CQ1662">
            <v>0</v>
          </cell>
          <cell r="CZ1662">
            <v>130</v>
          </cell>
          <cell r="DB1662">
            <v>0</v>
          </cell>
          <cell r="DK1662">
            <v>157</v>
          </cell>
          <cell r="DM1662">
            <v>0</v>
          </cell>
          <cell r="DV1662">
            <v>197</v>
          </cell>
          <cell r="DX1662">
            <v>0</v>
          </cell>
          <cell r="EG1662">
            <v>426</v>
          </cell>
          <cell r="EI1662">
            <v>0</v>
          </cell>
          <cell r="ER1662">
            <v>449</v>
          </cell>
          <cell r="ET1662">
            <v>0</v>
          </cell>
          <cell r="FC1662">
            <v>143</v>
          </cell>
          <cell r="FE1662">
            <v>424</v>
          </cell>
          <cell r="FN1662">
            <v>2341</v>
          </cell>
          <cell r="FP1662">
            <v>0</v>
          </cell>
          <cell r="FY1662">
            <v>344</v>
          </cell>
          <cell r="GA1662">
            <v>0</v>
          </cell>
          <cell r="GJ1662">
            <v>238</v>
          </cell>
          <cell r="GL1662">
            <v>0</v>
          </cell>
          <cell r="HF1662">
            <v>266</v>
          </cell>
          <cell r="HH1662">
            <v>0</v>
          </cell>
          <cell r="HQ1662">
            <v>138</v>
          </cell>
          <cell r="HS1662">
            <v>0</v>
          </cell>
          <cell r="IB1662">
            <v>141</v>
          </cell>
          <cell r="ID1662">
            <v>0</v>
          </cell>
        </row>
        <row r="1663">
          <cell r="C1663">
            <v>631</v>
          </cell>
          <cell r="E1663">
            <v>1200</v>
          </cell>
          <cell r="O1663">
            <v>50</v>
          </cell>
          <cell r="Q1663">
            <v>0</v>
          </cell>
          <cell r="AA1663">
            <v>73</v>
          </cell>
          <cell r="AC1663">
            <v>0</v>
          </cell>
          <cell r="AL1663">
            <v>363</v>
          </cell>
          <cell r="AN1663">
            <v>1829.5833333333335</v>
          </cell>
          <cell r="AW1663">
            <v>134</v>
          </cell>
          <cell r="AY1663">
            <v>0</v>
          </cell>
          <cell r="BH1663">
            <v>161</v>
          </cell>
          <cell r="BJ1663">
            <v>625</v>
          </cell>
          <cell r="BS1663">
            <v>110</v>
          </cell>
          <cell r="BU1663">
            <v>0</v>
          </cell>
          <cell r="CD1663">
            <v>91</v>
          </cell>
          <cell r="CF1663">
            <v>0</v>
          </cell>
          <cell r="CO1663">
            <v>187</v>
          </cell>
          <cell r="CQ1663">
            <v>290</v>
          </cell>
          <cell r="CZ1663">
            <v>322</v>
          </cell>
          <cell r="DB1663">
            <v>2566.666666666667</v>
          </cell>
          <cell r="DK1663">
            <v>157</v>
          </cell>
          <cell r="DM1663">
            <v>0</v>
          </cell>
          <cell r="DV1663">
            <v>197</v>
          </cell>
          <cell r="DX1663">
            <v>0</v>
          </cell>
          <cell r="EG1663">
            <v>426</v>
          </cell>
          <cell r="EI1663">
            <v>0</v>
          </cell>
          <cell r="ER1663">
            <v>449</v>
          </cell>
          <cell r="ET1663">
            <v>0</v>
          </cell>
          <cell r="FC1663">
            <v>143</v>
          </cell>
          <cell r="FE1663">
            <v>39</v>
          </cell>
          <cell r="FN1663">
            <v>2341</v>
          </cell>
          <cell r="FP1663">
            <v>0</v>
          </cell>
          <cell r="FY1663">
            <v>344</v>
          </cell>
          <cell r="GA1663">
            <v>0</v>
          </cell>
          <cell r="GJ1663">
            <v>238</v>
          </cell>
          <cell r="GL1663">
            <v>0</v>
          </cell>
          <cell r="HF1663">
            <v>266</v>
          </cell>
          <cell r="HH1663">
            <v>1300</v>
          </cell>
          <cell r="HQ1663">
            <v>138</v>
          </cell>
          <cell r="HS1663">
            <v>0</v>
          </cell>
          <cell r="IB1663">
            <v>141</v>
          </cell>
          <cell r="ID1663">
            <v>0</v>
          </cell>
        </row>
        <row r="1664">
          <cell r="C1664">
            <v>631</v>
          </cell>
          <cell r="E1664">
            <v>0</v>
          </cell>
          <cell r="O1664">
            <v>50</v>
          </cell>
          <cell r="Q1664">
            <v>0</v>
          </cell>
          <cell r="AA1664">
            <v>39</v>
          </cell>
          <cell r="AC1664">
            <v>0</v>
          </cell>
          <cell r="AL1664">
            <v>363</v>
          </cell>
          <cell r="AN1664">
            <v>0</v>
          </cell>
          <cell r="AW1664">
            <v>79</v>
          </cell>
          <cell r="AY1664">
            <v>4083.333333333333</v>
          </cell>
          <cell r="BH1664">
            <v>161</v>
          </cell>
          <cell r="BJ1664">
            <v>2427.0833333333335</v>
          </cell>
          <cell r="BS1664">
            <v>110</v>
          </cell>
          <cell r="BU1664">
            <v>0</v>
          </cell>
          <cell r="CD1664">
            <v>91</v>
          </cell>
          <cell r="CF1664">
            <v>2606.25</v>
          </cell>
          <cell r="CO1664">
            <v>187</v>
          </cell>
          <cell r="CQ1664">
            <v>2899.166666666667</v>
          </cell>
          <cell r="CZ1664">
            <v>322</v>
          </cell>
          <cell r="DB1664">
            <v>0</v>
          </cell>
          <cell r="DK1664">
            <v>157</v>
          </cell>
          <cell r="DM1664">
            <v>0</v>
          </cell>
          <cell r="DV1664">
            <v>197</v>
          </cell>
          <cell r="DX1664">
            <v>0</v>
          </cell>
          <cell r="EG1664">
            <v>426</v>
          </cell>
          <cell r="EI1664">
            <v>0</v>
          </cell>
          <cell r="ER1664">
            <v>744</v>
          </cell>
          <cell r="ET1664">
            <v>213</v>
          </cell>
          <cell r="FC1664">
            <v>143</v>
          </cell>
          <cell r="FE1664">
            <v>0</v>
          </cell>
          <cell r="FN1664">
            <v>2341</v>
          </cell>
          <cell r="FP1664">
            <v>0</v>
          </cell>
          <cell r="FY1664">
            <v>344</v>
          </cell>
          <cell r="GA1664">
            <v>1196</v>
          </cell>
          <cell r="GJ1664">
            <v>238</v>
          </cell>
          <cell r="GL1664">
            <v>0</v>
          </cell>
          <cell r="HF1664">
            <v>266</v>
          </cell>
          <cell r="HH1664">
            <v>0</v>
          </cell>
          <cell r="HQ1664">
            <v>138</v>
          </cell>
          <cell r="HS1664">
            <v>0</v>
          </cell>
          <cell r="IB1664">
            <v>141</v>
          </cell>
          <cell r="ID1664">
            <v>1500</v>
          </cell>
        </row>
        <row r="1665">
          <cell r="C1665">
            <v>631</v>
          </cell>
          <cell r="E1665">
            <v>0</v>
          </cell>
          <cell r="O1665">
            <v>50</v>
          </cell>
          <cell r="Q1665">
            <v>1750</v>
          </cell>
          <cell r="AA1665">
            <v>39</v>
          </cell>
          <cell r="AC1665">
            <v>2916.666666666667</v>
          </cell>
          <cell r="AL1665">
            <v>363</v>
          </cell>
          <cell r="AN1665">
            <v>0</v>
          </cell>
          <cell r="AW1665">
            <v>79</v>
          </cell>
          <cell r="AY1665">
            <v>0</v>
          </cell>
          <cell r="BH1665">
            <v>161</v>
          </cell>
          <cell r="BJ1665">
            <v>0</v>
          </cell>
          <cell r="BS1665">
            <v>110</v>
          </cell>
          <cell r="BU1665">
            <v>50</v>
          </cell>
          <cell r="CD1665">
            <v>91</v>
          </cell>
          <cell r="CF1665">
            <v>300</v>
          </cell>
          <cell r="CO1665">
            <v>187</v>
          </cell>
          <cell r="CQ1665">
            <v>1350</v>
          </cell>
          <cell r="CZ1665">
            <v>322</v>
          </cell>
          <cell r="DB1665">
            <v>0</v>
          </cell>
          <cell r="DK1665">
            <v>157</v>
          </cell>
          <cell r="DM1665">
            <v>0</v>
          </cell>
          <cell r="DV1665">
            <v>197</v>
          </cell>
          <cell r="DX1665">
            <v>3000</v>
          </cell>
          <cell r="EG1665">
            <v>426</v>
          </cell>
          <cell r="EI1665">
            <v>0</v>
          </cell>
          <cell r="ER1665">
            <v>744</v>
          </cell>
          <cell r="ET1665">
            <v>0</v>
          </cell>
          <cell r="FC1665">
            <v>143</v>
          </cell>
          <cell r="FE1665">
            <v>0</v>
          </cell>
          <cell r="FN1665">
            <v>2341</v>
          </cell>
          <cell r="FP1665">
            <v>0</v>
          </cell>
          <cell r="FY1665">
            <v>344</v>
          </cell>
          <cell r="GA1665">
            <v>0</v>
          </cell>
          <cell r="GJ1665">
            <v>238</v>
          </cell>
          <cell r="GL1665">
            <v>0</v>
          </cell>
          <cell r="HF1665">
            <v>266</v>
          </cell>
          <cell r="HH1665">
            <v>1293.3333333333333</v>
          </cell>
          <cell r="HQ1665">
            <v>138</v>
          </cell>
          <cell r="HS1665">
            <v>0</v>
          </cell>
          <cell r="IB1665">
            <v>141</v>
          </cell>
          <cell r="ID1665">
            <v>0</v>
          </cell>
        </row>
        <row r="1666">
          <cell r="C1666">
            <v>631</v>
          </cell>
          <cell r="E1666">
            <v>0</v>
          </cell>
          <cell r="O1666">
            <v>50</v>
          </cell>
          <cell r="Q1666">
            <v>0</v>
          </cell>
          <cell r="AA1666">
            <v>39</v>
          </cell>
          <cell r="AC1666">
            <v>3449.6666666666665</v>
          </cell>
          <cell r="AL1666">
            <v>363</v>
          </cell>
          <cell r="AN1666">
            <v>0</v>
          </cell>
          <cell r="AW1666">
            <v>79</v>
          </cell>
          <cell r="AY1666">
            <v>0</v>
          </cell>
          <cell r="BH1666">
            <v>161</v>
          </cell>
          <cell r="BJ1666">
            <v>0</v>
          </cell>
          <cell r="BS1666">
            <v>110</v>
          </cell>
          <cell r="BU1666">
            <v>50</v>
          </cell>
          <cell r="CD1666">
            <v>91</v>
          </cell>
          <cell r="CF1666">
            <v>0</v>
          </cell>
          <cell r="CO1666">
            <v>187</v>
          </cell>
          <cell r="CQ1666">
            <v>800</v>
          </cell>
          <cell r="CZ1666">
            <v>322</v>
          </cell>
          <cell r="DB1666">
            <v>0</v>
          </cell>
          <cell r="DK1666">
            <v>157</v>
          </cell>
          <cell r="DM1666">
            <v>0</v>
          </cell>
          <cell r="DV1666">
            <v>197</v>
          </cell>
          <cell r="DX1666">
            <v>0</v>
          </cell>
          <cell r="EG1666">
            <v>426</v>
          </cell>
          <cell r="EI1666">
            <v>0</v>
          </cell>
          <cell r="ER1666">
            <v>744</v>
          </cell>
          <cell r="ET1666">
            <v>0</v>
          </cell>
          <cell r="FC1666">
            <v>143</v>
          </cell>
          <cell r="FE1666">
            <v>0</v>
          </cell>
          <cell r="FN1666">
            <v>2341</v>
          </cell>
          <cell r="FP1666">
            <v>799</v>
          </cell>
          <cell r="FY1666">
            <v>344</v>
          </cell>
          <cell r="GA1666">
            <v>1500</v>
          </cell>
          <cell r="GJ1666">
            <v>238</v>
          </cell>
          <cell r="GL1666">
            <v>0</v>
          </cell>
          <cell r="HF1666">
            <v>266</v>
          </cell>
          <cell r="HH1666">
            <v>1150</v>
          </cell>
          <cell r="HQ1666">
            <v>138</v>
          </cell>
          <cell r="HS1666">
            <v>0</v>
          </cell>
          <cell r="IB1666">
            <v>141</v>
          </cell>
          <cell r="ID1666">
            <v>0</v>
          </cell>
        </row>
        <row r="1667">
          <cell r="C1667">
            <v>631</v>
          </cell>
          <cell r="E1667">
            <v>2250</v>
          </cell>
          <cell r="O1667">
            <v>50</v>
          </cell>
          <cell r="Q1667">
            <v>0</v>
          </cell>
          <cell r="AA1667">
            <v>39</v>
          </cell>
          <cell r="AC1667">
            <v>1600</v>
          </cell>
          <cell r="AL1667">
            <v>363</v>
          </cell>
          <cell r="AN1667">
            <v>0</v>
          </cell>
          <cell r="AW1667">
            <v>79</v>
          </cell>
          <cell r="AY1667">
            <v>0</v>
          </cell>
          <cell r="BH1667">
            <v>161</v>
          </cell>
          <cell r="BJ1667">
            <v>0</v>
          </cell>
          <cell r="BS1667">
            <v>110</v>
          </cell>
          <cell r="BU1667">
            <v>0</v>
          </cell>
          <cell r="CD1667">
            <v>91</v>
          </cell>
          <cell r="CF1667">
            <v>448</v>
          </cell>
          <cell r="CO1667">
            <v>187</v>
          </cell>
          <cell r="CQ1667">
            <v>2500</v>
          </cell>
          <cell r="CZ1667">
            <v>322</v>
          </cell>
          <cell r="DB1667">
            <v>1400</v>
          </cell>
          <cell r="DK1667">
            <v>157</v>
          </cell>
          <cell r="DM1667">
            <v>0</v>
          </cell>
          <cell r="DV1667">
            <v>197</v>
          </cell>
          <cell r="DX1667">
            <v>0</v>
          </cell>
          <cell r="EG1667">
            <v>426</v>
          </cell>
          <cell r="EI1667">
            <v>0</v>
          </cell>
          <cell r="ER1667">
            <v>744</v>
          </cell>
          <cell r="ET1667">
            <v>392</v>
          </cell>
          <cell r="FC1667">
            <v>143</v>
          </cell>
          <cell r="FE1667">
            <v>33</v>
          </cell>
          <cell r="FN1667">
            <v>2341</v>
          </cell>
          <cell r="FP1667">
            <v>0</v>
          </cell>
          <cell r="FY1667">
            <v>344</v>
          </cell>
          <cell r="GA1667">
            <v>0</v>
          </cell>
          <cell r="GJ1667">
            <v>238</v>
          </cell>
          <cell r="GL1667">
            <v>0</v>
          </cell>
          <cell r="HF1667">
            <v>266</v>
          </cell>
          <cell r="HH1667">
            <v>119</v>
          </cell>
          <cell r="HQ1667">
            <v>138</v>
          </cell>
          <cell r="HS1667">
            <v>0</v>
          </cell>
          <cell r="IB1667">
            <v>141</v>
          </cell>
          <cell r="ID1667">
            <v>0</v>
          </cell>
        </row>
        <row r="1668">
          <cell r="C1668">
            <v>631</v>
          </cell>
          <cell r="E1668">
            <v>1050</v>
          </cell>
          <cell r="O1668">
            <v>50</v>
          </cell>
          <cell r="Q1668">
            <v>0</v>
          </cell>
          <cell r="AA1668">
            <v>39</v>
          </cell>
          <cell r="AC1668">
            <v>0</v>
          </cell>
          <cell r="AL1668">
            <v>363</v>
          </cell>
          <cell r="AN1668">
            <v>180</v>
          </cell>
          <cell r="AW1668">
            <v>79</v>
          </cell>
          <cell r="AY1668">
            <v>0</v>
          </cell>
          <cell r="BH1668">
            <v>161</v>
          </cell>
          <cell r="BJ1668">
            <v>0</v>
          </cell>
          <cell r="BS1668">
            <v>110</v>
          </cell>
          <cell r="BU1668">
            <v>0</v>
          </cell>
          <cell r="CD1668">
            <v>91</v>
          </cell>
          <cell r="CF1668">
            <v>0</v>
          </cell>
          <cell r="CO1668">
            <v>187</v>
          </cell>
          <cell r="CQ1668">
            <v>0</v>
          </cell>
          <cell r="CZ1668">
            <v>322</v>
          </cell>
          <cell r="DB1668">
            <v>0</v>
          </cell>
          <cell r="DK1668">
            <v>157</v>
          </cell>
          <cell r="DM1668">
            <v>0</v>
          </cell>
          <cell r="DV1668">
            <v>197</v>
          </cell>
          <cell r="DX1668">
            <v>1600</v>
          </cell>
          <cell r="EG1668">
            <v>426</v>
          </cell>
          <cell r="EI1668">
            <v>3900</v>
          </cell>
          <cell r="ER1668">
            <v>744</v>
          </cell>
          <cell r="ET1668">
            <v>0</v>
          </cell>
          <cell r="FC1668">
            <v>143</v>
          </cell>
          <cell r="FE1668">
            <v>0</v>
          </cell>
          <cell r="FN1668">
            <v>2341</v>
          </cell>
          <cell r="FP1668">
            <v>2320</v>
          </cell>
          <cell r="FY1668">
            <v>344</v>
          </cell>
          <cell r="GA1668">
            <v>0</v>
          </cell>
          <cell r="GJ1668">
            <v>238</v>
          </cell>
          <cell r="GL1668">
            <v>0</v>
          </cell>
          <cell r="HF1668">
            <v>266</v>
          </cell>
          <cell r="HH1668">
            <v>0</v>
          </cell>
          <cell r="HQ1668">
            <v>138</v>
          </cell>
          <cell r="HS1668">
            <v>472</v>
          </cell>
          <cell r="IB1668">
            <v>141</v>
          </cell>
          <cell r="ID1668">
            <v>0</v>
          </cell>
        </row>
        <row r="1669">
          <cell r="C1669">
            <v>631</v>
          </cell>
          <cell r="E1669">
            <v>0</v>
          </cell>
          <cell r="O1669">
            <v>50</v>
          </cell>
          <cell r="Q1669">
            <v>0</v>
          </cell>
          <cell r="AA1669">
            <v>39</v>
          </cell>
          <cell r="AC1669">
            <v>0</v>
          </cell>
          <cell r="AL1669">
            <v>363</v>
          </cell>
          <cell r="AN1669">
            <v>1030</v>
          </cell>
          <cell r="AW1669">
            <v>79</v>
          </cell>
          <cell r="AY1669">
            <v>5000</v>
          </cell>
          <cell r="BH1669">
            <v>161</v>
          </cell>
          <cell r="BJ1669">
            <v>0</v>
          </cell>
          <cell r="BS1669">
            <v>110</v>
          </cell>
          <cell r="BU1669">
            <v>0</v>
          </cell>
          <cell r="CD1669">
            <v>91</v>
          </cell>
          <cell r="CF1669">
            <v>0</v>
          </cell>
          <cell r="CO1669">
            <v>187</v>
          </cell>
          <cell r="CQ1669">
            <v>6493.333333333333</v>
          </cell>
          <cell r="CZ1669">
            <v>322</v>
          </cell>
          <cell r="DB1669">
            <v>0</v>
          </cell>
          <cell r="DK1669">
            <v>157</v>
          </cell>
          <cell r="DM1669">
            <v>420</v>
          </cell>
          <cell r="DV1669">
            <v>197</v>
          </cell>
          <cell r="DX1669">
            <v>280</v>
          </cell>
          <cell r="EG1669">
            <v>426</v>
          </cell>
          <cell r="EI1669">
            <v>520</v>
          </cell>
          <cell r="ER1669">
            <v>744</v>
          </cell>
          <cell r="ET1669">
            <v>0</v>
          </cell>
          <cell r="FC1669">
            <v>143</v>
          </cell>
          <cell r="FE1669">
            <v>0</v>
          </cell>
          <cell r="FN1669">
            <v>2341</v>
          </cell>
          <cell r="FP1669">
            <v>0</v>
          </cell>
          <cell r="FY1669">
            <v>344</v>
          </cell>
          <cell r="GA1669">
            <v>0</v>
          </cell>
          <cell r="GJ1669">
            <v>238</v>
          </cell>
          <cell r="GL1669">
            <v>0</v>
          </cell>
          <cell r="HF1669">
            <v>266</v>
          </cell>
          <cell r="HH1669">
            <v>2858.333333333333</v>
          </cell>
          <cell r="HQ1669">
            <v>138</v>
          </cell>
          <cell r="HS1669">
            <v>430</v>
          </cell>
          <cell r="IB1669">
            <v>141</v>
          </cell>
          <cell r="ID1669">
            <v>0</v>
          </cell>
        </row>
        <row r="1670">
          <cell r="C1670">
            <v>631</v>
          </cell>
          <cell r="E1670">
            <v>4495.8333333333339</v>
          </cell>
          <cell r="O1670">
            <v>50</v>
          </cell>
          <cell r="Q1670">
            <v>0</v>
          </cell>
          <cell r="AA1670">
            <v>39</v>
          </cell>
          <cell r="AC1670">
            <v>5700</v>
          </cell>
          <cell r="AL1670">
            <v>363</v>
          </cell>
          <cell r="AN1670">
            <v>600</v>
          </cell>
          <cell r="AW1670">
            <v>79</v>
          </cell>
          <cell r="AY1670">
            <v>2900</v>
          </cell>
          <cell r="BH1670">
            <v>161</v>
          </cell>
          <cell r="BJ1670">
            <v>0</v>
          </cell>
          <cell r="BS1670">
            <v>110</v>
          </cell>
          <cell r="BU1670">
            <v>0</v>
          </cell>
          <cell r="CD1670">
            <v>91</v>
          </cell>
          <cell r="CF1670">
            <v>0</v>
          </cell>
          <cell r="CO1670">
            <v>187</v>
          </cell>
          <cell r="CQ1670">
            <v>2916.666666666667</v>
          </cell>
          <cell r="CZ1670">
            <v>322</v>
          </cell>
          <cell r="DB1670">
            <v>0</v>
          </cell>
          <cell r="DK1670">
            <v>157</v>
          </cell>
          <cell r="DM1670">
            <v>0</v>
          </cell>
          <cell r="DV1670">
            <v>197</v>
          </cell>
          <cell r="DX1670">
            <v>0</v>
          </cell>
          <cell r="EG1670">
            <v>426</v>
          </cell>
          <cell r="EI1670">
            <v>0</v>
          </cell>
          <cell r="ER1670">
            <v>744</v>
          </cell>
          <cell r="ET1670">
            <v>0</v>
          </cell>
          <cell r="FC1670">
            <v>143</v>
          </cell>
          <cell r="FE1670">
            <v>0</v>
          </cell>
          <cell r="FN1670">
            <v>2341</v>
          </cell>
          <cell r="FP1670">
            <v>0</v>
          </cell>
          <cell r="FY1670">
            <v>344</v>
          </cell>
          <cell r="GA1670">
            <v>0</v>
          </cell>
          <cell r="GJ1670">
            <v>238</v>
          </cell>
          <cell r="GL1670">
            <v>0</v>
          </cell>
          <cell r="HF1670">
            <v>266</v>
          </cell>
          <cell r="HH1670">
            <v>0</v>
          </cell>
          <cell r="HQ1670">
            <v>138</v>
          </cell>
          <cell r="HS1670">
            <v>3845.3333333333335</v>
          </cell>
          <cell r="IB1670">
            <v>141</v>
          </cell>
          <cell r="ID1670">
            <v>0</v>
          </cell>
        </row>
        <row r="1671">
          <cell r="C1671">
            <v>631</v>
          </cell>
          <cell r="E1671">
            <v>0</v>
          </cell>
          <cell r="O1671">
            <v>50</v>
          </cell>
          <cell r="Q1671">
            <v>499</v>
          </cell>
          <cell r="AA1671">
            <v>39</v>
          </cell>
          <cell r="AC1671">
            <v>2800</v>
          </cell>
          <cell r="AL1671">
            <v>363</v>
          </cell>
          <cell r="AN1671">
            <v>525</v>
          </cell>
          <cell r="AW1671">
            <v>79</v>
          </cell>
          <cell r="AY1671">
            <v>3101.333333333333</v>
          </cell>
          <cell r="BH1671">
            <v>161</v>
          </cell>
          <cell r="BJ1671">
            <v>1702</v>
          </cell>
          <cell r="BS1671">
            <v>110</v>
          </cell>
          <cell r="BU1671">
            <v>50</v>
          </cell>
          <cell r="CD1671">
            <v>91</v>
          </cell>
          <cell r="CF1671">
            <v>281</v>
          </cell>
          <cell r="CO1671">
            <v>187</v>
          </cell>
          <cell r="CQ1671">
            <v>0</v>
          </cell>
          <cell r="CZ1671">
            <v>322</v>
          </cell>
          <cell r="DB1671">
            <v>860</v>
          </cell>
          <cell r="DK1671">
            <v>157</v>
          </cell>
          <cell r="DM1671">
            <v>0</v>
          </cell>
          <cell r="DV1671">
            <v>197</v>
          </cell>
          <cell r="DX1671">
            <v>1360</v>
          </cell>
          <cell r="EG1671">
            <v>426</v>
          </cell>
          <cell r="EI1671">
            <v>0</v>
          </cell>
          <cell r="ER1671">
            <v>744</v>
          </cell>
          <cell r="ET1671">
            <v>0</v>
          </cell>
          <cell r="FC1671">
            <v>143</v>
          </cell>
          <cell r="FE1671">
            <v>0</v>
          </cell>
          <cell r="FN1671">
            <v>2341</v>
          </cell>
          <cell r="FP1671">
            <v>555</v>
          </cell>
          <cell r="FY1671">
            <v>344</v>
          </cell>
          <cell r="GA1671">
            <v>5715</v>
          </cell>
          <cell r="GJ1671">
            <v>238</v>
          </cell>
          <cell r="GL1671">
            <v>1200</v>
          </cell>
          <cell r="HF1671">
            <v>266</v>
          </cell>
          <cell r="HH1671">
            <v>0</v>
          </cell>
          <cell r="HQ1671">
            <v>138</v>
          </cell>
          <cell r="HS1671">
            <v>0</v>
          </cell>
          <cell r="IB1671">
            <v>141</v>
          </cell>
          <cell r="ID1671">
            <v>0</v>
          </cell>
        </row>
        <row r="1672">
          <cell r="C1672">
            <v>631</v>
          </cell>
          <cell r="E1672">
            <v>0</v>
          </cell>
          <cell r="O1672">
            <v>50</v>
          </cell>
          <cell r="Q1672">
            <v>0</v>
          </cell>
          <cell r="AA1672">
            <v>39</v>
          </cell>
          <cell r="AC1672">
            <v>2000</v>
          </cell>
          <cell r="AL1672">
            <v>363</v>
          </cell>
          <cell r="AN1672">
            <v>550</v>
          </cell>
          <cell r="AW1672">
            <v>79</v>
          </cell>
          <cell r="AY1672">
            <v>0</v>
          </cell>
          <cell r="BH1672">
            <v>161</v>
          </cell>
          <cell r="BJ1672">
            <v>770</v>
          </cell>
          <cell r="BS1672">
            <v>110</v>
          </cell>
          <cell r="BU1672">
            <v>438</v>
          </cell>
          <cell r="CD1672">
            <v>91</v>
          </cell>
          <cell r="CF1672">
            <v>0</v>
          </cell>
          <cell r="CO1672">
            <v>187</v>
          </cell>
          <cell r="CQ1672">
            <v>1400</v>
          </cell>
          <cell r="CZ1672">
            <v>322</v>
          </cell>
          <cell r="DB1672">
            <v>1083.3333333333333</v>
          </cell>
          <cell r="DK1672">
            <v>157</v>
          </cell>
          <cell r="DM1672">
            <v>0</v>
          </cell>
          <cell r="DV1672">
            <v>197</v>
          </cell>
          <cell r="DX1672">
            <v>1000</v>
          </cell>
          <cell r="EG1672">
            <v>426</v>
          </cell>
          <cell r="EI1672">
            <v>0</v>
          </cell>
          <cell r="ER1672">
            <v>744</v>
          </cell>
          <cell r="ET1672">
            <v>0</v>
          </cell>
          <cell r="FC1672">
            <v>143</v>
          </cell>
          <cell r="FE1672">
            <v>875</v>
          </cell>
          <cell r="FN1672">
            <v>2341</v>
          </cell>
          <cell r="FP1672">
            <v>0</v>
          </cell>
          <cell r="FY1672">
            <v>344</v>
          </cell>
          <cell r="GA1672">
            <v>600</v>
          </cell>
          <cell r="GJ1672">
            <v>238</v>
          </cell>
          <cell r="GL1672">
            <v>150</v>
          </cell>
          <cell r="HF1672">
            <v>266</v>
          </cell>
          <cell r="HH1672">
            <v>1262</v>
          </cell>
          <cell r="HQ1672">
            <v>138</v>
          </cell>
          <cell r="HS1672">
            <v>0</v>
          </cell>
          <cell r="IB1672">
            <v>141</v>
          </cell>
          <cell r="ID1672">
            <v>0</v>
          </cell>
        </row>
        <row r="1673">
          <cell r="C1673">
            <v>631</v>
          </cell>
          <cell r="E1673">
            <v>0</v>
          </cell>
          <cell r="O1673">
            <v>50</v>
          </cell>
          <cell r="Q1673">
            <v>0</v>
          </cell>
          <cell r="AA1673">
            <v>39</v>
          </cell>
          <cell r="AC1673">
            <v>1000</v>
          </cell>
          <cell r="AL1673">
            <v>363</v>
          </cell>
          <cell r="AN1673">
            <v>305</v>
          </cell>
          <cell r="AW1673">
            <v>79</v>
          </cell>
          <cell r="AY1673">
            <v>0</v>
          </cell>
          <cell r="BH1673">
            <v>161</v>
          </cell>
          <cell r="BJ1673">
            <v>0</v>
          </cell>
          <cell r="BS1673">
            <v>110</v>
          </cell>
          <cell r="BU1673">
            <v>0</v>
          </cell>
          <cell r="CD1673">
            <v>91</v>
          </cell>
          <cell r="CF1673">
            <v>523</v>
          </cell>
          <cell r="CO1673">
            <v>187</v>
          </cell>
          <cell r="CQ1673">
            <v>2708.333333333333</v>
          </cell>
          <cell r="CZ1673">
            <v>322</v>
          </cell>
          <cell r="DB1673">
            <v>860</v>
          </cell>
          <cell r="DK1673">
            <v>157</v>
          </cell>
          <cell r="DM1673">
            <v>1125</v>
          </cell>
          <cell r="DV1673">
            <v>197</v>
          </cell>
          <cell r="DX1673">
            <v>0</v>
          </cell>
          <cell r="EG1673">
            <v>426</v>
          </cell>
          <cell r="EI1673">
            <v>1680</v>
          </cell>
          <cell r="ER1673">
            <v>744</v>
          </cell>
          <cell r="ET1673">
            <v>0</v>
          </cell>
          <cell r="FC1673">
            <v>143</v>
          </cell>
          <cell r="FE1673">
            <v>0</v>
          </cell>
          <cell r="FN1673">
            <v>2341</v>
          </cell>
          <cell r="FP1673">
            <v>0</v>
          </cell>
          <cell r="FY1673">
            <v>344</v>
          </cell>
          <cell r="GA1673">
            <v>1350</v>
          </cell>
          <cell r="GJ1673">
            <v>238</v>
          </cell>
          <cell r="GL1673">
            <v>0</v>
          </cell>
          <cell r="HF1673">
            <v>266</v>
          </cell>
          <cell r="HH1673">
            <v>0</v>
          </cell>
          <cell r="HQ1673">
            <v>138</v>
          </cell>
          <cell r="HS1673">
            <v>0</v>
          </cell>
          <cell r="IB1673">
            <v>141</v>
          </cell>
          <cell r="ID1673">
            <v>0</v>
          </cell>
        </row>
        <row r="1674">
          <cell r="C1674">
            <v>631</v>
          </cell>
          <cell r="E1674">
            <v>0</v>
          </cell>
          <cell r="O1674">
            <v>50</v>
          </cell>
          <cell r="Q1674">
            <v>0</v>
          </cell>
          <cell r="AA1674">
            <v>39</v>
          </cell>
          <cell r="AC1674">
            <v>750</v>
          </cell>
          <cell r="AL1674">
            <v>363</v>
          </cell>
          <cell r="AN1674">
            <v>350</v>
          </cell>
          <cell r="AW1674">
            <v>79</v>
          </cell>
          <cell r="AY1674">
            <v>0</v>
          </cell>
          <cell r="BH1674">
            <v>161</v>
          </cell>
          <cell r="BJ1674">
            <v>0</v>
          </cell>
          <cell r="BS1674">
            <v>110</v>
          </cell>
          <cell r="BU1674">
            <v>500</v>
          </cell>
          <cell r="CD1674">
            <v>91</v>
          </cell>
          <cell r="CF1674">
            <v>0</v>
          </cell>
          <cell r="CO1674">
            <v>187</v>
          </cell>
          <cell r="CQ1674">
            <v>0</v>
          </cell>
          <cell r="CZ1674">
            <v>322</v>
          </cell>
          <cell r="DB1674">
            <v>860</v>
          </cell>
          <cell r="DK1674">
            <v>157</v>
          </cell>
          <cell r="DM1674">
            <v>0</v>
          </cell>
          <cell r="DV1674">
            <v>197</v>
          </cell>
          <cell r="DX1674">
            <v>0</v>
          </cell>
          <cell r="EG1674">
            <v>426</v>
          </cell>
          <cell r="EI1674">
            <v>188</v>
          </cell>
          <cell r="ER1674">
            <v>744</v>
          </cell>
          <cell r="ET1674">
            <v>0</v>
          </cell>
          <cell r="FC1674">
            <v>143</v>
          </cell>
          <cell r="FE1674">
            <v>0</v>
          </cell>
          <cell r="FN1674">
            <v>2341</v>
          </cell>
          <cell r="FP1674">
            <v>0</v>
          </cell>
          <cell r="FY1674">
            <v>344</v>
          </cell>
          <cell r="GA1674">
            <v>0</v>
          </cell>
          <cell r="GJ1674">
            <v>238</v>
          </cell>
          <cell r="GL1674">
            <v>0</v>
          </cell>
          <cell r="HF1674">
            <v>266</v>
          </cell>
          <cell r="HH1674">
            <v>0</v>
          </cell>
          <cell r="HQ1674">
            <v>138</v>
          </cell>
          <cell r="HS1674">
            <v>0</v>
          </cell>
          <cell r="IB1674">
            <v>141</v>
          </cell>
          <cell r="ID1674">
            <v>414</v>
          </cell>
        </row>
        <row r="1675">
          <cell r="C1675">
            <v>476</v>
          </cell>
          <cell r="E1675">
            <v>0</v>
          </cell>
          <cell r="O1675">
            <v>50</v>
          </cell>
          <cell r="Q1675">
            <v>1264</v>
          </cell>
          <cell r="AA1675">
            <v>39</v>
          </cell>
          <cell r="AC1675">
            <v>0</v>
          </cell>
          <cell r="AL1675">
            <v>363</v>
          </cell>
          <cell r="AN1675">
            <v>0</v>
          </cell>
          <cell r="AW1675">
            <v>79</v>
          </cell>
          <cell r="AY1675">
            <v>3750</v>
          </cell>
          <cell r="BH1675">
            <v>161</v>
          </cell>
          <cell r="BJ1675">
            <v>720</v>
          </cell>
          <cell r="BS1675">
            <v>110</v>
          </cell>
          <cell r="BU1675">
            <v>60</v>
          </cell>
          <cell r="CD1675">
            <v>91</v>
          </cell>
          <cell r="CF1675">
            <v>0</v>
          </cell>
          <cell r="CO1675">
            <v>187</v>
          </cell>
          <cell r="CQ1675">
            <v>120</v>
          </cell>
          <cell r="CZ1675">
            <v>322</v>
          </cell>
          <cell r="DB1675">
            <v>0</v>
          </cell>
          <cell r="DK1675">
            <v>157</v>
          </cell>
          <cell r="DM1675">
            <v>0</v>
          </cell>
          <cell r="DV1675">
            <v>197</v>
          </cell>
          <cell r="DX1675">
            <v>0</v>
          </cell>
          <cell r="EG1675">
            <v>426</v>
          </cell>
          <cell r="EI1675">
            <v>0</v>
          </cell>
          <cell r="ER1675">
            <v>744</v>
          </cell>
          <cell r="ET1675">
            <v>0</v>
          </cell>
          <cell r="FC1675">
            <v>143</v>
          </cell>
          <cell r="FE1675">
            <v>0</v>
          </cell>
          <cell r="FN1675">
            <v>2341</v>
          </cell>
          <cell r="FP1675">
            <v>0</v>
          </cell>
          <cell r="FY1675">
            <v>344</v>
          </cell>
          <cell r="GA1675">
            <v>0</v>
          </cell>
          <cell r="GJ1675">
            <v>238</v>
          </cell>
          <cell r="GL1675">
            <v>1000</v>
          </cell>
          <cell r="HF1675">
            <v>197</v>
          </cell>
          <cell r="HH1675">
            <v>975</v>
          </cell>
          <cell r="HQ1675">
            <v>138</v>
          </cell>
          <cell r="HS1675">
            <v>0</v>
          </cell>
          <cell r="IB1675">
            <v>141</v>
          </cell>
          <cell r="ID1675">
            <v>417</v>
          </cell>
        </row>
        <row r="1676">
          <cell r="C1676">
            <v>476</v>
          </cell>
          <cell r="E1676">
            <v>0</v>
          </cell>
          <cell r="O1676">
            <v>50</v>
          </cell>
          <cell r="Q1676">
            <v>0</v>
          </cell>
          <cell r="AA1676">
            <v>39</v>
          </cell>
          <cell r="AC1676">
            <v>2300</v>
          </cell>
          <cell r="AL1676">
            <v>363</v>
          </cell>
          <cell r="AN1676">
            <v>0</v>
          </cell>
          <cell r="AW1676">
            <v>79</v>
          </cell>
          <cell r="AY1676">
            <v>0</v>
          </cell>
          <cell r="BH1676">
            <v>161</v>
          </cell>
          <cell r="BJ1676">
            <v>0</v>
          </cell>
          <cell r="BS1676">
            <v>110</v>
          </cell>
          <cell r="BU1676">
            <v>0</v>
          </cell>
          <cell r="CD1676">
            <v>91</v>
          </cell>
          <cell r="CF1676">
            <v>0</v>
          </cell>
          <cell r="CO1676">
            <v>187</v>
          </cell>
          <cell r="CQ1676">
            <v>800</v>
          </cell>
          <cell r="CZ1676">
            <v>322</v>
          </cell>
          <cell r="DB1676">
            <v>860</v>
          </cell>
          <cell r="DK1676">
            <v>157</v>
          </cell>
          <cell r="DM1676">
            <v>0</v>
          </cell>
          <cell r="DV1676">
            <v>197</v>
          </cell>
          <cell r="DX1676">
            <v>0</v>
          </cell>
          <cell r="EG1676">
            <v>426</v>
          </cell>
          <cell r="EI1676">
            <v>1000</v>
          </cell>
          <cell r="ER1676">
            <v>744</v>
          </cell>
          <cell r="ET1676">
            <v>150</v>
          </cell>
          <cell r="FC1676">
            <v>143</v>
          </cell>
          <cell r="FE1676">
            <v>1790</v>
          </cell>
          <cell r="FN1676">
            <v>2341</v>
          </cell>
          <cell r="FP1676">
            <v>0</v>
          </cell>
          <cell r="FY1676">
            <v>344</v>
          </cell>
          <cell r="GA1676">
            <v>1831</v>
          </cell>
          <cell r="GJ1676">
            <v>238</v>
          </cell>
          <cell r="GL1676">
            <v>548</v>
          </cell>
          <cell r="HF1676">
            <v>197</v>
          </cell>
          <cell r="HH1676">
            <v>0</v>
          </cell>
          <cell r="HQ1676">
            <v>138</v>
          </cell>
          <cell r="HS1676">
            <v>0</v>
          </cell>
          <cell r="IB1676">
            <v>141</v>
          </cell>
          <cell r="ID1676">
            <v>0</v>
          </cell>
        </row>
        <row r="1677">
          <cell r="C1677">
            <v>476</v>
          </cell>
          <cell r="E1677">
            <v>0</v>
          </cell>
          <cell r="O1677">
            <v>50</v>
          </cell>
          <cell r="Q1677">
            <v>0</v>
          </cell>
          <cell r="AA1677">
            <v>39</v>
          </cell>
          <cell r="AC1677">
            <v>600</v>
          </cell>
          <cell r="AL1677">
            <v>363</v>
          </cell>
          <cell r="AN1677">
            <v>0</v>
          </cell>
          <cell r="AW1677">
            <v>79</v>
          </cell>
          <cell r="AY1677">
            <v>1345</v>
          </cell>
          <cell r="BH1677">
            <v>161</v>
          </cell>
          <cell r="BJ1677">
            <v>0</v>
          </cell>
          <cell r="BS1677">
            <v>110</v>
          </cell>
          <cell r="BU1677">
            <v>0</v>
          </cell>
          <cell r="CD1677">
            <v>91</v>
          </cell>
          <cell r="CF1677">
            <v>0</v>
          </cell>
          <cell r="CO1677">
            <v>187</v>
          </cell>
          <cell r="CQ1677">
            <v>0</v>
          </cell>
          <cell r="CZ1677">
            <v>322</v>
          </cell>
          <cell r="DB1677">
            <v>0</v>
          </cell>
          <cell r="DK1677">
            <v>157</v>
          </cell>
          <cell r="DM1677">
            <v>0</v>
          </cell>
          <cell r="DV1677">
            <v>197</v>
          </cell>
          <cell r="DX1677">
            <v>960</v>
          </cell>
          <cell r="EG1677">
            <v>426</v>
          </cell>
          <cell r="EI1677">
            <v>1000</v>
          </cell>
          <cell r="ER1677">
            <v>744</v>
          </cell>
          <cell r="ET1677">
            <v>0</v>
          </cell>
          <cell r="FC1677">
            <v>143</v>
          </cell>
          <cell r="FE1677">
            <v>0</v>
          </cell>
          <cell r="FN1677">
            <v>2341</v>
          </cell>
          <cell r="FP1677">
            <v>2100</v>
          </cell>
          <cell r="FY1677">
            <v>344</v>
          </cell>
          <cell r="GA1677">
            <v>0</v>
          </cell>
          <cell r="GJ1677">
            <v>238</v>
          </cell>
          <cell r="GL1677">
            <v>0</v>
          </cell>
          <cell r="HF1677">
            <v>197</v>
          </cell>
          <cell r="HH1677">
            <v>0</v>
          </cell>
          <cell r="HQ1677">
            <v>138</v>
          </cell>
          <cell r="HS1677">
            <v>0</v>
          </cell>
          <cell r="IB1677">
            <v>141</v>
          </cell>
          <cell r="ID1677">
            <v>0</v>
          </cell>
        </row>
        <row r="1678">
          <cell r="C1678">
            <v>476</v>
          </cell>
          <cell r="E1678">
            <v>30000</v>
          </cell>
          <cell r="O1678">
            <v>50</v>
          </cell>
          <cell r="Q1678">
            <v>4964</v>
          </cell>
          <cell r="AA1678">
            <v>39</v>
          </cell>
          <cell r="AC1678">
            <v>0</v>
          </cell>
          <cell r="AL1678">
            <v>363</v>
          </cell>
          <cell r="AN1678">
            <v>1530</v>
          </cell>
          <cell r="AW1678">
            <v>79</v>
          </cell>
          <cell r="AY1678">
            <v>1700</v>
          </cell>
          <cell r="BH1678">
            <v>161</v>
          </cell>
          <cell r="BJ1678">
            <v>0</v>
          </cell>
          <cell r="BS1678">
            <v>110</v>
          </cell>
          <cell r="BU1678">
            <v>0</v>
          </cell>
          <cell r="CD1678">
            <v>91</v>
          </cell>
          <cell r="CF1678">
            <v>0</v>
          </cell>
          <cell r="CO1678">
            <v>187</v>
          </cell>
          <cell r="CQ1678">
            <v>0</v>
          </cell>
          <cell r="CZ1678">
            <v>322</v>
          </cell>
          <cell r="DB1678">
            <v>4945</v>
          </cell>
          <cell r="DK1678">
            <v>157</v>
          </cell>
          <cell r="DM1678">
            <v>0</v>
          </cell>
          <cell r="DV1678">
            <v>197</v>
          </cell>
          <cell r="DX1678">
            <v>1800</v>
          </cell>
          <cell r="EG1678">
            <v>426</v>
          </cell>
          <cell r="EI1678">
            <v>0</v>
          </cell>
          <cell r="ER1678">
            <v>744</v>
          </cell>
          <cell r="ET1678">
            <v>3230</v>
          </cell>
          <cell r="FC1678">
            <v>143</v>
          </cell>
          <cell r="FE1678">
            <v>0</v>
          </cell>
          <cell r="FN1678">
            <v>2341</v>
          </cell>
          <cell r="FP1678">
            <v>0</v>
          </cell>
          <cell r="FY1678">
            <v>344</v>
          </cell>
          <cell r="GA1678">
            <v>0</v>
          </cell>
          <cell r="GJ1678">
            <v>238</v>
          </cell>
          <cell r="GL1678">
            <v>3533.3333333333339</v>
          </cell>
          <cell r="HF1678">
            <v>197</v>
          </cell>
          <cell r="HH1678">
            <v>0</v>
          </cell>
          <cell r="HQ1678">
            <v>138</v>
          </cell>
          <cell r="HS1678">
            <v>0</v>
          </cell>
          <cell r="IB1678">
            <v>141</v>
          </cell>
          <cell r="ID1678">
            <v>680</v>
          </cell>
        </row>
        <row r="1679">
          <cell r="C1679">
            <v>476</v>
          </cell>
          <cell r="E1679">
            <v>23333.333333333336</v>
          </cell>
          <cell r="O1679">
            <v>50</v>
          </cell>
          <cell r="Q1679">
            <v>320</v>
          </cell>
          <cell r="AA1679">
            <v>39</v>
          </cell>
          <cell r="AC1679">
            <v>0</v>
          </cell>
          <cell r="AL1679">
            <v>363</v>
          </cell>
          <cell r="AN1679">
            <v>0</v>
          </cell>
          <cell r="AW1679">
            <v>79</v>
          </cell>
          <cell r="AY1679">
            <v>690</v>
          </cell>
          <cell r="BH1679">
            <v>161</v>
          </cell>
          <cell r="BJ1679">
            <v>0</v>
          </cell>
          <cell r="BS1679">
            <v>110</v>
          </cell>
          <cell r="BU1679">
            <v>0</v>
          </cell>
          <cell r="CD1679">
            <v>91</v>
          </cell>
          <cell r="CF1679">
            <v>0</v>
          </cell>
          <cell r="CO1679">
            <v>187</v>
          </cell>
          <cell r="CQ1679">
            <v>3550</v>
          </cell>
          <cell r="CZ1679">
            <v>322</v>
          </cell>
          <cell r="DB1679">
            <v>0</v>
          </cell>
          <cell r="DK1679">
            <v>157</v>
          </cell>
          <cell r="DM1679">
            <v>0</v>
          </cell>
          <cell r="DV1679">
            <v>197</v>
          </cell>
          <cell r="DX1679">
            <v>0</v>
          </cell>
          <cell r="EG1679">
            <v>426</v>
          </cell>
          <cell r="EI1679">
            <v>1000</v>
          </cell>
          <cell r="ER1679">
            <v>744</v>
          </cell>
          <cell r="ET1679">
            <v>0</v>
          </cell>
          <cell r="FC1679">
            <v>143</v>
          </cell>
          <cell r="FE1679">
            <v>0</v>
          </cell>
          <cell r="FN1679">
            <v>2341</v>
          </cell>
          <cell r="FP1679">
            <v>0</v>
          </cell>
          <cell r="FY1679">
            <v>344</v>
          </cell>
          <cell r="GA1679">
            <v>0</v>
          </cell>
          <cell r="GJ1679">
            <v>238</v>
          </cell>
          <cell r="GL1679">
            <v>5399.9999999999991</v>
          </cell>
          <cell r="HF1679">
            <v>197</v>
          </cell>
          <cell r="HH1679">
            <v>0</v>
          </cell>
          <cell r="HQ1679">
            <v>138</v>
          </cell>
          <cell r="HS1679">
            <v>53</v>
          </cell>
          <cell r="IB1679">
            <v>141</v>
          </cell>
          <cell r="ID1679">
            <v>0</v>
          </cell>
        </row>
        <row r="1680">
          <cell r="C1680">
            <v>476</v>
          </cell>
          <cell r="E1680">
            <v>23333.333333333336</v>
          </cell>
          <cell r="O1680">
            <v>50</v>
          </cell>
          <cell r="Q1680">
            <v>0</v>
          </cell>
          <cell r="AA1680">
            <v>39</v>
          </cell>
          <cell r="AC1680">
            <v>0</v>
          </cell>
          <cell r="AL1680">
            <v>363</v>
          </cell>
          <cell r="AN1680">
            <v>0</v>
          </cell>
          <cell r="AW1680">
            <v>79</v>
          </cell>
          <cell r="AY1680">
            <v>5500</v>
          </cell>
          <cell r="BH1680">
            <v>161</v>
          </cell>
          <cell r="BJ1680">
            <v>800</v>
          </cell>
          <cell r="BS1680">
            <v>110</v>
          </cell>
          <cell r="BU1680">
            <v>0</v>
          </cell>
          <cell r="CD1680">
            <v>91</v>
          </cell>
          <cell r="CF1680">
            <v>0</v>
          </cell>
          <cell r="CO1680">
            <v>187</v>
          </cell>
          <cell r="CQ1680">
            <v>0</v>
          </cell>
          <cell r="CZ1680">
            <v>322</v>
          </cell>
          <cell r="DB1680">
            <v>0</v>
          </cell>
          <cell r="DK1680">
            <v>157</v>
          </cell>
          <cell r="DM1680">
            <v>0</v>
          </cell>
          <cell r="DV1680">
            <v>197</v>
          </cell>
          <cell r="DX1680">
            <v>0</v>
          </cell>
          <cell r="EG1680">
            <v>426</v>
          </cell>
          <cell r="EI1680">
            <v>0</v>
          </cell>
          <cell r="ER1680">
            <v>744</v>
          </cell>
          <cell r="ET1680">
            <v>0</v>
          </cell>
          <cell r="FC1680">
            <v>143</v>
          </cell>
          <cell r="FE1680">
            <v>1013</v>
          </cell>
          <cell r="FN1680">
            <v>981</v>
          </cell>
          <cell r="FP1680">
            <v>1167</v>
          </cell>
          <cell r="FY1680">
            <v>344</v>
          </cell>
          <cell r="GA1680">
            <v>0</v>
          </cell>
          <cell r="GJ1680">
            <v>238</v>
          </cell>
          <cell r="GL1680">
            <v>0</v>
          </cell>
          <cell r="HF1680">
            <v>197</v>
          </cell>
          <cell r="HH1680">
            <v>0</v>
          </cell>
          <cell r="HQ1680">
            <v>138</v>
          </cell>
          <cell r="HS1680">
            <v>0</v>
          </cell>
          <cell r="IB1680">
            <v>141</v>
          </cell>
          <cell r="ID1680">
            <v>0</v>
          </cell>
        </row>
        <row r="1681">
          <cell r="C1681">
            <v>476</v>
          </cell>
          <cell r="E1681">
            <v>7300</v>
          </cell>
          <cell r="O1681">
            <v>50</v>
          </cell>
          <cell r="Q1681">
            <v>0</v>
          </cell>
          <cell r="AA1681">
            <v>39</v>
          </cell>
          <cell r="AC1681">
            <v>0</v>
          </cell>
          <cell r="AL1681">
            <v>363</v>
          </cell>
          <cell r="AN1681">
            <v>0</v>
          </cell>
          <cell r="AW1681">
            <v>79</v>
          </cell>
          <cell r="AY1681">
            <v>750</v>
          </cell>
          <cell r="BH1681">
            <v>161</v>
          </cell>
          <cell r="BJ1681">
            <v>1200</v>
          </cell>
          <cell r="BS1681">
            <v>110</v>
          </cell>
          <cell r="BU1681">
            <v>0</v>
          </cell>
          <cell r="CD1681">
            <v>91</v>
          </cell>
          <cell r="CF1681">
            <v>0</v>
          </cell>
          <cell r="CO1681">
            <v>187</v>
          </cell>
          <cell r="CQ1681">
            <v>1200</v>
          </cell>
          <cell r="CZ1681">
            <v>322</v>
          </cell>
          <cell r="DB1681">
            <v>0</v>
          </cell>
          <cell r="DK1681">
            <v>157</v>
          </cell>
          <cell r="DM1681">
            <v>1112</v>
          </cell>
          <cell r="DV1681">
            <v>197</v>
          </cell>
          <cell r="DX1681">
            <v>0</v>
          </cell>
          <cell r="EG1681">
            <v>426</v>
          </cell>
          <cell r="EI1681">
            <v>0</v>
          </cell>
          <cell r="ER1681">
            <v>744</v>
          </cell>
          <cell r="ET1681">
            <v>0</v>
          </cell>
          <cell r="FC1681">
            <v>143</v>
          </cell>
          <cell r="FE1681">
            <v>0</v>
          </cell>
          <cell r="FN1681">
            <v>981</v>
          </cell>
          <cell r="FP1681">
            <v>0</v>
          </cell>
          <cell r="FY1681">
            <v>344</v>
          </cell>
          <cell r="GA1681">
            <v>0</v>
          </cell>
          <cell r="GJ1681">
            <v>238</v>
          </cell>
          <cell r="GL1681">
            <v>1750</v>
          </cell>
          <cell r="HF1681">
            <v>197</v>
          </cell>
          <cell r="HH1681">
            <v>1140</v>
          </cell>
          <cell r="HQ1681">
            <v>138</v>
          </cell>
          <cell r="HS1681">
            <v>0</v>
          </cell>
          <cell r="IB1681">
            <v>141</v>
          </cell>
          <cell r="ID1681">
            <v>0</v>
          </cell>
        </row>
        <row r="1682">
          <cell r="C1682">
            <v>476</v>
          </cell>
          <cell r="E1682">
            <v>7300</v>
          </cell>
          <cell r="O1682">
            <v>50</v>
          </cell>
          <cell r="Q1682">
            <v>0</v>
          </cell>
          <cell r="AA1682">
            <v>39</v>
          </cell>
          <cell r="AC1682">
            <v>1350</v>
          </cell>
          <cell r="AL1682">
            <v>363</v>
          </cell>
          <cell r="AN1682">
            <v>0</v>
          </cell>
          <cell r="AW1682">
            <v>79</v>
          </cell>
          <cell r="AY1682">
            <v>0</v>
          </cell>
          <cell r="BH1682">
            <v>161</v>
          </cell>
          <cell r="BJ1682">
            <v>0</v>
          </cell>
          <cell r="BS1682">
            <v>110</v>
          </cell>
          <cell r="BU1682">
            <v>0</v>
          </cell>
          <cell r="CD1682">
            <v>91</v>
          </cell>
          <cell r="CF1682">
            <v>0</v>
          </cell>
          <cell r="CO1682">
            <v>187</v>
          </cell>
          <cell r="CQ1682">
            <v>0</v>
          </cell>
          <cell r="CZ1682">
            <v>322</v>
          </cell>
          <cell r="DB1682">
            <v>0</v>
          </cell>
          <cell r="DK1682">
            <v>157</v>
          </cell>
          <cell r="DM1682">
            <v>0</v>
          </cell>
          <cell r="DV1682">
            <v>197</v>
          </cell>
          <cell r="DX1682">
            <v>2000</v>
          </cell>
          <cell r="EG1682">
            <v>426</v>
          </cell>
          <cell r="EI1682">
            <v>840</v>
          </cell>
          <cell r="ER1682">
            <v>744</v>
          </cell>
          <cell r="ET1682">
            <v>0</v>
          </cell>
          <cell r="FC1682">
            <v>143</v>
          </cell>
          <cell r="FE1682">
            <v>0</v>
          </cell>
          <cell r="FN1682">
            <v>981</v>
          </cell>
          <cell r="FP1682">
            <v>600</v>
          </cell>
          <cell r="FY1682">
            <v>344</v>
          </cell>
          <cell r="GA1682">
            <v>3556</v>
          </cell>
          <cell r="GJ1682">
            <v>238</v>
          </cell>
          <cell r="GL1682">
            <v>0</v>
          </cell>
          <cell r="HF1682">
            <v>197</v>
          </cell>
          <cell r="HH1682">
            <v>0</v>
          </cell>
          <cell r="HQ1682">
            <v>138</v>
          </cell>
          <cell r="HS1682">
            <v>0</v>
          </cell>
          <cell r="IB1682">
            <v>141</v>
          </cell>
          <cell r="ID1682">
            <v>0</v>
          </cell>
        </row>
        <row r="1683">
          <cell r="C1683">
            <v>476</v>
          </cell>
          <cell r="E1683">
            <v>12500.000000000002</v>
          </cell>
          <cell r="O1683">
            <v>50</v>
          </cell>
          <cell r="Q1683">
            <v>0</v>
          </cell>
          <cell r="AA1683">
            <v>39</v>
          </cell>
          <cell r="AC1683">
            <v>0</v>
          </cell>
          <cell r="AL1683">
            <v>363</v>
          </cell>
          <cell r="AN1683">
            <v>151</v>
          </cell>
          <cell r="AW1683">
            <v>79</v>
          </cell>
          <cell r="AY1683">
            <v>0</v>
          </cell>
          <cell r="BH1683">
            <v>161</v>
          </cell>
          <cell r="BJ1683">
            <v>0</v>
          </cell>
          <cell r="BS1683">
            <v>110</v>
          </cell>
          <cell r="BU1683">
            <v>0</v>
          </cell>
          <cell r="CD1683">
            <v>91</v>
          </cell>
          <cell r="CF1683">
            <v>2031</v>
          </cell>
          <cell r="CO1683">
            <v>187</v>
          </cell>
          <cell r="CQ1683">
            <v>0</v>
          </cell>
          <cell r="CZ1683">
            <v>322</v>
          </cell>
          <cell r="DB1683">
            <v>0</v>
          </cell>
          <cell r="DK1683">
            <v>157</v>
          </cell>
          <cell r="DM1683">
            <v>0</v>
          </cell>
          <cell r="DV1683">
            <v>197</v>
          </cell>
          <cell r="DX1683">
            <v>0</v>
          </cell>
          <cell r="EG1683">
            <v>426</v>
          </cell>
          <cell r="EI1683">
            <v>0</v>
          </cell>
          <cell r="ER1683">
            <v>744</v>
          </cell>
          <cell r="ET1683">
            <v>0</v>
          </cell>
          <cell r="FC1683">
            <v>143</v>
          </cell>
          <cell r="FE1683">
            <v>0</v>
          </cell>
          <cell r="FN1683">
            <v>981</v>
          </cell>
          <cell r="FP1683">
            <v>0</v>
          </cell>
          <cell r="FY1683">
            <v>344</v>
          </cell>
          <cell r="GA1683">
            <v>0</v>
          </cell>
          <cell r="GJ1683">
            <v>238</v>
          </cell>
          <cell r="GL1683">
            <v>1600</v>
          </cell>
          <cell r="HF1683">
            <v>197</v>
          </cell>
          <cell r="HH1683">
            <v>0</v>
          </cell>
          <cell r="HQ1683">
            <v>138</v>
          </cell>
          <cell r="HS1683">
            <v>0</v>
          </cell>
          <cell r="IB1683">
            <v>141</v>
          </cell>
          <cell r="ID1683">
            <v>1072</v>
          </cell>
        </row>
        <row r="1684">
          <cell r="C1684">
            <v>476</v>
          </cell>
          <cell r="E1684">
            <v>5120</v>
          </cell>
          <cell r="O1684">
            <v>50</v>
          </cell>
          <cell r="Q1684">
            <v>0</v>
          </cell>
          <cell r="AA1684">
            <v>39</v>
          </cell>
          <cell r="AC1684">
            <v>2500</v>
          </cell>
          <cell r="AL1684">
            <v>363</v>
          </cell>
          <cell r="AN1684">
            <v>0</v>
          </cell>
          <cell r="AW1684">
            <v>79</v>
          </cell>
          <cell r="AY1684">
            <v>2500</v>
          </cell>
          <cell r="BH1684">
            <v>161</v>
          </cell>
          <cell r="BJ1684">
            <v>0</v>
          </cell>
          <cell r="BS1684">
            <v>110</v>
          </cell>
          <cell r="BU1684">
            <v>934</v>
          </cell>
          <cell r="CD1684">
            <v>91</v>
          </cell>
          <cell r="CF1684">
            <v>0</v>
          </cell>
          <cell r="CO1684">
            <v>187</v>
          </cell>
          <cell r="CQ1684">
            <v>0</v>
          </cell>
          <cell r="CZ1684">
            <v>322</v>
          </cell>
          <cell r="DB1684">
            <v>800</v>
          </cell>
          <cell r="DK1684">
            <v>157</v>
          </cell>
          <cell r="DM1684">
            <v>0</v>
          </cell>
          <cell r="DV1684">
            <v>197</v>
          </cell>
          <cell r="DX1684">
            <v>2000</v>
          </cell>
          <cell r="EG1684">
            <v>426</v>
          </cell>
          <cell r="EI1684">
            <v>0</v>
          </cell>
          <cell r="ER1684">
            <v>744</v>
          </cell>
          <cell r="ET1684">
            <v>939</v>
          </cell>
          <cell r="FC1684">
            <v>143</v>
          </cell>
          <cell r="FE1684">
            <v>0</v>
          </cell>
          <cell r="FN1684">
            <v>981</v>
          </cell>
          <cell r="FP1684">
            <v>0</v>
          </cell>
          <cell r="FY1684">
            <v>344</v>
          </cell>
          <cell r="GA1684">
            <v>1900</v>
          </cell>
          <cell r="GJ1684">
            <v>238</v>
          </cell>
          <cell r="GL1684">
            <v>0</v>
          </cell>
          <cell r="HF1684">
            <v>197</v>
          </cell>
          <cell r="HH1684">
            <v>208</v>
          </cell>
          <cell r="HQ1684">
            <v>138</v>
          </cell>
          <cell r="HS1684">
            <v>0</v>
          </cell>
          <cell r="IB1684">
            <v>141</v>
          </cell>
          <cell r="ID1684">
            <v>0</v>
          </cell>
        </row>
        <row r="1685">
          <cell r="C1685">
            <v>476</v>
          </cell>
          <cell r="E1685">
            <v>0</v>
          </cell>
          <cell r="O1685">
            <v>67</v>
          </cell>
          <cell r="Q1685">
            <v>0</v>
          </cell>
          <cell r="AA1685">
            <v>39</v>
          </cell>
          <cell r="AC1685">
            <v>250</v>
          </cell>
          <cell r="AL1685">
            <v>363</v>
          </cell>
          <cell r="AN1685">
            <v>3049.666666666667</v>
          </cell>
          <cell r="AW1685">
            <v>79</v>
          </cell>
          <cell r="AY1685">
            <v>0</v>
          </cell>
          <cell r="BH1685">
            <v>161</v>
          </cell>
          <cell r="BJ1685">
            <v>0</v>
          </cell>
          <cell r="BS1685">
            <v>110</v>
          </cell>
          <cell r="BU1685">
            <v>0</v>
          </cell>
          <cell r="CD1685">
            <v>91</v>
          </cell>
          <cell r="CF1685">
            <v>0</v>
          </cell>
          <cell r="CO1685">
            <v>187</v>
          </cell>
          <cell r="CQ1685">
            <v>0</v>
          </cell>
          <cell r="CZ1685">
            <v>322</v>
          </cell>
          <cell r="DB1685">
            <v>1516.6666666666665</v>
          </cell>
          <cell r="DK1685">
            <v>157</v>
          </cell>
          <cell r="DM1685">
            <v>0</v>
          </cell>
          <cell r="DV1685">
            <v>197</v>
          </cell>
          <cell r="DX1685">
            <v>0</v>
          </cell>
          <cell r="EG1685">
            <v>426</v>
          </cell>
          <cell r="EI1685">
            <v>0</v>
          </cell>
          <cell r="ER1685">
            <v>744</v>
          </cell>
          <cell r="ET1685">
            <v>0</v>
          </cell>
          <cell r="FC1685">
            <v>143</v>
          </cell>
          <cell r="FE1685">
            <v>0</v>
          </cell>
          <cell r="FN1685">
            <v>981</v>
          </cell>
          <cell r="FP1685">
            <v>0</v>
          </cell>
          <cell r="FY1685">
            <v>344</v>
          </cell>
          <cell r="GA1685">
            <v>0</v>
          </cell>
          <cell r="GJ1685">
            <v>238</v>
          </cell>
          <cell r="GL1685">
            <v>0</v>
          </cell>
          <cell r="HF1685">
            <v>197</v>
          </cell>
          <cell r="HH1685">
            <v>805</v>
          </cell>
          <cell r="HQ1685">
            <v>138</v>
          </cell>
          <cell r="HS1685">
            <v>0</v>
          </cell>
          <cell r="IB1685">
            <v>141</v>
          </cell>
          <cell r="ID1685">
            <v>0</v>
          </cell>
        </row>
        <row r="1686">
          <cell r="C1686">
            <v>476</v>
          </cell>
          <cell r="E1686">
            <v>0</v>
          </cell>
          <cell r="O1686">
            <v>67</v>
          </cell>
          <cell r="Q1686">
            <v>0</v>
          </cell>
          <cell r="AA1686">
            <v>39</v>
          </cell>
          <cell r="AC1686">
            <v>0</v>
          </cell>
          <cell r="AL1686">
            <v>363</v>
          </cell>
          <cell r="AN1686">
            <v>780</v>
          </cell>
          <cell r="AW1686">
            <v>79</v>
          </cell>
          <cell r="AY1686">
            <v>600</v>
          </cell>
          <cell r="BH1686">
            <v>161</v>
          </cell>
          <cell r="BJ1686">
            <v>476</v>
          </cell>
          <cell r="BS1686">
            <v>110</v>
          </cell>
          <cell r="BU1686">
            <v>0</v>
          </cell>
          <cell r="CD1686">
            <v>91</v>
          </cell>
          <cell r="CF1686">
            <v>998</v>
          </cell>
          <cell r="CO1686">
            <v>187</v>
          </cell>
          <cell r="CQ1686">
            <v>0</v>
          </cell>
          <cell r="CZ1686">
            <v>322</v>
          </cell>
          <cell r="DB1686">
            <v>1366.6666666666667</v>
          </cell>
          <cell r="DK1686">
            <v>186</v>
          </cell>
          <cell r="DM1686">
            <v>1683.3333333333335</v>
          </cell>
          <cell r="DV1686">
            <v>262</v>
          </cell>
          <cell r="DX1686">
            <v>1004.1666666666666</v>
          </cell>
          <cell r="EG1686">
            <v>426</v>
          </cell>
          <cell r="EI1686">
            <v>0</v>
          </cell>
          <cell r="ER1686">
            <v>744</v>
          </cell>
          <cell r="ET1686">
            <v>0</v>
          </cell>
          <cell r="FC1686">
            <v>143</v>
          </cell>
          <cell r="FE1686">
            <v>0</v>
          </cell>
          <cell r="FN1686">
            <v>981</v>
          </cell>
          <cell r="FP1686">
            <v>0</v>
          </cell>
          <cell r="FY1686">
            <v>344</v>
          </cell>
          <cell r="GA1686">
            <v>527</v>
          </cell>
          <cell r="GJ1686">
            <v>238</v>
          </cell>
          <cell r="GL1686">
            <v>0</v>
          </cell>
          <cell r="HF1686">
            <v>197</v>
          </cell>
          <cell r="HH1686">
            <v>0</v>
          </cell>
          <cell r="HQ1686">
            <v>138</v>
          </cell>
          <cell r="HS1686">
            <v>86</v>
          </cell>
          <cell r="IB1686">
            <v>141</v>
          </cell>
          <cell r="ID1686">
            <v>0</v>
          </cell>
        </row>
        <row r="1687">
          <cell r="C1687">
            <v>476</v>
          </cell>
          <cell r="E1687">
            <v>0</v>
          </cell>
          <cell r="O1687">
            <v>67</v>
          </cell>
          <cell r="Q1687">
            <v>459</v>
          </cell>
          <cell r="AA1687">
            <v>39</v>
          </cell>
          <cell r="AC1687">
            <v>3038.75</v>
          </cell>
          <cell r="AL1687">
            <v>363</v>
          </cell>
          <cell r="AN1687">
            <v>0</v>
          </cell>
          <cell r="AW1687">
            <v>79</v>
          </cell>
          <cell r="AY1687">
            <v>1640</v>
          </cell>
          <cell r="BH1687">
            <v>161</v>
          </cell>
          <cell r="BJ1687">
            <v>0</v>
          </cell>
          <cell r="BS1687">
            <v>110</v>
          </cell>
          <cell r="BU1687">
            <v>125</v>
          </cell>
          <cell r="CD1687">
            <v>91</v>
          </cell>
          <cell r="CF1687">
            <v>2800</v>
          </cell>
          <cell r="CO1687">
            <v>187</v>
          </cell>
          <cell r="CQ1687">
            <v>0</v>
          </cell>
          <cell r="CZ1687">
            <v>322</v>
          </cell>
          <cell r="DB1687">
            <v>1000</v>
          </cell>
          <cell r="DK1687">
            <v>186</v>
          </cell>
          <cell r="DM1687">
            <v>0</v>
          </cell>
          <cell r="DV1687">
            <v>262</v>
          </cell>
          <cell r="DX1687">
            <v>101</v>
          </cell>
          <cell r="EG1687">
            <v>426</v>
          </cell>
          <cell r="EI1687">
            <v>480</v>
          </cell>
          <cell r="ER1687">
            <v>744</v>
          </cell>
          <cell r="ET1687">
            <v>0</v>
          </cell>
          <cell r="FC1687">
            <v>143</v>
          </cell>
          <cell r="FE1687">
            <v>733</v>
          </cell>
          <cell r="FN1687">
            <v>981</v>
          </cell>
          <cell r="FP1687">
            <v>0</v>
          </cell>
          <cell r="FY1687">
            <v>344</v>
          </cell>
          <cell r="GA1687">
            <v>0</v>
          </cell>
          <cell r="GJ1687">
            <v>238</v>
          </cell>
          <cell r="GL1687">
            <v>2800</v>
          </cell>
          <cell r="HF1687">
            <v>197</v>
          </cell>
          <cell r="HH1687">
            <v>30</v>
          </cell>
          <cell r="HQ1687">
            <v>138</v>
          </cell>
          <cell r="HS1687">
            <v>0</v>
          </cell>
          <cell r="IB1687">
            <v>141</v>
          </cell>
          <cell r="ID1687">
            <v>0</v>
          </cell>
        </row>
        <row r="1688">
          <cell r="C1688">
            <v>476</v>
          </cell>
          <cell r="E1688">
            <v>2600</v>
          </cell>
          <cell r="O1688">
            <v>67</v>
          </cell>
          <cell r="Q1688">
            <v>2693</v>
          </cell>
          <cell r="AA1688">
            <v>39</v>
          </cell>
          <cell r="AC1688">
            <v>1080</v>
          </cell>
          <cell r="AL1688">
            <v>363</v>
          </cell>
          <cell r="AN1688">
            <v>0</v>
          </cell>
          <cell r="AW1688">
            <v>79</v>
          </cell>
          <cell r="AY1688">
            <v>0</v>
          </cell>
          <cell r="BH1688">
            <v>161</v>
          </cell>
          <cell r="BJ1688">
            <v>0</v>
          </cell>
          <cell r="BS1688">
            <v>110</v>
          </cell>
          <cell r="BU1688">
            <v>0</v>
          </cell>
          <cell r="CD1688">
            <v>91</v>
          </cell>
          <cell r="CF1688">
            <v>0</v>
          </cell>
          <cell r="CO1688">
            <v>187</v>
          </cell>
          <cell r="CQ1688">
            <v>0</v>
          </cell>
          <cell r="CZ1688">
            <v>322</v>
          </cell>
          <cell r="DB1688">
            <v>700</v>
          </cell>
          <cell r="DK1688">
            <v>186</v>
          </cell>
          <cell r="DM1688">
            <v>200</v>
          </cell>
          <cell r="DV1688">
            <v>262</v>
          </cell>
          <cell r="DX1688">
            <v>0</v>
          </cell>
          <cell r="EG1688">
            <v>426</v>
          </cell>
          <cell r="EI1688">
            <v>0</v>
          </cell>
          <cell r="ER1688">
            <v>744</v>
          </cell>
          <cell r="ET1688">
            <v>174</v>
          </cell>
          <cell r="FC1688">
            <v>143</v>
          </cell>
          <cell r="FE1688">
            <v>245</v>
          </cell>
          <cell r="FN1688">
            <v>981</v>
          </cell>
          <cell r="FP1688">
            <v>0</v>
          </cell>
          <cell r="FY1688">
            <v>344</v>
          </cell>
          <cell r="GA1688">
            <v>0</v>
          </cell>
          <cell r="GJ1688">
            <v>238</v>
          </cell>
          <cell r="GL1688">
            <v>130</v>
          </cell>
          <cell r="HF1688">
            <v>197</v>
          </cell>
          <cell r="HH1688">
            <v>1002.3333333333334</v>
          </cell>
          <cell r="HQ1688">
            <v>138</v>
          </cell>
          <cell r="HS1688">
            <v>0</v>
          </cell>
          <cell r="IB1688">
            <v>141</v>
          </cell>
          <cell r="ID1688">
            <v>0</v>
          </cell>
        </row>
        <row r="1689">
          <cell r="C1689">
            <v>476</v>
          </cell>
          <cell r="E1689">
            <v>1500</v>
          </cell>
          <cell r="O1689">
            <v>67</v>
          </cell>
          <cell r="Q1689">
            <v>2400</v>
          </cell>
          <cell r="AA1689">
            <v>39</v>
          </cell>
          <cell r="AC1689">
            <v>1520</v>
          </cell>
          <cell r="AL1689">
            <v>363</v>
          </cell>
          <cell r="AN1689">
            <v>0</v>
          </cell>
          <cell r="AW1689">
            <v>79</v>
          </cell>
          <cell r="AY1689">
            <v>0</v>
          </cell>
          <cell r="BH1689">
            <v>161</v>
          </cell>
          <cell r="BJ1689">
            <v>0</v>
          </cell>
          <cell r="BS1689">
            <v>110</v>
          </cell>
          <cell r="BU1689">
            <v>0</v>
          </cell>
          <cell r="CD1689">
            <v>91</v>
          </cell>
          <cell r="CF1689">
            <v>0</v>
          </cell>
          <cell r="CO1689">
            <v>187</v>
          </cell>
          <cell r="CQ1689">
            <v>2400</v>
          </cell>
          <cell r="CZ1689">
            <v>322</v>
          </cell>
          <cell r="DB1689">
            <v>1800</v>
          </cell>
          <cell r="DK1689">
            <v>186</v>
          </cell>
          <cell r="DM1689">
            <v>1480</v>
          </cell>
          <cell r="DV1689">
            <v>262</v>
          </cell>
          <cell r="DX1689">
            <v>0</v>
          </cell>
          <cell r="EG1689">
            <v>426</v>
          </cell>
          <cell r="EI1689">
            <v>0</v>
          </cell>
          <cell r="ER1689">
            <v>744</v>
          </cell>
          <cell r="ET1689">
            <v>400</v>
          </cell>
          <cell r="FC1689">
            <v>143</v>
          </cell>
          <cell r="FE1689">
            <v>875</v>
          </cell>
          <cell r="FN1689">
            <v>981</v>
          </cell>
          <cell r="FP1689">
            <v>812</v>
          </cell>
          <cell r="FY1689">
            <v>344</v>
          </cell>
          <cell r="GA1689">
            <v>2582</v>
          </cell>
          <cell r="GJ1689">
            <v>238</v>
          </cell>
          <cell r="GL1689">
            <v>0</v>
          </cell>
          <cell r="HF1689">
            <v>197</v>
          </cell>
          <cell r="HH1689">
            <v>253</v>
          </cell>
          <cell r="HQ1689">
            <v>138</v>
          </cell>
          <cell r="HS1689">
            <v>0</v>
          </cell>
          <cell r="IB1689">
            <v>141</v>
          </cell>
          <cell r="ID1689">
            <v>0</v>
          </cell>
        </row>
        <row r="1690">
          <cell r="C1690">
            <v>476</v>
          </cell>
          <cell r="E1690">
            <v>1200</v>
          </cell>
          <cell r="O1690">
            <v>67</v>
          </cell>
          <cell r="Q1690">
            <v>0</v>
          </cell>
          <cell r="AA1690">
            <v>39</v>
          </cell>
          <cell r="AC1690">
            <v>2020</v>
          </cell>
          <cell r="AL1690">
            <v>363</v>
          </cell>
          <cell r="AN1690">
            <v>95</v>
          </cell>
          <cell r="AW1690">
            <v>79</v>
          </cell>
          <cell r="AY1690">
            <v>0</v>
          </cell>
          <cell r="BH1690">
            <v>161</v>
          </cell>
          <cell r="BJ1690">
            <v>0</v>
          </cell>
          <cell r="BS1690">
            <v>110</v>
          </cell>
          <cell r="BU1690">
            <v>0</v>
          </cell>
          <cell r="CD1690">
            <v>91</v>
          </cell>
          <cell r="CF1690">
            <v>274</v>
          </cell>
          <cell r="CO1690">
            <v>187</v>
          </cell>
          <cell r="CQ1690">
            <v>800</v>
          </cell>
          <cell r="CZ1690">
            <v>322</v>
          </cell>
          <cell r="DB1690">
            <v>400</v>
          </cell>
          <cell r="DK1690">
            <v>186</v>
          </cell>
          <cell r="DM1690">
            <v>0</v>
          </cell>
          <cell r="DV1690">
            <v>262</v>
          </cell>
          <cell r="DX1690">
            <v>0</v>
          </cell>
          <cell r="EG1690">
            <v>426</v>
          </cell>
          <cell r="EI1690">
            <v>0</v>
          </cell>
          <cell r="ER1690">
            <v>744</v>
          </cell>
          <cell r="ET1690">
            <v>0</v>
          </cell>
          <cell r="FC1690">
            <v>143</v>
          </cell>
          <cell r="FE1690">
            <v>0</v>
          </cell>
          <cell r="FN1690">
            <v>981</v>
          </cell>
          <cell r="FP1690">
            <v>0</v>
          </cell>
          <cell r="FY1690">
            <v>344</v>
          </cell>
          <cell r="GA1690">
            <v>0</v>
          </cell>
          <cell r="GJ1690">
            <v>238</v>
          </cell>
          <cell r="GL1690">
            <v>0</v>
          </cell>
          <cell r="HF1690">
            <v>197</v>
          </cell>
          <cell r="HH1690">
            <v>0</v>
          </cell>
          <cell r="HQ1690">
            <v>138</v>
          </cell>
          <cell r="HS1690">
            <v>212</v>
          </cell>
          <cell r="IB1690">
            <v>141</v>
          </cell>
          <cell r="ID1690">
            <v>288</v>
          </cell>
        </row>
        <row r="1691">
          <cell r="C1691">
            <v>476</v>
          </cell>
          <cell r="E1691">
            <v>2600</v>
          </cell>
          <cell r="O1691">
            <v>67</v>
          </cell>
          <cell r="Q1691">
            <v>0</v>
          </cell>
          <cell r="AA1691">
            <v>39</v>
          </cell>
          <cell r="AC1691">
            <v>300</v>
          </cell>
          <cell r="AL1691">
            <v>363</v>
          </cell>
          <cell r="AN1691">
            <v>7621.333333333333</v>
          </cell>
          <cell r="AW1691">
            <v>79</v>
          </cell>
          <cell r="AY1691">
            <v>0</v>
          </cell>
          <cell r="BH1691">
            <v>171</v>
          </cell>
          <cell r="BJ1691">
            <v>800</v>
          </cell>
          <cell r="BS1691">
            <v>110</v>
          </cell>
          <cell r="BU1691">
            <v>0</v>
          </cell>
          <cell r="CD1691">
            <v>91</v>
          </cell>
          <cell r="CF1691">
            <v>94</v>
          </cell>
          <cell r="CO1691">
            <v>187</v>
          </cell>
          <cell r="CQ1691">
            <v>0</v>
          </cell>
          <cell r="CZ1691">
            <v>322</v>
          </cell>
          <cell r="DB1691">
            <v>0</v>
          </cell>
          <cell r="DK1691">
            <v>186</v>
          </cell>
          <cell r="DM1691">
            <v>0</v>
          </cell>
          <cell r="DV1691">
            <v>262</v>
          </cell>
          <cell r="DX1691">
            <v>1052.5</v>
          </cell>
          <cell r="EG1691">
            <v>426</v>
          </cell>
          <cell r="EI1691">
            <v>400</v>
          </cell>
          <cell r="ER1691">
            <v>744</v>
          </cell>
          <cell r="ET1691">
            <v>212</v>
          </cell>
          <cell r="FC1691">
            <v>143</v>
          </cell>
          <cell r="FE1691">
            <v>0</v>
          </cell>
          <cell r="FN1691">
            <v>981</v>
          </cell>
          <cell r="FP1691">
            <v>0</v>
          </cell>
          <cell r="FY1691">
            <v>344</v>
          </cell>
          <cell r="GA1691">
            <v>2000</v>
          </cell>
          <cell r="HF1691">
            <v>197</v>
          </cell>
          <cell r="HH1691">
            <v>0</v>
          </cell>
          <cell r="HQ1691">
            <v>138</v>
          </cell>
          <cell r="HS1691">
            <v>0</v>
          </cell>
          <cell r="IB1691">
            <v>141</v>
          </cell>
          <cell r="ID1691">
            <v>0</v>
          </cell>
        </row>
        <row r="1692">
          <cell r="C1692">
            <v>476</v>
          </cell>
          <cell r="E1692">
            <v>4600</v>
          </cell>
          <cell r="O1692">
            <v>67</v>
          </cell>
          <cell r="Q1692">
            <v>3500</v>
          </cell>
          <cell r="AA1692">
            <v>39</v>
          </cell>
          <cell r="AC1692">
            <v>0</v>
          </cell>
          <cell r="AL1692">
            <v>363</v>
          </cell>
          <cell r="AN1692">
            <v>0</v>
          </cell>
          <cell r="AW1692">
            <v>79</v>
          </cell>
          <cell r="AY1692">
            <v>0</v>
          </cell>
          <cell r="BH1692">
            <v>171</v>
          </cell>
          <cell r="BJ1692">
            <v>0</v>
          </cell>
          <cell r="BS1692">
            <v>110</v>
          </cell>
          <cell r="BU1692">
            <v>250</v>
          </cell>
          <cell r="CD1692">
            <v>254</v>
          </cell>
          <cell r="CF1692">
            <v>83</v>
          </cell>
          <cell r="CO1692">
            <v>187</v>
          </cell>
          <cell r="CQ1692">
            <v>0</v>
          </cell>
          <cell r="CZ1692">
            <v>322</v>
          </cell>
          <cell r="DB1692">
            <v>0</v>
          </cell>
          <cell r="DK1692">
            <v>186</v>
          </cell>
          <cell r="DM1692">
            <v>1500</v>
          </cell>
          <cell r="DV1692">
            <v>262</v>
          </cell>
          <cell r="DX1692">
            <v>147</v>
          </cell>
          <cell r="EG1692">
            <v>426</v>
          </cell>
          <cell r="EI1692">
            <v>0</v>
          </cell>
          <cell r="ER1692">
            <v>744</v>
          </cell>
          <cell r="ET1692">
            <v>0</v>
          </cell>
          <cell r="FC1692">
            <v>143</v>
          </cell>
          <cell r="FE1692">
            <v>0</v>
          </cell>
          <cell r="FN1692">
            <v>981</v>
          </cell>
          <cell r="FP1692">
            <v>0</v>
          </cell>
          <cell r="FY1692">
            <v>344</v>
          </cell>
          <cell r="GA1692">
            <v>1560</v>
          </cell>
          <cell r="HF1692">
            <v>197</v>
          </cell>
          <cell r="HH1692">
            <v>1950</v>
          </cell>
          <cell r="HQ1692">
            <v>138</v>
          </cell>
          <cell r="HS1692">
            <v>0</v>
          </cell>
          <cell r="IB1692">
            <v>141</v>
          </cell>
          <cell r="ID1692">
            <v>100</v>
          </cell>
        </row>
        <row r="1693">
          <cell r="C1693">
            <v>476</v>
          </cell>
          <cell r="E1693">
            <v>3000</v>
          </cell>
          <cell r="O1693">
            <v>67</v>
          </cell>
          <cell r="Q1693">
            <v>0</v>
          </cell>
          <cell r="AA1693">
            <v>39</v>
          </cell>
          <cell r="AC1693">
            <v>3500</v>
          </cell>
          <cell r="AL1693">
            <v>363</v>
          </cell>
          <cell r="AN1693">
            <v>3600</v>
          </cell>
          <cell r="AW1693">
            <v>79</v>
          </cell>
          <cell r="AY1693">
            <v>0</v>
          </cell>
          <cell r="BH1693">
            <v>171</v>
          </cell>
          <cell r="BJ1693">
            <v>0</v>
          </cell>
          <cell r="BS1693">
            <v>110</v>
          </cell>
          <cell r="BU1693">
            <v>0</v>
          </cell>
          <cell r="CD1693">
            <v>254</v>
          </cell>
          <cell r="CF1693">
            <v>0</v>
          </cell>
          <cell r="CO1693">
            <v>187</v>
          </cell>
          <cell r="CQ1693">
            <v>0</v>
          </cell>
          <cell r="CZ1693">
            <v>322</v>
          </cell>
          <cell r="DB1693">
            <v>0</v>
          </cell>
          <cell r="DK1693">
            <v>186</v>
          </cell>
          <cell r="DM1693">
            <v>0</v>
          </cell>
          <cell r="DV1693">
            <v>262</v>
          </cell>
          <cell r="DX1693">
            <v>0</v>
          </cell>
          <cell r="EG1693">
            <v>426</v>
          </cell>
          <cell r="EI1693">
            <v>1600</v>
          </cell>
          <cell r="ER1693">
            <v>744</v>
          </cell>
          <cell r="ET1693">
            <v>600</v>
          </cell>
          <cell r="FC1693">
            <v>143</v>
          </cell>
          <cell r="FE1693">
            <v>0</v>
          </cell>
          <cell r="FN1693">
            <v>981</v>
          </cell>
          <cell r="FP1693">
            <v>0</v>
          </cell>
          <cell r="FY1693">
            <v>344</v>
          </cell>
          <cell r="GA1693">
            <v>0</v>
          </cell>
          <cell r="HF1693">
            <v>197</v>
          </cell>
          <cell r="HH1693">
            <v>0</v>
          </cell>
          <cell r="HQ1693">
            <v>138</v>
          </cell>
          <cell r="HS1693">
            <v>0</v>
          </cell>
          <cell r="IB1693">
            <v>141</v>
          </cell>
          <cell r="ID1693">
            <v>0</v>
          </cell>
        </row>
        <row r="1694">
          <cell r="C1694">
            <v>476</v>
          </cell>
          <cell r="E1694">
            <v>0</v>
          </cell>
          <cell r="O1694">
            <v>67</v>
          </cell>
          <cell r="Q1694">
            <v>0</v>
          </cell>
          <cell r="AA1694">
            <v>39</v>
          </cell>
          <cell r="AC1694">
            <v>0</v>
          </cell>
          <cell r="AL1694">
            <v>363</v>
          </cell>
          <cell r="AN1694">
            <v>3231.666666666667</v>
          </cell>
          <cell r="AW1694">
            <v>79</v>
          </cell>
          <cell r="AY1694">
            <v>0</v>
          </cell>
          <cell r="BH1694">
            <v>171</v>
          </cell>
          <cell r="BJ1694">
            <v>896</v>
          </cell>
          <cell r="BS1694">
            <v>110</v>
          </cell>
          <cell r="BU1694">
            <v>833</v>
          </cell>
          <cell r="CD1694">
            <v>254</v>
          </cell>
          <cell r="CF1694">
            <v>0</v>
          </cell>
          <cell r="CO1694">
            <v>187</v>
          </cell>
          <cell r="CQ1694">
            <v>5250</v>
          </cell>
          <cell r="CZ1694">
            <v>322</v>
          </cell>
          <cell r="DB1694">
            <v>2850</v>
          </cell>
          <cell r="DK1694">
            <v>186</v>
          </cell>
          <cell r="DM1694">
            <v>1500</v>
          </cell>
          <cell r="DV1694">
            <v>262</v>
          </cell>
          <cell r="DX1694">
            <v>0</v>
          </cell>
          <cell r="EG1694">
            <v>426</v>
          </cell>
          <cell r="EI1694">
            <v>0</v>
          </cell>
          <cell r="ER1694">
            <v>744</v>
          </cell>
          <cell r="ET1694">
            <v>0</v>
          </cell>
          <cell r="FC1694">
            <v>143</v>
          </cell>
          <cell r="FE1694">
            <v>0</v>
          </cell>
          <cell r="FN1694">
            <v>981</v>
          </cell>
          <cell r="FP1694">
            <v>428</v>
          </cell>
          <cell r="FY1694">
            <v>344</v>
          </cell>
          <cell r="GA1694">
            <v>0</v>
          </cell>
          <cell r="HF1694">
            <v>197</v>
          </cell>
          <cell r="HH1694">
            <v>0</v>
          </cell>
          <cell r="HQ1694">
            <v>138</v>
          </cell>
          <cell r="HS1694">
            <v>0</v>
          </cell>
          <cell r="IB1694">
            <v>141</v>
          </cell>
          <cell r="ID1694">
            <v>0</v>
          </cell>
        </row>
        <row r="1695">
          <cell r="C1695">
            <v>476</v>
          </cell>
          <cell r="E1695">
            <v>0</v>
          </cell>
          <cell r="O1695">
            <v>67</v>
          </cell>
          <cell r="Q1695">
            <v>0</v>
          </cell>
          <cell r="AA1695">
            <v>39</v>
          </cell>
          <cell r="AC1695">
            <v>0</v>
          </cell>
          <cell r="AL1695">
            <v>363</v>
          </cell>
          <cell r="AN1695">
            <v>4641.666666666667</v>
          </cell>
          <cell r="AW1695">
            <v>79</v>
          </cell>
          <cell r="AY1695">
            <v>0</v>
          </cell>
          <cell r="BH1695">
            <v>171</v>
          </cell>
          <cell r="BJ1695">
            <v>1480</v>
          </cell>
          <cell r="BS1695">
            <v>110</v>
          </cell>
          <cell r="BU1695">
            <v>0</v>
          </cell>
          <cell r="CD1695">
            <v>254</v>
          </cell>
          <cell r="CF1695">
            <v>722</v>
          </cell>
          <cell r="CO1695">
            <v>187</v>
          </cell>
          <cell r="CQ1695">
            <v>400</v>
          </cell>
          <cell r="CZ1695">
            <v>322</v>
          </cell>
          <cell r="DB1695">
            <v>0</v>
          </cell>
          <cell r="DK1695">
            <v>186</v>
          </cell>
          <cell r="DM1695">
            <v>1500</v>
          </cell>
          <cell r="DV1695">
            <v>262</v>
          </cell>
          <cell r="DX1695">
            <v>0</v>
          </cell>
          <cell r="EG1695">
            <v>426</v>
          </cell>
          <cell r="EI1695">
            <v>0</v>
          </cell>
          <cell r="ER1695">
            <v>744</v>
          </cell>
          <cell r="ET1695">
            <v>0</v>
          </cell>
          <cell r="FC1695">
            <v>143</v>
          </cell>
          <cell r="FE1695">
            <v>705</v>
          </cell>
          <cell r="FN1695">
            <v>981</v>
          </cell>
          <cell r="FP1695">
            <v>0</v>
          </cell>
          <cell r="FY1695">
            <v>344</v>
          </cell>
          <cell r="GA1695">
            <v>2460</v>
          </cell>
          <cell r="HF1695">
            <v>197</v>
          </cell>
          <cell r="HH1695">
            <v>757</v>
          </cell>
          <cell r="HQ1695">
            <v>138</v>
          </cell>
          <cell r="HS1695">
            <v>1370</v>
          </cell>
          <cell r="IB1695">
            <v>141</v>
          </cell>
          <cell r="ID1695">
            <v>0</v>
          </cell>
        </row>
        <row r="1696">
          <cell r="C1696">
            <v>476</v>
          </cell>
          <cell r="E1696">
            <v>0</v>
          </cell>
          <cell r="O1696">
            <v>67</v>
          </cell>
          <cell r="Q1696">
            <v>0</v>
          </cell>
          <cell r="AA1696">
            <v>39</v>
          </cell>
          <cell r="AC1696">
            <v>0</v>
          </cell>
          <cell r="AL1696">
            <v>363</v>
          </cell>
          <cell r="AN1696">
            <v>1400</v>
          </cell>
          <cell r="AW1696">
            <v>79</v>
          </cell>
          <cell r="AY1696">
            <v>0</v>
          </cell>
          <cell r="BH1696">
            <v>171</v>
          </cell>
          <cell r="BJ1696">
            <v>1200</v>
          </cell>
          <cell r="BS1696">
            <v>110</v>
          </cell>
          <cell r="BU1696">
            <v>0</v>
          </cell>
          <cell r="CD1696">
            <v>254</v>
          </cell>
          <cell r="CF1696">
            <v>0</v>
          </cell>
          <cell r="CO1696">
            <v>187</v>
          </cell>
          <cell r="CQ1696">
            <v>0</v>
          </cell>
          <cell r="CZ1696">
            <v>322</v>
          </cell>
          <cell r="DB1696">
            <v>1400</v>
          </cell>
          <cell r="DK1696">
            <v>186</v>
          </cell>
          <cell r="DM1696">
            <v>0</v>
          </cell>
          <cell r="DV1696">
            <v>262</v>
          </cell>
          <cell r="DX1696">
            <v>2500</v>
          </cell>
          <cell r="EG1696">
            <v>426</v>
          </cell>
          <cell r="EI1696">
            <v>0</v>
          </cell>
          <cell r="ER1696">
            <v>744</v>
          </cell>
          <cell r="ET1696">
            <v>0</v>
          </cell>
          <cell r="FC1696">
            <v>143</v>
          </cell>
          <cell r="FE1696">
            <v>0</v>
          </cell>
          <cell r="FN1696">
            <v>981</v>
          </cell>
          <cell r="FP1696">
            <v>0</v>
          </cell>
          <cell r="FY1696">
            <v>344</v>
          </cell>
          <cell r="GA1696">
            <v>0</v>
          </cell>
          <cell r="HF1696">
            <v>197</v>
          </cell>
          <cell r="HH1696">
            <v>165</v>
          </cell>
          <cell r="HQ1696">
            <v>138</v>
          </cell>
          <cell r="HS1696">
            <v>0</v>
          </cell>
          <cell r="IB1696">
            <v>141</v>
          </cell>
          <cell r="ID1696">
            <v>0</v>
          </cell>
        </row>
        <row r="1697">
          <cell r="C1697">
            <v>476</v>
          </cell>
          <cell r="E1697">
            <v>4660</v>
          </cell>
          <cell r="O1697">
            <v>67</v>
          </cell>
          <cell r="Q1697">
            <v>0</v>
          </cell>
          <cell r="AA1697">
            <v>39</v>
          </cell>
          <cell r="AC1697">
            <v>3445.0000000000005</v>
          </cell>
          <cell r="AL1697">
            <v>363</v>
          </cell>
          <cell r="AN1697">
            <v>0</v>
          </cell>
          <cell r="AW1697">
            <v>79</v>
          </cell>
          <cell r="AY1697">
            <v>0</v>
          </cell>
          <cell r="BH1697">
            <v>171</v>
          </cell>
          <cell r="BJ1697">
            <v>0</v>
          </cell>
          <cell r="BS1697">
            <v>110</v>
          </cell>
          <cell r="BU1697">
            <v>0</v>
          </cell>
          <cell r="CD1697">
            <v>254</v>
          </cell>
          <cell r="CF1697">
            <v>665</v>
          </cell>
          <cell r="CO1697">
            <v>187</v>
          </cell>
          <cell r="CQ1697">
            <v>0</v>
          </cell>
          <cell r="CZ1697">
            <v>322</v>
          </cell>
          <cell r="DB1697">
            <v>1400</v>
          </cell>
          <cell r="DK1697">
            <v>186</v>
          </cell>
          <cell r="DM1697">
            <v>0</v>
          </cell>
          <cell r="DV1697">
            <v>262</v>
          </cell>
          <cell r="DX1697">
            <v>46</v>
          </cell>
          <cell r="EG1697">
            <v>701</v>
          </cell>
          <cell r="EI1697">
            <v>110</v>
          </cell>
          <cell r="ER1697">
            <v>744</v>
          </cell>
          <cell r="ET1697">
            <v>0</v>
          </cell>
          <cell r="FC1697">
            <v>143</v>
          </cell>
          <cell r="FE1697">
            <v>290</v>
          </cell>
          <cell r="FN1697">
            <v>981</v>
          </cell>
          <cell r="FP1697">
            <v>0</v>
          </cell>
          <cell r="FY1697">
            <v>344</v>
          </cell>
          <cell r="GA1697">
            <v>1560</v>
          </cell>
          <cell r="HF1697">
            <v>197</v>
          </cell>
          <cell r="HH1697">
            <v>0</v>
          </cell>
          <cell r="HQ1697">
            <v>138</v>
          </cell>
          <cell r="HS1697">
            <v>272</v>
          </cell>
          <cell r="IB1697">
            <v>153</v>
          </cell>
          <cell r="ID1697">
            <v>1380</v>
          </cell>
        </row>
        <row r="1698">
          <cell r="C1698">
            <v>476</v>
          </cell>
          <cell r="E1698">
            <v>0</v>
          </cell>
          <cell r="O1698">
            <v>67</v>
          </cell>
          <cell r="Q1698">
            <v>0</v>
          </cell>
          <cell r="AA1698">
            <v>39</v>
          </cell>
          <cell r="AC1698">
            <v>4266.666666666667</v>
          </cell>
          <cell r="AL1698">
            <v>363</v>
          </cell>
          <cell r="AN1698">
            <v>1070</v>
          </cell>
          <cell r="AW1698">
            <v>79</v>
          </cell>
          <cell r="AY1698">
            <v>0</v>
          </cell>
          <cell r="BH1698">
            <v>171</v>
          </cell>
          <cell r="BJ1698">
            <v>1200</v>
          </cell>
          <cell r="BS1698">
            <v>110</v>
          </cell>
          <cell r="BU1698">
            <v>0</v>
          </cell>
          <cell r="CD1698">
            <v>254</v>
          </cell>
          <cell r="CF1698">
            <v>0</v>
          </cell>
          <cell r="CO1698">
            <v>187</v>
          </cell>
          <cell r="CQ1698">
            <v>0</v>
          </cell>
          <cell r="CZ1698">
            <v>322</v>
          </cell>
          <cell r="DB1698">
            <v>0</v>
          </cell>
          <cell r="DK1698">
            <v>186</v>
          </cell>
          <cell r="DM1698">
            <v>0</v>
          </cell>
          <cell r="DV1698">
            <v>262</v>
          </cell>
          <cell r="DX1698">
            <v>0</v>
          </cell>
          <cell r="EG1698">
            <v>701</v>
          </cell>
          <cell r="EI1698">
            <v>0</v>
          </cell>
          <cell r="ER1698">
            <v>744</v>
          </cell>
          <cell r="ET1698">
            <v>0</v>
          </cell>
          <cell r="FC1698">
            <v>143</v>
          </cell>
          <cell r="FE1698">
            <v>0</v>
          </cell>
          <cell r="FN1698">
            <v>981</v>
          </cell>
          <cell r="FP1698">
            <v>0</v>
          </cell>
          <cell r="FY1698">
            <v>344</v>
          </cell>
          <cell r="GA1698">
            <v>1560</v>
          </cell>
          <cell r="HF1698">
            <v>197</v>
          </cell>
          <cell r="HH1698">
            <v>0</v>
          </cell>
          <cell r="HQ1698">
            <v>138</v>
          </cell>
          <cell r="HS1698">
            <v>0</v>
          </cell>
          <cell r="IB1698">
            <v>153</v>
          </cell>
          <cell r="ID1698">
            <v>0</v>
          </cell>
        </row>
        <row r="1699">
          <cell r="C1699">
            <v>476</v>
          </cell>
          <cell r="E1699">
            <v>0</v>
          </cell>
          <cell r="O1699">
            <v>67</v>
          </cell>
          <cell r="Q1699">
            <v>2866.666666666667</v>
          </cell>
          <cell r="AA1699">
            <v>39</v>
          </cell>
          <cell r="AC1699">
            <v>1230</v>
          </cell>
          <cell r="AL1699">
            <v>363</v>
          </cell>
          <cell r="AN1699">
            <v>0</v>
          </cell>
          <cell r="AW1699">
            <v>79</v>
          </cell>
          <cell r="AY1699">
            <v>1600</v>
          </cell>
          <cell r="BH1699">
            <v>171</v>
          </cell>
          <cell r="BJ1699">
            <v>600</v>
          </cell>
          <cell r="BS1699">
            <v>110</v>
          </cell>
          <cell r="BU1699">
            <v>0</v>
          </cell>
          <cell r="CD1699">
            <v>254</v>
          </cell>
          <cell r="CF1699">
            <v>0</v>
          </cell>
          <cell r="CO1699">
            <v>187</v>
          </cell>
          <cell r="CQ1699">
            <v>0</v>
          </cell>
          <cell r="CZ1699">
            <v>322</v>
          </cell>
          <cell r="DB1699">
            <v>0</v>
          </cell>
          <cell r="DK1699">
            <v>186</v>
          </cell>
          <cell r="DM1699">
            <v>0</v>
          </cell>
          <cell r="DV1699">
            <v>262</v>
          </cell>
          <cell r="DX1699">
            <v>1200</v>
          </cell>
          <cell r="EG1699">
            <v>701</v>
          </cell>
          <cell r="EI1699">
            <v>0</v>
          </cell>
          <cell r="ER1699">
            <v>744</v>
          </cell>
          <cell r="ET1699">
            <v>1665</v>
          </cell>
          <cell r="FC1699">
            <v>143</v>
          </cell>
          <cell r="FE1699">
            <v>0</v>
          </cell>
          <cell r="FN1699">
            <v>981</v>
          </cell>
          <cell r="FP1699">
            <v>1051</v>
          </cell>
          <cell r="FY1699">
            <v>344</v>
          </cell>
          <cell r="GA1699">
            <v>800</v>
          </cell>
          <cell r="HF1699">
            <v>197</v>
          </cell>
          <cell r="HH1699">
            <v>664</v>
          </cell>
          <cell r="HQ1699">
            <v>138</v>
          </cell>
          <cell r="HS1699">
            <v>0</v>
          </cell>
          <cell r="IB1699">
            <v>153</v>
          </cell>
          <cell r="ID1699">
            <v>0</v>
          </cell>
        </row>
        <row r="1700">
          <cell r="C1700">
            <v>476</v>
          </cell>
          <cell r="E1700">
            <v>2700</v>
          </cell>
          <cell r="O1700">
            <v>67</v>
          </cell>
          <cell r="Q1700">
            <v>1800</v>
          </cell>
          <cell r="AA1700">
            <v>39</v>
          </cell>
          <cell r="AC1700">
            <v>0</v>
          </cell>
          <cell r="AL1700">
            <v>211</v>
          </cell>
          <cell r="AN1700">
            <v>1250</v>
          </cell>
          <cell r="AW1700">
            <v>79</v>
          </cell>
          <cell r="AY1700">
            <v>1500</v>
          </cell>
          <cell r="BH1700">
            <v>171</v>
          </cell>
          <cell r="BJ1700">
            <v>600</v>
          </cell>
          <cell r="BS1700">
            <v>110</v>
          </cell>
          <cell r="BU1700">
            <v>1055</v>
          </cell>
          <cell r="CD1700">
            <v>254</v>
          </cell>
          <cell r="CF1700">
            <v>1454</v>
          </cell>
          <cell r="CO1700">
            <v>187</v>
          </cell>
          <cell r="CQ1700">
            <v>0</v>
          </cell>
          <cell r="CZ1700">
            <v>322</v>
          </cell>
          <cell r="DB1700">
            <v>600</v>
          </cell>
          <cell r="DK1700">
            <v>186</v>
          </cell>
          <cell r="DM1700">
            <v>0</v>
          </cell>
          <cell r="DV1700">
            <v>262</v>
          </cell>
          <cell r="DX1700">
            <v>27</v>
          </cell>
          <cell r="EG1700">
            <v>701</v>
          </cell>
          <cell r="EI1700">
            <v>0</v>
          </cell>
          <cell r="ER1700">
            <v>744</v>
          </cell>
          <cell r="ET1700">
            <v>0</v>
          </cell>
          <cell r="FC1700">
            <v>143</v>
          </cell>
          <cell r="FE1700">
            <v>0</v>
          </cell>
          <cell r="FN1700">
            <v>981</v>
          </cell>
          <cell r="FP1700">
            <v>0</v>
          </cell>
          <cell r="FY1700">
            <v>344</v>
          </cell>
          <cell r="GA1700">
            <v>0</v>
          </cell>
          <cell r="HF1700">
            <v>197</v>
          </cell>
          <cell r="HH1700">
            <v>0</v>
          </cell>
          <cell r="HQ1700">
            <v>138</v>
          </cell>
          <cell r="HS1700">
            <v>0</v>
          </cell>
          <cell r="IB1700">
            <v>153</v>
          </cell>
          <cell r="ID1700">
            <v>0</v>
          </cell>
        </row>
        <row r="1701">
          <cell r="C1701">
            <v>476</v>
          </cell>
          <cell r="E1701">
            <v>1200</v>
          </cell>
          <cell r="O1701">
            <v>67</v>
          </cell>
          <cell r="Q1701">
            <v>0</v>
          </cell>
          <cell r="AA1701">
            <v>66</v>
          </cell>
          <cell r="AC1701">
            <v>1510</v>
          </cell>
          <cell r="AL1701">
            <v>211</v>
          </cell>
          <cell r="AN1701">
            <v>615</v>
          </cell>
          <cell r="AW1701">
            <v>79</v>
          </cell>
          <cell r="AY1701">
            <v>0</v>
          </cell>
          <cell r="BH1701">
            <v>171</v>
          </cell>
          <cell r="BJ1701">
            <v>0</v>
          </cell>
          <cell r="BS1701">
            <v>110</v>
          </cell>
          <cell r="BU1701">
            <v>0</v>
          </cell>
          <cell r="CD1701">
            <v>254</v>
          </cell>
          <cell r="CF1701">
            <v>0</v>
          </cell>
          <cell r="CO1701">
            <v>187</v>
          </cell>
          <cell r="CQ1701">
            <v>0</v>
          </cell>
          <cell r="CZ1701">
            <v>322</v>
          </cell>
          <cell r="DB1701">
            <v>1160</v>
          </cell>
          <cell r="DK1701">
            <v>186</v>
          </cell>
          <cell r="DM1701">
            <v>1283.3333333333335</v>
          </cell>
          <cell r="DV1701">
            <v>262</v>
          </cell>
          <cell r="DX1701">
            <v>0</v>
          </cell>
          <cell r="EG1701">
            <v>701</v>
          </cell>
          <cell r="EI1701">
            <v>0</v>
          </cell>
          <cell r="ER1701">
            <v>744</v>
          </cell>
          <cell r="ET1701">
            <v>1440</v>
          </cell>
          <cell r="FC1701">
            <v>143</v>
          </cell>
          <cell r="FE1701">
            <v>1977</v>
          </cell>
          <cell r="FN1701">
            <v>981</v>
          </cell>
          <cell r="FP1701">
            <v>0</v>
          </cell>
          <cell r="FY1701">
            <v>344</v>
          </cell>
          <cell r="GA1701">
            <v>0</v>
          </cell>
          <cell r="HF1701">
            <v>197</v>
          </cell>
          <cell r="HH1701">
            <v>0</v>
          </cell>
          <cell r="HQ1701">
            <v>138</v>
          </cell>
          <cell r="HS1701">
            <v>0</v>
          </cell>
          <cell r="IB1701">
            <v>153</v>
          </cell>
          <cell r="ID1701">
            <v>0</v>
          </cell>
        </row>
        <row r="1702">
          <cell r="C1702">
            <v>476</v>
          </cell>
          <cell r="E1702">
            <v>11666.666666666668</v>
          </cell>
          <cell r="O1702">
            <v>67</v>
          </cell>
          <cell r="Q1702">
            <v>0</v>
          </cell>
          <cell r="AA1702">
            <v>66</v>
          </cell>
          <cell r="AC1702">
            <v>0</v>
          </cell>
          <cell r="AL1702">
            <v>211</v>
          </cell>
          <cell r="AN1702">
            <v>200</v>
          </cell>
          <cell r="AW1702">
            <v>79</v>
          </cell>
          <cell r="AY1702">
            <v>0</v>
          </cell>
          <cell r="BH1702">
            <v>171</v>
          </cell>
          <cell r="BJ1702">
            <v>0</v>
          </cell>
          <cell r="BS1702">
            <v>110</v>
          </cell>
          <cell r="BU1702">
            <v>0</v>
          </cell>
          <cell r="CD1702">
            <v>254</v>
          </cell>
          <cell r="CF1702">
            <v>0</v>
          </cell>
          <cell r="CO1702">
            <v>187</v>
          </cell>
          <cell r="CQ1702">
            <v>0</v>
          </cell>
          <cell r="CZ1702">
            <v>322</v>
          </cell>
          <cell r="DB1702">
            <v>600</v>
          </cell>
          <cell r="DK1702">
            <v>186</v>
          </cell>
          <cell r="DM1702">
            <v>1500</v>
          </cell>
          <cell r="DV1702">
            <v>262</v>
          </cell>
          <cell r="DX1702">
            <v>2000</v>
          </cell>
          <cell r="EG1702">
            <v>701</v>
          </cell>
          <cell r="EI1702">
            <v>0</v>
          </cell>
          <cell r="ER1702">
            <v>744</v>
          </cell>
          <cell r="ET1702">
            <v>0</v>
          </cell>
          <cell r="FC1702">
            <v>143</v>
          </cell>
          <cell r="FE1702">
            <v>0</v>
          </cell>
          <cell r="FN1702">
            <v>981</v>
          </cell>
          <cell r="FP1702">
            <v>0</v>
          </cell>
          <cell r="FY1702">
            <v>344</v>
          </cell>
          <cell r="GA1702">
            <v>0</v>
          </cell>
          <cell r="HF1702">
            <v>197</v>
          </cell>
          <cell r="HH1702">
            <v>0</v>
          </cell>
          <cell r="HQ1702">
            <v>138</v>
          </cell>
          <cell r="HS1702">
            <v>0</v>
          </cell>
          <cell r="IB1702">
            <v>153</v>
          </cell>
          <cell r="ID1702">
            <v>1400</v>
          </cell>
        </row>
        <row r="1703">
          <cell r="C1703">
            <v>476</v>
          </cell>
          <cell r="E1703">
            <v>0</v>
          </cell>
          <cell r="O1703">
            <v>67</v>
          </cell>
          <cell r="Q1703">
            <v>0</v>
          </cell>
          <cell r="AA1703">
            <v>66</v>
          </cell>
          <cell r="AC1703">
            <v>0</v>
          </cell>
          <cell r="AL1703">
            <v>211</v>
          </cell>
          <cell r="AN1703">
            <v>0</v>
          </cell>
          <cell r="AW1703">
            <v>79</v>
          </cell>
          <cell r="AY1703">
            <v>0</v>
          </cell>
          <cell r="BH1703">
            <v>171</v>
          </cell>
          <cell r="BJ1703">
            <v>0</v>
          </cell>
          <cell r="BS1703">
            <v>110</v>
          </cell>
          <cell r="BU1703">
            <v>0</v>
          </cell>
          <cell r="CD1703">
            <v>254</v>
          </cell>
          <cell r="CF1703">
            <v>0</v>
          </cell>
          <cell r="CO1703">
            <v>187</v>
          </cell>
          <cell r="CQ1703">
            <v>0</v>
          </cell>
          <cell r="CZ1703">
            <v>322</v>
          </cell>
          <cell r="DB1703">
            <v>0</v>
          </cell>
          <cell r="DK1703">
            <v>186</v>
          </cell>
          <cell r="DM1703">
            <v>0</v>
          </cell>
          <cell r="DV1703">
            <v>262</v>
          </cell>
          <cell r="DX1703">
            <v>0</v>
          </cell>
          <cell r="EG1703">
            <v>701</v>
          </cell>
          <cell r="EI1703">
            <v>0</v>
          </cell>
          <cell r="ER1703">
            <v>744</v>
          </cell>
          <cell r="ET1703">
            <v>1440</v>
          </cell>
          <cell r="FC1703">
            <v>143</v>
          </cell>
          <cell r="FE1703">
            <v>0</v>
          </cell>
          <cell r="FN1703">
            <v>981</v>
          </cell>
          <cell r="FP1703">
            <v>0</v>
          </cell>
          <cell r="FY1703">
            <v>344</v>
          </cell>
          <cell r="GA1703">
            <v>1500</v>
          </cell>
          <cell r="HF1703">
            <v>197</v>
          </cell>
          <cell r="HH1703">
            <v>0</v>
          </cell>
          <cell r="HQ1703">
            <v>138</v>
          </cell>
          <cell r="HS1703">
            <v>246</v>
          </cell>
          <cell r="IB1703">
            <v>153</v>
          </cell>
          <cell r="ID1703">
            <v>0</v>
          </cell>
        </row>
        <row r="1704">
          <cell r="C1704">
            <v>476</v>
          </cell>
          <cell r="E1704">
            <v>12000</v>
          </cell>
          <cell r="O1704">
            <v>67</v>
          </cell>
          <cell r="Q1704">
            <v>0</v>
          </cell>
          <cell r="AA1704">
            <v>66</v>
          </cell>
          <cell r="AC1704">
            <v>0</v>
          </cell>
          <cell r="AL1704">
            <v>211</v>
          </cell>
          <cell r="AN1704">
            <v>0</v>
          </cell>
          <cell r="AW1704">
            <v>79</v>
          </cell>
          <cell r="AY1704">
            <v>0</v>
          </cell>
          <cell r="BH1704">
            <v>171</v>
          </cell>
          <cell r="BJ1704">
            <v>664</v>
          </cell>
          <cell r="BS1704">
            <v>110</v>
          </cell>
          <cell r="BU1704">
            <v>0</v>
          </cell>
          <cell r="CD1704">
            <v>254</v>
          </cell>
          <cell r="CF1704">
            <v>931</v>
          </cell>
          <cell r="CO1704">
            <v>187</v>
          </cell>
          <cell r="CQ1704">
            <v>0</v>
          </cell>
          <cell r="CZ1704">
            <v>322</v>
          </cell>
          <cell r="DB1704">
            <v>0</v>
          </cell>
          <cell r="DK1704">
            <v>186</v>
          </cell>
          <cell r="DM1704">
            <v>1800</v>
          </cell>
          <cell r="DV1704">
            <v>262</v>
          </cell>
          <cell r="DX1704">
            <v>0</v>
          </cell>
          <cell r="EG1704">
            <v>701</v>
          </cell>
          <cell r="EI1704">
            <v>0</v>
          </cell>
          <cell r="ER1704">
            <v>744</v>
          </cell>
          <cell r="ET1704">
            <v>0</v>
          </cell>
          <cell r="FC1704">
            <v>143</v>
          </cell>
          <cell r="FE1704">
            <v>0</v>
          </cell>
          <cell r="FN1704">
            <v>981</v>
          </cell>
          <cell r="FP1704">
            <v>0</v>
          </cell>
          <cell r="FY1704">
            <v>344</v>
          </cell>
          <cell r="GA1704">
            <v>0</v>
          </cell>
          <cell r="HF1704">
            <v>197</v>
          </cell>
          <cell r="HH1704">
            <v>0</v>
          </cell>
          <cell r="HQ1704">
            <v>138</v>
          </cell>
          <cell r="HS1704">
            <v>0</v>
          </cell>
          <cell r="IB1704">
            <v>153</v>
          </cell>
          <cell r="ID1704">
            <v>0</v>
          </cell>
        </row>
        <row r="1705">
          <cell r="C1705">
            <v>476</v>
          </cell>
          <cell r="E1705">
            <v>9333.3333333333321</v>
          </cell>
          <cell r="O1705">
            <v>67</v>
          </cell>
          <cell r="Q1705">
            <v>3415</v>
          </cell>
          <cell r="AA1705">
            <v>66</v>
          </cell>
          <cell r="AC1705">
            <v>0</v>
          </cell>
          <cell r="AL1705">
            <v>211</v>
          </cell>
          <cell r="AN1705">
            <v>0</v>
          </cell>
          <cell r="AW1705">
            <v>79</v>
          </cell>
          <cell r="AY1705">
            <v>0</v>
          </cell>
          <cell r="BH1705">
            <v>171</v>
          </cell>
          <cell r="BJ1705">
            <v>800</v>
          </cell>
          <cell r="BS1705">
            <v>110</v>
          </cell>
          <cell r="BU1705">
            <v>0</v>
          </cell>
          <cell r="CD1705">
            <v>254</v>
          </cell>
          <cell r="CF1705">
            <v>0</v>
          </cell>
          <cell r="CO1705">
            <v>187</v>
          </cell>
          <cell r="CQ1705">
            <v>0</v>
          </cell>
          <cell r="CZ1705">
            <v>322</v>
          </cell>
          <cell r="DB1705">
            <v>600</v>
          </cell>
          <cell r="DK1705">
            <v>186</v>
          </cell>
          <cell r="DM1705">
            <v>0</v>
          </cell>
          <cell r="DV1705">
            <v>262</v>
          </cell>
          <cell r="DX1705">
            <v>2550</v>
          </cell>
          <cell r="EG1705">
            <v>701</v>
          </cell>
          <cell r="EI1705">
            <v>129</v>
          </cell>
          <cell r="ER1705">
            <v>744</v>
          </cell>
          <cell r="ET1705">
            <v>0</v>
          </cell>
          <cell r="FN1705">
            <v>981</v>
          </cell>
          <cell r="FP1705">
            <v>0</v>
          </cell>
          <cell r="FY1705">
            <v>344</v>
          </cell>
          <cell r="GA1705">
            <v>1500</v>
          </cell>
          <cell r="HF1705">
            <v>197</v>
          </cell>
          <cell r="HH1705">
            <v>802</v>
          </cell>
          <cell r="HQ1705">
            <v>138</v>
          </cell>
          <cell r="HS1705">
            <v>0</v>
          </cell>
          <cell r="IB1705">
            <v>153</v>
          </cell>
          <cell r="ID1705">
            <v>0</v>
          </cell>
        </row>
        <row r="1706">
          <cell r="C1706">
            <v>675</v>
          </cell>
          <cell r="E1706">
            <v>2500</v>
          </cell>
          <cell r="O1706">
            <v>67</v>
          </cell>
          <cell r="Q1706">
            <v>0</v>
          </cell>
          <cell r="AA1706">
            <v>66</v>
          </cell>
          <cell r="AC1706">
            <v>1180</v>
          </cell>
          <cell r="AL1706">
            <v>211</v>
          </cell>
          <cell r="AN1706">
            <v>0</v>
          </cell>
          <cell r="AW1706">
            <v>79</v>
          </cell>
          <cell r="AY1706">
            <v>0</v>
          </cell>
          <cell r="BH1706">
            <v>171</v>
          </cell>
          <cell r="BJ1706">
            <v>800</v>
          </cell>
          <cell r="BS1706">
            <v>110</v>
          </cell>
          <cell r="BU1706">
            <v>313</v>
          </cell>
          <cell r="CD1706">
            <v>254</v>
          </cell>
          <cell r="CF1706">
            <v>0</v>
          </cell>
          <cell r="CO1706">
            <v>187</v>
          </cell>
          <cell r="CQ1706">
            <v>0</v>
          </cell>
          <cell r="CZ1706">
            <v>322</v>
          </cell>
          <cell r="DB1706">
            <v>0</v>
          </cell>
          <cell r="DK1706">
            <v>186</v>
          </cell>
          <cell r="DM1706">
            <v>0</v>
          </cell>
          <cell r="DV1706">
            <v>262</v>
          </cell>
          <cell r="DX1706">
            <v>0</v>
          </cell>
          <cell r="EG1706">
            <v>701</v>
          </cell>
          <cell r="EI1706">
            <v>0</v>
          </cell>
          <cell r="ER1706">
            <v>744</v>
          </cell>
          <cell r="ET1706">
            <v>0</v>
          </cell>
          <cell r="FN1706">
            <v>981</v>
          </cell>
          <cell r="FP1706">
            <v>0</v>
          </cell>
          <cell r="FY1706">
            <v>344</v>
          </cell>
          <cell r="GA1706">
            <v>1800</v>
          </cell>
          <cell r="HF1706">
            <v>197</v>
          </cell>
          <cell r="HH1706">
            <v>0</v>
          </cell>
          <cell r="HQ1706">
            <v>138</v>
          </cell>
          <cell r="HS1706">
            <v>0</v>
          </cell>
          <cell r="IB1706">
            <v>153</v>
          </cell>
          <cell r="ID1706">
            <v>0</v>
          </cell>
        </row>
        <row r="1707">
          <cell r="C1707">
            <v>675</v>
          </cell>
          <cell r="E1707">
            <v>0</v>
          </cell>
          <cell r="O1707">
            <v>67</v>
          </cell>
          <cell r="Q1707">
            <v>0</v>
          </cell>
          <cell r="AA1707">
            <v>66</v>
          </cell>
          <cell r="AC1707">
            <v>0</v>
          </cell>
          <cell r="AL1707">
            <v>211</v>
          </cell>
          <cell r="AN1707">
            <v>0</v>
          </cell>
          <cell r="AW1707">
            <v>79</v>
          </cell>
          <cell r="AY1707">
            <v>0</v>
          </cell>
          <cell r="BH1707">
            <v>171</v>
          </cell>
          <cell r="BJ1707">
            <v>680</v>
          </cell>
          <cell r="BS1707">
            <v>110</v>
          </cell>
          <cell r="BU1707">
            <v>0</v>
          </cell>
          <cell r="CD1707">
            <v>254</v>
          </cell>
          <cell r="CF1707">
            <v>0</v>
          </cell>
          <cell r="CO1707">
            <v>187</v>
          </cell>
          <cell r="CQ1707">
            <v>500</v>
          </cell>
          <cell r="CZ1707">
            <v>322</v>
          </cell>
          <cell r="DB1707">
            <v>1750</v>
          </cell>
          <cell r="DK1707">
            <v>186</v>
          </cell>
          <cell r="DM1707">
            <v>0</v>
          </cell>
          <cell r="DV1707">
            <v>262</v>
          </cell>
          <cell r="DX1707">
            <v>0</v>
          </cell>
          <cell r="EG1707">
            <v>701</v>
          </cell>
          <cell r="EI1707">
            <v>0</v>
          </cell>
          <cell r="ER1707">
            <v>744</v>
          </cell>
          <cell r="ET1707">
            <v>0</v>
          </cell>
          <cell r="FN1707">
            <v>981</v>
          </cell>
          <cell r="FP1707">
            <v>1000</v>
          </cell>
          <cell r="FY1707">
            <v>344</v>
          </cell>
          <cell r="GA1707">
            <v>1500</v>
          </cell>
          <cell r="HF1707">
            <v>197</v>
          </cell>
          <cell r="HH1707">
            <v>0</v>
          </cell>
          <cell r="HQ1707">
            <v>138</v>
          </cell>
          <cell r="HS1707">
            <v>65</v>
          </cell>
          <cell r="IB1707">
            <v>153</v>
          </cell>
          <cell r="ID1707">
            <v>0</v>
          </cell>
        </row>
        <row r="1708">
          <cell r="C1708">
            <v>675</v>
          </cell>
          <cell r="E1708">
            <v>1600</v>
          </cell>
          <cell r="O1708">
            <v>67</v>
          </cell>
          <cell r="Q1708">
            <v>0</v>
          </cell>
          <cell r="AA1708">
            <v>66</v>
          </cell>
          <cell r="AC1708">
            <v>0</v>
          </cell>
          <cell r="AL1708">
            <v>211</v>
          </cell>
          <cell r="AN1708">
            <v>3112.5</v>
          </cell>
          <cell r="AW1708">
            <v>79</v>
          </cell>
          <cell r="AY1708">
            <v>0</v>
          </cell>
          <cell r="BH1708">
            <v>171</v>
          </cell>
          <cell r="BJ1708">
            <v>450</v>
          </cell>
          <cell r="BS1708">
            <v>110</v>
          </cell>
          <cell r="BU1708">
            <v>0</v>
          </cell>
          <cell r="CD1708">
            <v>254</v>
          </cell>
          <cell r="CF1708">
            <v>2250</v>
          </cell>
          <cell r="CO1708">
            <v>187</v>
          </cell>
          <cell r="CQ1708">
            <v>1220</v>
          </cell>
          <cell r="CZ1708">
            <v>322</v>
          </cell>
          <cell r="DB1708">
            <v>0</v>
          </cell>
          <cell r="DK1708">
            <v>186</v>
          </cell>
          <cell r="DM1708">
            <v>0</v>
          </cell>
          <cell r="DV1708">
            <v>262</v>
          </cell>
          <cell r="DX1708">
            <v>0</v>
          </cell>
          <cell r="EG1708">
            <v>701</v>
          </cell>
          <cell r="EI1708">
            <v>0</v>
          </cell>
          <cell r="ER1708">
            <v>744</v>
          </cell>
          <cell r="ET1708">
            <v>0</v>
          </cell>
          <cell r="FN1708">
            <v>981</v>
          </cell>
          <cell r="FP1708">
            <v>0</v>
          </cell>
          <cell r="FY1708">
            <v>344</v>
          </cell>
          <cell r="GA1708">
            <v>0</v>
          </cell>
          <cell r="HF1708">
            <v>197</v>
          </cell>
          <cell r="HH1708">
            <v>0</v>
          </cell>
          <cell r="HQ1708">
            <v>138</v>
          </cell>
          <cell r="HS1708">
            <v>5225</v>
          </cell>
          <cell r="IB1708">
            <v>153</v>
          </cell>
          <cell r="ID1708">
            <v>720</v>
          </cell>
        </row>
        <row r="1709">
          <cell r="C1709">
            <v>675</v>
          </cell>
          <cell r="E1709">
            <v>0</v>
          </cell>
          <cell r="O1709">
            <v>67</v>
          </cell>
          <cell r="Q1709">
            <v>0</v>
          </cell>
          <cell r="AA1709">
            <v>66</v>
          </cell>
          <cell r="AC1709">
            <v>3000</v>
          </cell>
          <cell r="AL1709">
            <v>211</v>
          </cell>
          <cell r="AN1709">
            <v>400</v>
          </cell>
          <cell r="AW1709">
            <v>79</v>
          </cell>
          <cell r="AY1709">
            <v>0</v>
          </cell>
          <cell r="BH1709">
            <v>171</v>
          </cell>
          <cell r="BJ1709">
            <v>600</v>
          </cell>
          <cell r="BS1709">
            <v>110</v>
          </cell>
          <cell r="BU1709">
            <v>0</v>
          </cell>
          <cell r="CD1709">
            <v>254</v>
          </cell>
          <cell r="CF1709">
            <v>607</v>
          </cell>
          <cell r="CO1709">
            <v>187</v>
          </cell>
          <cell r="CQ1709">
            <v>0</v>
          </cell>
          <cell r="CZ1709">
            <v>322</v>
          </cell>
          <cell r="DB1709">
            <v>1565</v>
          </cell>
          <cell r="DK1709">
            <v>186</v>
          </cell>
          <cell r="DM1709">
            <v>1800</v>
          </cell>
          <cell r="DV1709">
            <v>262</v>
          </cell>
          <cell r="DX1709">
            <v>5000</v>
          </cell>
          <cell r="EG1709">
            <v>701</v>
          </cell>
          <cell r="EI1709">
            <v>0</v>
          </cell>
          <cell r="ER1709">
            <v>744</v>
          </cell>
          <cell r="ET1709">
            <v>853</v>
          </cell>
          <cell r="FN1709">
            <v>981</v>
          </cell>
          <cell r="FP1709">
            <v>0</v>
          </cell>
          <cell r="FY1709">
            <v>344</v>
          </cell>
          <cell r="GA1709">
            <v>0</v>
          </cell>
          <cell r="HF1709">
            <v>197</v>
          </cell>
          <cell r="HH1709">
            <v>0</v>
          </cell>
          <cell r="HQ1709">
            <v>138</v>
          </cell>
          <cell r="HS1709">
            <v>0</v>
          </cell>
          <cell r="IB1709">
            <v>153</v>
          </cell>
          <cell r="ID1709">
            <v>0</v>
          </cell>
        </row>
        <row r="1710">
          <cell r="C1710">
            <v>675</v>
          </cell>
          <cell r="E1710">
            <v>1200</v>
          </cell>
          <cell r="O1710">
            <v>67</v>
          </cell>
          <cell r="Q1710">
            <v>0</v>
          </cell>
          <cell r="AA1710">
            <v>66</v>
          </cell>
          <cell r="AC1710">
            <v>1100</v>
          </cell>
          <cell r="AL1710">
            <v>211</v>
          </cell>
          <cell r="AN1710">
            <v>0</v>
          </cell>
          <cell r="AW1710">
            <v>79</v>
          </cell>
          <cell r="AY1710">
            <v>0</v>
          </cell>
          <cell r="BH1710">
            <v>171</v>
          </cell>
          <cell r="BJ1710">
            <v>0</v>
          </cell>
          <cell r="BS1710">
            <v>110</v>
          </cell>
          <cell r="BU1710">
            <v>0</v>
          </cell>
          <cell r="CD1710">
            <v>254</v>
          </cell>
          <cell r="CF1710">
            <v>0</v>
          </cell>
          <cell r="CO1710">
            <v>187</v>
          </cell>
          <cell r="CQ1710">
            <v>0</v>
          </cell>
          <cell r="CZ1710">
            <v>322</v>
          </cell>
          <cell r="DB1710">
            <v>0</v>
          </cell>
          <cell r="DK1710">
            <v>186</v>
          </cell>
          <cell r="DM1710">
            <v>0</v>
          </cell>
          <cell r="DV1710">
            <v>262</v>
          </cell>
          <cell r="DX1710">
            <v>2000</v>
          </cell>
          <cell r="EG1710">
            <v>701</v>
          </cell>
          <cell r="EI1710">
            <v>77</v>
          </cell>
          <cell r="ER1710">
            <v>744</v>
          </cell>
          <cell r="ET1710">
            <v>0</v>
          </cell>
          <cell r="FN1710">
            <v>981</v>
          </cell>
          <cell r="FP1710">
            <v>1015</v>
          </cell>
          <cell r="FY1710">
            <v>344</v>
          </cell>
          <cell r="GA1710">
            <v>0</v>
          </cell>
          <cell r="HF1710">
            <v>197</v>
          </cell>
          <cell r="HH1710">
            <v>1034</v>
          </cell>
          <cell r="HQ1710">
            <v>138</v>
          </cell>
          <cell r="HS1710">
            <v>0</v>
          </cell>
          <cell r="IB1710">
            <v>153</v>
          </cell>
          <cell r="ID1710">
            <v>0</v>
          </cell>
        </row>
        <row r="1711">
          <cell r="C1711">
            <v>675</v>
          </cell>
          <cell r="E1711">
            <v>0</v>
          </cell>
          <cell r="O1711">
            <v>67</v>
          </cell>
          <cell r="Q1711">
            <v>1600</v>
          </cell>
          <cell r="AA1711">
            <v>66</v>
          </cell>
          <cell r="AC1711">
            <v>2200</v>
          </cell>
          <cell r="AL1711">
            <v>211</v>
          </cell>
          <cell r="AN1711">
            <v>0</v>
          </cell>
          <cell r="AW1711">
            <v>79</v>
          </cell>
          <cell r="AY1711">
            <v>9275</v>
          </cell>
          <cell r="BH1711">
            <v>171</v>
          </cell>
          <cell r="BJ1711">
            <v>0</v>
          </cell>
          <cell r="BS1711">
            <v>110</v>
          </cell>
          <cell r="BU1711">
            <v>0</v>
          </cell>
          <cell r="CD1711">
            <v>254</v>
          </cell>
          <cell r="CF1711">
            <v>0</v>
          </cell>
          <cell r="CO1711">
            <v>305</v>
          </cell>
          <cell r="CQ1711">
            <v>4000</v>
          </cell>
          <cell r="CZ1711">
            <v>322</v>
          </cell>
          <cell r="DB1711">
            <v>0</v>
          </cell>
          <cell r="DK1711">
            <v>186</v>
          </cell>
          <cell r="DM1711">
            <v>1259</v>
          </cell>
          <cell r="DV1711">
            <v>262</v>
          </cell>
          <cell r="DX1711">
            <v>500</v>
          </cell>
          <cell r="EG1711">
            <v>701</v>
          </cell>
          <cell r="EI1711">
            <v>0</v>
          </cell>
          <cell r="ER1711">
            <v>744</v>
          </cell>
          <cell r="ET1711">
            <v>240</v>
          </cell>
          <cell r="FN1711">
            <v>981</v>
          </cell>
          <cell r="FP1711">
            <v>0</v>
          </cell>
          <cell r="FY1711">
            <v>253</v>
          </cell>
          <cell r="GA1711">
            <v>1390</v>
          </cell>
          <cell r="HF1711">
            <v>197</v>
          </cell>
          <cell r="HH1711">
            <v>0</v>
          </cell>
          <cell r="HQ1711">
            <v>138</v>
          </cell>
          <cell r="HS1711">
            <v>0</v>
          </cell>
          <cell r="IB1711">
            <v>153</v>
          </cell>
          <cell r="ID1711">
            <v>0</v>
          </cell>
        </row>
        <row r="1712">
          <cell r="C1712">
            <v>675</v>
          </cell>
          <cell r="E1712">
            <v>0</v>
          </cell>
          <cell r="O1712">
            <v>67</v>
          </cell>
          <cell r="Q1712">
            <v>2250</v>
          </cell>
          <cell r="AA1712">
            <v>66</v>
          </cell>
          <cell r="AC1712">
            <v>2000</v>
          </cell>
          <cell r="AL1712">
            <v>211</v>
          </cell>
          <cell r="AN1712">
            <v>0</v>
          </cell>
          <cell r="AW1712">
            <v>79</v>
          </cell>
          <cell r="AY1712">
            <v>0</v>
          </cell>
          <cell r="BH1712">
            <v>171</v>
          </cell>
          <cell r="BJ1712">
            <v>0</v>
          </cell>
          <cell r="BS1712">
            <v>110</v>
          </cell>
          <cell r="BU1712">
            <v>0</v>
          </cell>
          <cell r="CD1712">
            <v>254</v>
          </cell>
          <cell r="CF1712">
            <v>0</v>
          </cell>
          <cell r="CO1712">
            <v>305</v>
          </cell>
          <cell r="CQ1712">
            <v>2560</v>
          </cell>
          <cell r="CZ1712">
            <v>162</v>
          </cell>
          <cell r="DB1712">
            <v>168</v>
          </cell>
          <cell r="DK1712">
            <v>186</v>
          </cell>
          <cell r="DM1712">
            <v>0</v>
          </cell>
          <cell r="DV1712">
            <v>262</v>
          </cell>
          <cell r="DX1712">
            <v>0</v>
          </cell>
          <cell r="EG1712">
            <v>701</v>
          </cell>
          <cell r="EI1712">
            <v>0</v>
          </cell>
          <cell r="ER1712">
            <v>744</v>
          </cell>
          <cell r="ET1712">
            <v>0</v>
          </cell>
          <cell r="FN1712">
            <v>981</v>
          </cell>
          <cell r="FP1712">
            <v>0</v>
          </cell>
          <cell r="FY1712">
            <v>253</v>
          </cell>
          <cell r="GA1712">
            <v>0</v>
          </cell>
          <cell r="HF1712">
            <v>197</v>
          </cell>
          <cell r="HH1712">
            <v>1500</v>
          </cell>
          <cell r="HQ1712">
            <v>138</v>
          </cell>
          <cell r="HS1712">
            <v>0</v>
          </cell>
          <cell r="IB1712">
            <v>153</v>
          </cell>
          <cell r="ID1712">
            <v>0</v>
          </cell>
        </row>
        <row r="1713">
          <cell r="C1713">
            <v>675</v>
          </cell>
          <cell r="E1713">
            <v>0</v>
          </cell>
          <cell r="O1713">
            <v>67</v>
          </cell>
          <cell r="Q1713">
            <v>0</v>
          </cell>
          <cell r="AA1713">
            <v>66</v>
          </cell>
          <cell r="AC1713">
            <v>0</v>
          </cell>
          <cell r="AL1713">
            <v>211</v>
          </cell>
          <cell r="AN1713">
            <v>214</v>
          </cell>
          <cell r="AW1713">
            <v>79</v>
          </cell>
          <cell r="AY1713">
            <v>0</v>
          </cell>
          <cell r="BH1713">
            <v>171</v>
          </cell>
          <cell r="BJ1713">
            <v>0</v>
          </cell>
          <cell r="BS1713">
            <v>110</v>
          </cell>
          <cell r="BU1713">
            <v>0</v>
          </cell>
          <cell r="CD1713">
            <v>254</v>
          </cell>
          <cell r="CF1713">
            <v>2167</v>
          </cell>
          <cell r="CO1713">
            <v>305</v>
          </cell>
          <cell r="CQ1713">
            <v>0</v>
          </cell>
          <cell r="CZ1713">
            <v>162</v>
          </cell>
          <cell r="DB1713">
            <v>94</v>
          </cell>
          <cell r="DK1713">
            <v>186</v>
          </cell>
          <cell r="DM1713">
            <v>0</v>
          </cell>
          <cell r="DV1713">
            <v>262</v>
          </cell>
          <cell r="DX1713">
            <v>800</v>
          </cell>
          <cell r="EG1713">
            <v>701</v>
          </cell>
          <cell r="EI1713">
            <v>0</v>
          </cell>
          <cell r="ER1713">
            <v>744</v>
          </cell>
          <cell r="ET1713">
            <v>0</v>
          </cell>
          <cell r="FN1713">
            <v>981</v>
          </cell>
          <cell r="FP1713">
            <v>0</v>
          </cell>
          <cell r="FY1713">
            <v>253</v>
          </cell>
          <cell r="GA1713">
            <v>900</v>
          </cell>
          <cell r="HF1713">
            <v>197</v>
          </cell>
          <cell r="HH1713">
            <v>0</v>
          </cell>
          <cell r="HQ1713">
            <v>104</v>
          </cell>
          <cell r="HS1713">
            <v>1354</v>
          </cell>
          <cell r="IB1713">
            <v>153</v>
          </cell>
          <cell r="ID1713">
            <v>0</v>
          </cell>
        </row>
        <row r="1714">
          <cell r="C1714">
            <v>675</v>
          </cell>
          <cell r="E1714">
            <v>0</v>
          </cell>
          <cell r="O1714">
            <v>67</v>
          </cell>
          <cell r="Q1714">
            <v>0</v>
          </cell>
          <cell r="AA1714">
            <v>66</v>
          </cell>
          <cell r="AC1714">
            <v>0</v>
          </cell>
          <cell r="AL1714">
            <v>211</v>
          </cell>
          <cell r="AN1714">
            <v>300</v>
          </cell>
          <cell r="AW1714">
            <v>79</v>
          </cell>
          <cell r="AY1714">
            <v>7600</v>
          </cell>
          <cell r="BH1714">
            <v>171</v>
          </cell>
          <cell r="BJ1714">
            <v>0</v>
          </cell>
          <cell r="BS1714">
            <v>110</v>
          </cell>
          <cell r="BU1714">
            <v>0</v>
          </cell>
          <cell r="CD1714">
            <v>254</v>
          </cell>
          <cell r="CF1714">
            <v>0</v>
          </cell>
          <cell r="CO1714">
            <v>305</v>
          </cell>
          <cell r="CQ1714">
            <v>0</v>
          </cell>
          <cell r="CZ1714">
            <v>162</v>
          </cell>
          <cell r="DB1714">
            <v>0</v>
          </cell>
          <cell r="DK1714">
            <v>186</v>
          </cell>
          <cell r="DM1714">
            <v>797</v>
          </cell>
          <cell r="DV1714">
            <v>262</v>
          </cell>
          <cell r="DX1714">
            <v>0</v>
          </cell>
          <cell r="EG1714">
            <v>701</v>
          </cell>
          <cell r="EI1714">
            <v>0</v>
          </cell>
          <cell r="ER1714">
            <v>448</v>
          </cell>
          <cell r="ET1714">
            <v>150</v>
          </cell>
          <cell r="FN1714">
            <v>981</v>
          </cell>
          <cell r="FP1714">
            <v>0</v>
          </cell>
          <cell r="FY1714">
            <v>253</v>
          </cell>
          <cell r="GA1714">
            <v>0</v>
          </cell>
          <cell r="HF1714">
            <v>197</v>
          </cell>
          <cell r="HH1714">
            <v>0</v>
          </cell>
          <cell r="HQ1714">
            <v>104</v>
          </cell>
          <cell r="HS1714">
            <v>0</v>
          </cell>
          <cell r="IB1714">
            <v>153</v>
          </cell>
          <cell r="ID1714">
            <v>0</v>
          </cell>
        </row>
        <row r="1715">
          <cell r="C1715">
            <v>675</v>
          </cell>
          <cell r="E1715">
            <v>0</v>
          </cell>
          <cell r="O1715">
            <v>67</v>
          </cell>
          <cell r="Q1715">
            <v>0</v>
          </cell>
          <cell r="AA1715">
            <v>66</v>
          </cell>
          <cell r="AC1715">
            <v>0</v>
          </cell>
          <cell r="AL1715">
            <v>211</v>
          </cell>
          <cell r="AN1715">
            <v>0</v>
          </cell>
          <cell r="AW1715">
            <v>79</v>
          </cell>
          <cell r="AY1715">
            <v>790</v>
          </cell>
          <cell r="BH1715">
            <v>171</v>
          </cell>
          <cell r="BJ1715">
            <v>0</v>
          </cell>
          <cell r="BS1715">
            <v>110</v>
          </cell>
          <cell r="BU1715">
            <v>0</v>
          </cell>
          <cell r="CD1715">
            <v>254</v>
          </cell>
          <cell r="CF1715">
            <v>0</v>
          </cell>
          <cell r="CO1715">
            <v>305</v>
          </cell>
          <cell r="CQ1715">
            <v>5833.3333333333339</v>
          </cell>
          <cell r="CZ1715">
            <v>162</v>
          </cell>
          <cell r="DB1715">
            <v>0</v>
          </cell>
          <cell r="DK1715">
            <v>186</v>
          </cell>
          <cell r="DM1715">
            <v>0</v>
          </cell>
          <cell r="DV1715">
            <v>262</v>
          </cell>
          <cell r="DX1715">
            <v>0</v>
          </cell>
          <cell r="EG1715">
            <v>701</v>
          </cell>
          <cell r="EI1715">
            <v>0</v>
          </cell>
          <cell r="ER1715">
            <v>448</v>
          </cell>
          <cell r="ET1715">
            <v>0</v>
          </cell>
          <cell r="FN1715">
            <v>981</v>
          </cell>
          <cell r="FP1715">
            <v>1410</v>
          </cell>
          <cell r="FY1715">
            <v>253</v>
          </cell>
          <cell r="GA1715">
            <v>600</v>
          </cell>
          <cell r="HF1715">
            <v>197</v>
          </cell>
          <cell r="HH1715">
            <v>0</v>
          </cell>
          <cell r="HQ1715">
            <v>104</v>
          </cell>
          <cell r="HS1715">
            <v>0</v>
          </cell>
          <cell r="IB1715">
            <v>153</v>
          </cell>
          <cell r="ID1715">
            <v>0</v>
          </cell>
        </row>
        <row r="1716">
          <cell r="C1716">
            <v>675</v>
          </cell>
          <cell r="E1716">
            <v>0</v>
          </cell>
          <cell r="O1716">
            <v>67</v>
          </cell>
          <cell r="Q1716">
            <v>3300.0000000000005</v>
          </cell>
          <cell r="AA1716">
            <v>66</v>
          </cell>
          <cell r="AC1716">
            <v>0</v>
          </cell>
          <cell r="AL1716">
            <v>211</v>
          </cell>
          <cell r="AN1716">
            <v>0</v>
          </cell>
          <cell r="AW1716">
            <v>79</v>
          </cell>
          <cell r="AY1716">
            <v>900</v>
          </cell>
          <cell r="BH1716">
            <v>171</v>
          </cell>
          <cell r="BJ1716">
            <v>0</v>
          </cell>
          <cell r="BS1716">
            <v>110</v>
          </cell>
          <cell r="BU1716">
            <v>0</v>
          </cell>
          <cell r="CD1716">
            <v>254</v>
          </cell>
          <cell r="CF1716">
            <v>0</v>
          </cell>
          <cell r="CO1716">
            <v>305</v>
          </cell>
          <cell r="CQ1716">
            <v>0</v>
          </cell>
          <cell r="CZ1716">
            <v>162</v>
          </cell>
          <cell r="DB1716">
            <v>800</v>
          </cell>
          <cell r="DK1716">
            <v>186</v>
          </cell>
          <cell r="DM1716">
            <v>0</v>
          </cell>
          <cell r="DV1716">
            <v>262</v>
          </cell>
          <cell r="DX1716">
            <v>0</v>
          </cell>
          <cell r="EG1716">
            <v>701</v>
          </cell>
          <cell r="EI1716">
            <v>277</v>
          </cell>
          <cell r="ER1716">
            <v>448</v>
          </cell>
          <cell r="ET1716">
            <v>0</v>
          </cell>
          <cell r="FN1716">
            <v>981</v>
          </cell>
          <cell r="FP1716">
            <v>0</v>
          </cell>
          <cell r="FY1716">
            <v>253</v>
          </cell>
          <cell r="GA1716">
            <v>0</v>
          </cell>
          <cell r="HF1716">
            <v>197</v>
          </cell>
          <cell r="HH1716">
            <v>0</v>
          </cell>
          <cell r="HQ1716">
            <v>104</v>
          </cell>
          <cell r="HS1716">
            <v>0</v>
          </cell>
          <cell r="IB1716">
            <v>153</v>
          </cell>
          <cell r="ID1716">
            <v>0</v>
          </cell>
        </row>
        <row r="1717">
          <cell r="C1717">
            <v>675</v>
          </cell>
          <cell r="E1717">
            <v>3862.5</v>
          </cell>
          <cell r="O1717">
            <v>67</v>
          </cell>
          <cell r="Q1717">
            <v>0</v>
          </cell>
          <cell r="AA1717">
            <v>66</v>
          </cell>
          <cell r="AC1717">
            <v>0</v>
          </cell>
          <cell r="AL1717">
            <v>211</v>
          </cell>
          <cell r="AN1717">
            <v>0</v>
          </cell>
          <cell r="AW1717">
            <v>440</v>
          </cell>
          <cell r="AY1717">
            <v>2800</v>
          </cell>
          <cell r="BH1717">
            <v>171</v>
          </cell>
          <cell r="BJ1717">
            <v>0</v>
          </cell>
          <cell r="BS1717">
            <v>110</v>
          </cell>
          <cell r="BU1717">
            <v>0</v>
          </cell>
          <cell r="CD1717">
            <v>254</v>
          </cell>
          <cell r="CF1717">
            <v>257</v>
          </cell>
          <cell r="CO1717">
            <v>305</v>
          </cell>
          <cell r="CQ1717">
            <v>0</v>
          </cell>
          <cell r="CZ1717">
            <v>162</v>
          </cell>
          <cell r="DB1717">
            <v>800</v>
          </cell>
          <cell r="DK1717">
            <v>186</v>
          </cell>
          <cell r="DM1717">
            <v>0</v>
          </cell>
          <cell r="DV1717">
            <v>262</v>
          </cell>
          <cell r="DX1717">
            <v>2400</v>
          </cell>
          <cell r="EG1717">
            <v>701</v>
          </cell>
          <cell r="EI1717">
            <v>0</v>
          </cell>
          <cell r="ER1717">
            <v>448</v>
          </cell>
          <cell r="ET1717">
            <v>0</v>
          </cell>
          <cell r="FN1717">
            <v>981</v>
          </cell>
          <cell r="FP1717">
            <v>0</v>
          </cell>
          <cell r="FY1717">
            <v>253</v>
          </cell>
          <cell r="GA1717">
            <v>0</v>
          </cell>
          <cell r="HF1717">
            <v>197</v>
          </cell>
          <cell r="HH1717">
            <v>0</v>
          </cell>
          <cell r="HQ1717">
            <v>104</v>
          </cell>
          <cell r="HS1717">
            <v>0</v>
          </cell>
          <cell r="IB1717">
            <v>153</v>
          </cell>
          <cell r="ID1717">
            <v>0</v>
          </cell>
        </row>
        <row r="1718">
          <cell r="C1718">
            <v>675</v>
          </cell>
          <cell r="E1718">
            <v>2300</v>
          </cell>
          <cell r="O1718">
            <v>67</v>
          </cell>
          <cell r="Q1718">
            <v>0</v>
          </cell>
          <cell r="AA1718">
            <v>66</v>
          </cell>
          <cell r="AC1718">
            <v>0</v>
          </cell>
          <cell r="AL1718">
            <v>211</v>
          </cell>
          <cell r="AN1718">
            <v>0</v>
          </cell>
          <cell r="AW1718">
            <v>440</v>
          </cell>
          <cell r="AY1718">
            <v>0</v>
          </cell>
          <cell r="BH1718">
            <v>171</v>
          </cell>
          <cell r="BJ1718">
            <v>0</v>
          </cell>
          <cell r="BS1718">
            <v>110</v>
          </cell>
          <cell r="BU1718">
            <v>0</v>
          </cell>
          <cell r="CD1718">
            <v>254</v>
          </cell>
          <cell r="CF1718">
            <v>0</v>
          </cell>
          <cell r="CO1718">
            <v>305</v>
          </cell>
          <cell r="CQ1718">
            <v>2666.666666666667</v>
          </cell>
          <cell r="CZ1718">
            <v>162</v>
          </cell>
          <cell r="DB1718">
            <v>0</v>
          </cell>
          <cell r="DK1718">
            <v>186</v>
          </cell>
          <cell r="DM1718">
            <v>3000</v>
          </cell>
          <cell r="DV1718">
            <v>262</v>
          </cell>
          <cell r="DX1718">
            <v>0</v>
          </cell>
          <cell r="EG1718">
            <v>701</v>
          </cell>
          <cell r="EI1718">
            <v>0</v>
          </cell>
          <cell r="ER1718">
            <v>448</v>
          </cell>
          <cell r="ET1718">
            <v>0</v>
          </cell>
          <cell r="FN1718">
            <v>981</v>
          </cell>
          <cell r="FP1718">
            <v>0</v>
          </cell>
          <cell r="FY1718">
            <v>253</v>
          </cell>
          <cell r="GA1718">
            <v>1454</v>
          </cell>
          <cell r="HF1718">
            <v>197</v>
          </cell>
          <cell r="HH1718">
            <v>0</v>
          </cell>
          <cell r="HQ1718">
            <v>104</v>
          </cell>
          <cell r="HS1718">
            <v>0</v>
          </cell>
          <cell r="IB1718">
            <v>153</v>
          </cell>
          <cell r="ID1718">
            <v>2000</v>
          </cell>
        </row>
        <row r="1719">
          <cell r="C1719">
            <v>675</v>
          </cell>
          <cell r="E1719">
            <v>24503</v>
          </cell>
          <cell r="O1719">
            <v>67</v>
          </cell>
          <cell r="Q1719">
            <v>1440</v>
          </cell>
          <cell r="AA1719">
            <v>66</v>
          </cell>
          <cell r="AC1719">
            <v>0</v>
          </cell>
          <cell r="AL1719">
            <v>211</v>
          </cell>
          <cell r="AN1719">
            <v>0</v>
          </cell>
          <cell r="AW1719">
            <v>440</v>
          </cell>
          <cell r="AY1719">
            <v>1800</v>
          </cell>
          <cell r="BH1719">
            <v>171</v>
          </cell>
          <cell r="BJ1719">
            <v>450</v>
          </cell>
          <cell r="BS1719">
            <v>110</v>
          </cell>
          <cell r="BU1719">
            <v>0</v>
          </cell>
          <cell r="CD1719">
            <v>254</v>
          </cell>
          <cell r="CF1719">
            <v>0</v>
          </cell>
          <cell r="CO1719">
            <v>305</v>
          </cell>
          <cell r="CQ1719">
            <v>0</v>
          </cell>
          <cell r="CZ1719">
            <v>162</v>
          </cell>
          <cell r="DB1719">
            <v>0</v>
          </cell>
          <cell r="DK1719">
            <v>186</v>
          </cell>
          <cell r="DM1719">
            <v>0</v>
          </cell>
          <cell r="DV1719">
            <v>262</v>
          </cell>
          <cell r="DX1719">
            <v>0</v>
          </cell>
          <cell r="EG1719">
            <v>701</v>
          </cell>
          <cell r="EI1719">
            <v>0</v>
          </cell>
          <cell r="ER1719">
            <v>448</v>
          </cell>
          <cell r="ET1719">
            <v>0</v>
          </cell>
          <cell r="FN1719">
            <v>981</v>
          </cell>
          <cell r="FP1719">
            <v>0</v>
          </cell>
          <cell r="FY1719">
            <v>253</v>
          </cell>
          <cell r="GA1719">
            <v>0</v>
          </cell>
          <cell r="HF1719">
            <v>197</v>
          </cell>
          <cell r="HH1719">
            <v>161</v>
          </cell>
          <cell r="HQ1719">
            <v>104</v>
          </cell>
          <cell r="HS1719">
            <v>0</v>
          </cell>
          <cell r="IB1719">
            <v>153</v>
          </cell>
          <cell r="ID1719">
            <v>0</v>
          </cell>
        </row>
        <row r="1720">
          <cell r="C1720">
            <v>675</v>
          </cell>
          <cell r="E1720">
            <v>2400</v>
          </cell>
          <cell r="O1720">
            <v>67</v>
          </cell>
          <cell r="Q1720">
            <v>0</v>
          </cell>
          <cell r="AA1720">
            <v>66</v>
          </cell>
          <cell r="AC1720">
            <v>3783.333333333333</v>
          </cell>
          <cell r="AL1720">
            <v>211</v>
          </cell>
          <cell r="AN1720">
            <v>1376</v>
          </cell>
          <cell r="AW1720">
            <v>440</v>
          </cell>
          <cell r="AY1720">
            <v>0</v>
          </cell>
          <cell r="BH1720">
            <v>171</v>
          </cell>
          <cell r="BJ1720">
            <v>0</v>
          </cell>
          <cell r="BS1720">
            <v>110</v>
          </cell>
          <cell r="BU1720">
            <v>105</v>
          </cell>
          <cell r="CD1720">
            <v>254</v>
          </cell>
          <cell r="CF1720">
            <v>0</v>
          </cell>
          <cell r="CO1720">
            <v>305</v>
          </cell>
          <cell r="CQ1720">
            <v>0</v>
          </cell>
          <cell r="CZ1720">
            <v>162</v>
          </cell>
          <cell r="DB1720">
            <v>900</v>
          </cell>
          <cell r="DK1720">
            <v>186</v>
          </cell>
          <cell r="DM1720">
            <v>0</v>
          </cell>
          <cell r="DV1720">
            <v>262</v>
          </cell>
          <cell r="DX1720">
            <v>2600</v>
          </cell>
          <cell r="EG1720">
            <v>701</v>
          </cell>
          <cell r="EI1720">
            <v>0</v>
          </cell>
          <cell r="ER1720">
            <v>448</v>
          </cell>
          <cell r="ET1720">
            <v>0</v>
          </cell>
          <cell r="FN1720">
            <v>981</v>
          </cell>
          <cell r="FP1720">
            <v>0</v>
          </cell>
          <cell r="FY1720">
            <v>253</v>
          </cell>
          <cell r="GA1720">
            <v>0</v>
          </cell>
          <cell r="HF1720">
            <v>197</v>
          </cell>
          <cell r="HH1720">
            <v>0</v>
          </cell>
          <cell r="HQ1720">
            <v>104</v>
          </cell>
          <cell r="HS1720">
            <v>0</v>
          </cell>
          <cell r="IB1720">
            <v>153</v>
          </cell>
          <cell r="ID1720">
            <v>0</v>
          </cell>
        </row>
        <row r="1721">
          <cell r="C1721">
            <v>675</v>
          </cell>
          <cell r="E1721">
            <v>0</v>
          </cell>
          <cell r="O1721">
            <v>67</v>
          </cell>
          <cell r="Q1721">
            <v>0</v>
          </cell>
          <cell r="AA1721">
            <v>66</v>
          </cell>
          <cell r="AC1721">
            <v>0</v>
          </cell>
          <cell r="AL1721">
            <v>211</v>
          </cell>
          <cell r="AN1721">
            <v>150</v>
          </cell>
          <cell r="AW1721">
            <v>440</v>
          </cell>
          <cell r="AY1721">
            <v>0</v>
          </cell>
          <cell r="BH1721">
            <v>171</v>
          </cell>
          <cell r="BJ1721">
            <v>1500</v>
          </cell>
          <cell r="BS1721">
            <v>110</v>
          </cell>
          <cell r="BU1721">
            <v>420</v>
          </cell>
          <cell r="CD1721">
            <v>254</v>
          </cell>
          <cell r="CF1721">
            <v>0</v>
          </cell>
          <cell r="CO1721">
            <v>305</v>
          </cell>
          <cell r="CQ1721">
            <v>0</v>
          </cell>
          <cell r="CZ1721">
            <v>162</v>
          </cell>
          <cell r="DB1721">
            <v>2441.6666666666665</v>
          </cell>
          <cell r="DK1721">
            <v>186</v>
          </cell>
          <cell r="DM1721">
            <v>1283</v>
          </cell>
          <cell r="DV1721">
            <v>262</v>
          </cell>
          <cell r="DX1721">
            <v>0</v>
          </cell>
          <cell r="EG1721">
            <v>701</v>
          </cell>
          <cell r="EI1721">
            <v>0</v>
          </cell>
          <cell r="ER1721">
            <v>448</v>
          </cell>
          <cell r="ET1721">
            <v>343</v>
          </cell>
          <cell r="FN1721">
            <v>981</v>
          </cell>
          <cell r="FP1721">
            <v>0</v>
          </cell>
          <cell r="FY1721">
            <v>253</v>
          </cell>
          <cell r="GA1721">
            <v>0</v>
          </cell>
          <cell r="HF1721">
            <v>197</v>
          </cell>
          <cell r="HH1721">
            <v>0</v>
          </cell>
          <cell r="HQ1721">
            <v>104</v>
          </cell>
          <cell r="HS1721">
            <v>888</v>
          </cell>
          <cell r="IB1721">
            <v>153</v>
          </cell>
          <cell r="ID1721">
            <v>0</v>
          </cell>
        </row>
        <row r="1722">
          <cell r="C1722">
            <v>675</v>
          </cell>
          <cell r="E1722">
            <v>0</v>
          </cell>
          <cell r="O1722">
            <v>67</v>
          </cell>
          <cell r="Q1722">
            <v>480</v>
          </cell>
          <cell r="AA1722">
            <v>66</v>
          </cell>
          <cell r="AC1722">
            <v>0</v>
          </cell>
          <cell r="AL1722">
            <v>211</v>
          </cell>
          <cell r="AN1722">
            <v>200</v>
          </cell>
          <cell r="AW1722">
            <v>440</v>
          </cell>
          <cell r="AY1722">
            <v>2566.666666666667</v>
          </cell>
          <cell r="BH1722">
            <v>171</v>
          </cell>
          <cell r="BJ1722">
            <v>0</v>
          </cell>
          <cell r="BS1722">
            <v>110</v>
          </cell>
          <cell r="BU1722">
            <v>0</v>
          </cell>
          <cell r="CD1722">
            <v>254</v>
          </cell>
          <cell r="CF1722">
            <v>0</v>
          </cell>
          <cell r="CO1722">
            <v>305</v>
          </cell>
          <cell r="CQ1722">
            <v>400</v>
          </cell>
          <cell r="CZ1722">
            <v>162</v>
          </cell>
          <cell r="DB1722">
            <v>0</v>
          </cell>
          <cell r="DK1722">
            <v>186</v>
          </cell>
          <cell r="DM1722">
            <v>1750</v>
          </cell>
          <cell r="DV1722">
            <v>262</v>
          </cell>
          <cell r="DX1722">
            <v>0</v>
          </cell>
          <cell r="EG1722">
            <v>701</v>
          </cell>
          <cell r="EI1722">
            <v>2350</v>
          </cell>
          <cell r="ER1722">
            <v>448</v>
          </cell>
          <cell r="ET1722">
            <v>0</v>
          </cell>
          <cell r="FN1722">
            <v>981</v>
          </cell>
          <cell r="FP1722">
            <v>0</v>
          </cell>
          <cell r="FY1722">
            <v>253</v>
          </cell>
          <cell r="GA1722">
            <v>0</v>
          </cell>
          <cell r="HF1722">
            <v>197</v>
          </cell>
          <cell r="HH1722">
            <v>0</v>
          </cell>
          <cell r="HQ1722">
            <v>104</v>
          </cell>
          <cell r="HS1722">
            <v>0</v>
          </cell>
          <cell r="IB1722">
            <v>153</v>
          </cell>
          <cell r="ID1722">
            <v>0</v>
          </cell>
        </row>
        <row r="1723">
          <cell r="C1723">
            <v>675</v>
          </cell>
          <cell r="E1723">
            <v>0</v>
          </cell>
          <cell r="O1723">
            <v>67</v>
          </cell>
          <cell r="Q1723">
            <v>0</v>
          </cell>
          <cell r="AA1723">
            <v>66</v>
          </cell>
          <cell r="AC1723">
            <v>0</v>
          </cell>
          <cell r="AL1723">
            <v>211</v>
          </cell>
          <cell r="AN1723">
            <v>0</v>
          </cell>
          <cell r="AW1723">
            <v>440</v>
          </cell>
          <cell r="AY1723">
            <v>0</v>
          </cell>
          <cell r="BH1723">
            <v>171</v>
          </cell>
          <cell r="BJ1723">
            <v>0</v>
          </cell>
          <cell r="BS1723">
            <v>110</v>
          </cell>
          <cell r="BU1723">
            <v>0</v>
          </cell>
          <cell r="CD1723">
            <v>254</v>
          </cell>
          <cell r="CF1723">
            <v>0</v>
          </cell>
          <cell r="CO1723">
            <v>305</v>
          </cell>
          <cell r="CQ1723">
            <v>1300</v>
          </cell>
          <cell r="CZ1723">
            <v>162</v>
          </cell>
          <cell r="DB1723">
            <v>0</v>
          </cell>
          <cell r="DK1723">
            <v>186</v>
          </cell>
          <cell r="DM1723">
            <v>2600</v>
          </cell>
          <cell r="DV1723">
            <v>262</v>
          </cell>
          <cell r="DX1723">
            <v>0</v>
          </cell>
          <cell r="EG1723">
            <v>701</v>
          </cell>
          <cell r="EI1723">
            <v>0</v>
          </cell>
          <cell r="ER1723">
            <v>448</v>
          </cell>
          <cell r="ET1723">
            <v>0</v>
          </cell>
          <cell r="FN1723">
            <v>981</v>
          </cell>
          <cell r="FP1723">
            <v>0</v>
          </cell>
          <cell r="FY1723">
            <v>253</v>
          </cell>
          <cell r="GA1723">
            <v>3300</v>
          </cell>
          <cell r="HF1723">
            <v>211</v>
          </cell>
          <cell r="HH1723">
            <v>0</v>
          </cell>
          <cell r="HQ1723">
            <v>104</v>
          </cell>
          <cell r="HS1723">
            <v>0</v>
          </cell>
          <cell r="IB1723">
            <v>153</v>
          </cell>
          <cell r="ID1723">
            <v>3750</v>
          </cell>
        </row>
        <row r="1724">
          <cell r="C1724">
            <v>675</v>
          </cell>
          <cell r="E1724">
            <v>0</v>
          </cell>
          <cell r="O1724">
            <v>67</v>
          </cell>
          <cell r="Q1724">
            <v>0</v>
          </cell>
          <cell r="AA1724">
            <v>66</v>
          </cell>
          <cell r="AC1724">
            <v>0</v>
          </cell>
          <cell r="AL1724">
            <v>211</v>
          </cell>
          <cell r="AN1724">
            <v>514</v>
          </cell>
          <cell r="AW1724">
            <v>440</v>
          </cell>
          <cell r="AY1724">
            <v>2920</v>
          </cell>
          <cell r="BH1724">
            <v>171</v>
          </cell>
          <cell r="BJ1724">
            <v>5091.666666666667</v>
          </cell>
          <cell r="BS1724">
            <v>110</v>
          </cell>
          <cell r="BU1724">
            <v>0</v>
          </cell>
          <cell r="CD1724">
            <v>254</v>
          </cell>
          <cell r="CF1724">
            <v>0</v>
          </cell>
          <cell r="CO1724">
            <v>305</v>
          </cell>
          <cell r="CQ1724">
            <v>1675</v>
          </cell>
          <cell r="CZ1724">
            <v>162</v>
          </cell>
          <cell r="DB1724">
            <v>1000</v>
          </cell>
          <cell r="DK1724">
            <v>186</v>
          </cell>
          <cell r="DM1724">
            <v>0</v>
          </cell>
          <cell r="DV1724">
            <v>262</v>
          </cell>
          <cell r="DX1724">
            <v>1500</v>
          </cell>
          <cell r="EG1724">
            <v>701</v>
          </cell>
          <cell r="EI1724">
            <v>0</v>
          </cell>
          <cell r="ER1724">
            <v>448</v>
          </cell>
          <cell r="ET1724">
            <v>300</v>
          </cell>
          <cell r="FN1724">
            <v>981</v>
          </cell>
          <cell r="FP1724">
            <v>0</v>
          </cell>
          <cell r="FY1724">
            <v>253</v>
          </cell>
          <cell r="GA1724">
            <v>1250</v>
          </cell>
          <cell r="HF1724">
            <v>211</v>
          </cell>
          <cell r="HH1724">
            <v>0</v>
          </cell>
          <cell r="HQ1724">
            <v>104</v>
          </cell>
          <cell r="HS1724">
            <v>0</v>
          </cell>
          <cell r="IB1724">
            <v>153</v>
          </cell>
          <cell r="ID1724">
            <v>0</v>
          </cell>
        </row>
        <row r="1725">
          <cell r="C1725">
            <v>675</v>
          </cell>
          <cell r="E1725">
            <v>0</v>
          </cell>
          <cell r="O1725">
            <v>67</v>
          </cell>
          <cell r="Q1725">
            <v>3000</v>
          </cell>
          <cell r="AA1725">
            <v>66</v>
          </cell>
          <cell r="AC1725">
            <v>0</v>
          </cell>
          <cell r="AL1725">
            <v>211</v>
          </cell>
          <cell r="AN1725">
            <v>41</v>
          </cell>
          <cell r="AW1725">
            <v>440</v>
          </cell>
          <cell r="AY1725">
            <v>0</v>
          </cell>
          <cell r="BH1725">
            <v>171</v>
          </cell>
          <cell r="BJ1725">
            <v>3000</v>
          </cell>
          <cell r="BS1725">
            <v>110</v>
          </cell>
          <cell r="BU1725">
            <v>0</v>
          </cell>
          <cell r="CD1725">
            <v>254</v>
          </cell>
          <cell r="CF1725">
            <v>0</v>
          </cell>
          <cell r="CO1725">
            <v>305</v>
          </cell>
          <cell r="CQ1725">
            <v>0</v>
          </cell>
          <cell r="CZ1725">
            <v>162</v>
          </cell>
          <cell r="DB1725">
            <v>94</v>
          </cell>
          <cell r="DK1725">
            <v>186</v>
          </cell>
          <cell r="DM1725">
            <v>0</v>
          </cell>
          <cell r="DV1725">
            <v>262</v>
          </cell>
          <cell r="DX1725">
            <v>500</v>
          </cell>
          <cell r="EG1725">
            <v>701</v>
          </cell>
          <cell r="EI1725">
            <v>865</v>
          </cell>
          <cell r="ER1725">
            <v>448</v>
          </cell>
          <cell r="ET1725">
            <v>1400</v>
          </cell>
          <cell r="FN1725">
            <v>981</v>
          </cell>
          <cell r="FP1725">
            <v>957</v>
          </cell>
          <cell r="FY1725">
            <v>253</v>
          </cell>
          <cell r="GA1725">
            <v>0</v>
          </cell>
          <cell r="HF1725">
            <v>211</v>
          </cell>
          <cell r="HH1725">
            <v>0</v>
          </cell>
          <cell r="HQ1725">
            <v>104</v>
          </cell>
          <cell r="HS1725">
            <v>0</v>
          </cell>
          <cell r="IB1725">
            <v>153</v>
          </cell>
          <cell r="ID1725">
            <v>0</v>
          </cell>
        </row>
        <row r="1726">
          <cell r="C1726">
            <v>675</v>
          </cell>
          <cell r="E1726">
            <v>7000</v>
          </cell>
          <cell r="O1726">
            <v>67</v>
          </cell>
          <cell r="Q1726">
            <v>0</v>
          </cell>
          <cell r="AA1726">
            <v>66</v>
          </cell>
          <cell r="AC1726">
            <v>0</v>
          </cell>
          <cell r="AL1726">
            <v>211</v>
          </cell>
          <cell r="AN1726">
            <v>0</v>
          </cell>
          <cell r="AW1726">
            <v>440</v>
          </cell>
          <cell r="AY1726">
            <v>0</v>
          </cell>
          <cell r="BH1726">
            <v>171</v>
          </cell>
          <cell r="BJ1726">
            <v>0</v>
          </cell>
          <cell r="BS1726">
            <v>325</v>
          </cell>
          <cell r="BU1726">
            <v>0</v>
          </cell>
          <cell r="CD1726">
            <v>254</v>
          </cell>
          <cell r="CF1726">
            <v>5607</v>
          </cell>
          <cell r="CO1726">
            <v>305</v>
          </cell>
          <cell r="CQ1726">
            <v>0</v>
          </cell>
          <cell r="CZ1726">
            <v>162</v>
          </cell>
          <cell r="DB1726">
            <v>0</v>
          </cell>
          <cell r="DK1726">
            <v>186</v>
          </cell>
          <cell r="DM1726">
            <v>0</v>
          </cell>
          <cell r="DV1726">
            <v>262</v>
          </cell>
          <cell r="DX1726">
            <v>1000</v>
          </cell>
          <cell r="EG1726">
            <v>701</v>
          </cell>
          <cell r="EI1726">
            <v>0</v>
          </cell>
          <cell r="ER1726">
            <v>448</v>
          </cell>
          <cell r="ET1726">
            <v>0</v>
          </cell>
          <cell r="FN1726">
            <v>981</v>
          </cell>
          <cell r="FP1726">
            <v>0</v>
          </cell>
          <cell r="FY1726">
            <v>253</v>
          </cell>
          <cell r="GA1726">
            <v>0</v>
          </cell>
          <cell r="HF1726">
            <v>211</v>
          </cell>
          <cell r="HH1726">
            <v>0</v>
          </cell>
          <cell r="HQ1726">
            <v>104</v>
          </cell>
          <cell r="HS1726">
            <v>0</v>
          </cell>
          <cell r="IB1726">
            <v>153</v>
          </cell>
          <cell r="ID1726">
            <v>0</v>
          </cell>
        </row>
        <row r="1727">
          <cell r="C1727">
            <v>675</v>
          </cell>
          <cell r="E1727">
            <v>3000</v>
          </cell>
          <cell r="O1727">
            <v>67</v>
          </cell>
          <cell r="Q1727">
            <v>0</v>
          </cell>
          <cell r="AA1727">
            <v>66</v>
          </cell>
          <cell r="AC1727">
            <v>0</v>
          </cell>
          <cell r="AL1727">
            <v>211</v>
          </cell>
          <cell r="AN1727">
            <v>2277</v>
          </cell>
          <cell r="AW1727">
            <v>440</v>
          </cell>
          <cell r="AY1727">
            <v>0</v>
          </cell>
          <cell r="BS1727">
            <v>325</v>
          </cell>
          <cell r="BU1727">
            <v>611</v>
          </cell>
          <cell r="CD1727">
            <v>254</v>
          </cell>
          <cell r="CF1727">
            <v>0</v>
          </cell>
          <cell r="CO1727">
            <v>305</v>
          </cell>
          <cell r="CQ1727">
            <v>2258.333333333333</v>
          </cell>
          <cell r="CZ1727">
            <v>162</v>
          </cell>
          <cell r="DB1727">
            <v>0</v>
          </cell>
          <cell r="DK1727">
            <v>186</v>
          </cell>
          <cell r="DM1727">
            <v>0</v>
          </cell>
          <cell r="DV1727">
            <v>262</v>
          </cell>
          <cell r="DX1727">
            <v>700</v>
          </cell>
          <cell r="EG1727">
            <v>701</v>
          </cell>
          <cell r="EI1727">
            <v>0</v>
          </cell>
          <cell r="ER1727">
            <v>448</v>
          </cell>
          <cell r="ET1727">
            <v>0</v>
          </cell>
          <cell r="FN1727">
            <v>981</v>
          </cell>
          <cell r="FP1727">
            <v>0</v>
          </cell>
          <cell r="FY1727">
            <v>253</v>
          </cell>
          <cell r="GA1727">
            <v>1973</v>
          </cell>
          <cell r="HF1727">
            <v>211</v>
          </cell>
          <cell r="HH1727">
            <v>1334</v>
          </cell>
          <cell r="HQ1727">
            <v>104</v>
          </cell>
          <cell r="HS1727">
            <v>1578</v>
          </cell>
          <cell r="IB1727">
            <v>153</v>
          </cell>
          <cell r="ID1727">
            <v>0</v>
          </cell>
        </row>
        <row r="1728">
          <cell r="C1728">
            <v>675</v>
          </cell>
          <cell r="E1728">
            <v>3000</v>
          </cell>
          <cell r="O1728">
            <v>67</v>
          </cell>
          <cell r="Q1728">
            <v>0</v>
          </cell>
          <cell r="AA1728">
            <v>66</v>
          </cell>
          <cell r="AC1728">
            <v>0</v>
          </cell>
          <cell r="AL1728">
            <v>211</v>
          </cell>
          <cell r="AN1728">
            <v>0</v>
          </cell>
          <cell r="AW1728">
            <v>440</v>
          </cell>
          <cell r="AY1728">
            <v>2100</v>
          </cell>
          <cell r="BS1728">
            <v>325</v>
          </cell>
          <cell r="BU1728">
            <v>372</v>
          </cell>
          <cell r="CD1728">
            <v>254</v>
          </cell>
          <cell r="CF1728">
            <v>0</v>
          </cell>
          <cell r="CO1728">
            <v>305</v>
          </cell>
          <cell r="CQ1728">
            <v>0</v>
          </cell>
          <cell r="CZ1728">
            <v>162</v>
          </cell>
          <cell r="DB1728">
            <v>0</v>
          </cell>
          <cell r="DK1728">
            <v>186</v>
          </cell>
          <cell r="DM1728">
            <v>2400</v>
          </cell>
          <cell r="DV1728">
            <v>262</v>
          </cell>
          <cell r="DX1728">
            <v>2975</v>
          </cell>
          <cell r="EG1728">
            <v>701</v>
          </cell>
          <cell r="EI1728">
            <v>0</v>
          </cell>
          <cell r="ER1728">
            <v>448</v>
          </cell>
          <cell r="ET1728">
            <v>0</v>
          </cell>
          <cell r="FN1728">
            <v>981</v>
          </cell>
          <cell r="FP1728">
            <v>0</v>
          </cell>
          <cell r="FY1728">
            <v>253</v>
          </cell>
          <cell r="GA1728">
            <v>0</v>
          </cell>
          <cell r="HF1728">
            <v>211</v>
          </cell>
          <cell r="HH1728">
            <v>0</v>
          </cell>
          <cell r="HQ1728">
            <v>104</v>
          </cell>
          <cell r="HS1728">
            <v>0</v>
          </cell>
          <cell r="IB1728">
            <v>153</v>
          </cell>
          <cell r="ID1728">
            <v>166</v>
          </cell>
        </row>
        <row r="1729">
          <cell r="C1729">
            <v>675</v>
          </cell>
          <cell r="E1729">
            <v>0</v>
          </cell>
          <cell r="O1729">
            <v>67</v>
          </cell>
          <cell r="Q1729">
            <v>0</v>
          </cell>
          <cell r="AA1729">
            <v>66</v>
          </cell>
          <cell r="AC1729">
            <v>1000</v>
          </cell>
          <cell r="AL1729">
            <v>211</v>
          </cell>
          <cell r="AN1729">
            <v>0</v>
          </cell>
          <cell r="AW1729">
            <v>440</v>
          </cell>
          <cell r="AY1729">
            <v>0</v>
          </cell>
          <cell r="BS1729">
            <v>325</v>
          </cell>
          <cell r="BU1729">
            <v>0</v>
          </cell>
          <cell r="CD1729">
            <v>254</v>
          </cell>
          <cell r="CF1729">
            <v>0</v>
          </cell>
          <cell r="CO1729">
            <v>305</v>
          </cell>
          <cell r="CQ1729">
            <v>0</v>
          </cell>
          <cell r="CZ1729">
            <v>162</v>
          </cell>
          <cell r="DB1729">
            <v>1814.6666666666667</v>
          </cell>
          <cell r="DK1729">
            <v>186</v>
          </cell>
          <cell r="DM1729">
            <v>0</v>
          </cell>
          <cell r="DV1729">
            <v>262</v>
          </cell>
          <cell r="DX1729">
            <v>0</v>
          </cell>
          <cell r="EG1729">
            <v>701</v>
          </cell>
          <cell r="EI1729">
            <v>0</v>
          </cell>
          <cell r="ER1729">
            <v>448</v>
          </cell>
          <cell r="ET1729">
            <v>300</v>
          </cell>
          <cell r="FN1729">
            <v>981</v>
          </cell>
          <cell r="FP1729">
            <v>0</v>
          </cell>
          <cell r="FY1729">
            <v>253</v>
          </cell>
          <cell r="GA1729">
            <v>1200</v>
          </cell>
          <cell r="HF1729">
            <v>211</v>
          </cell>
          <cell r="HH1729">
            <v>0</v>
          </cell>
          <cell r="HQ1729">
            <v>104</v>
          </cell>
          <cell r="HS1729">
            <v>0</v>
          </cell>
          <cell r="IB1729">
            <v>153</v>
          </cell>
          <cell r="ID1729">
            <v>0</v>
          </cell>
        </row>
        <row r="1730">
          <cell r="C1730">
            <v>675</v>
          </cell>
          <cell r="E1730">
            <v>4125</v>
          </cell>
          <cell r="O1730">
            <v>67</v>
          </cell>
          <cell r="Q1730">
            <v>1490</v>
          </cell>
          <cell r="AA1730">
            <v>66</v>
          </cell>
          <cell r="AC1730">
            <v>0</v>
          </cell>
          <cell r="AL1730">
            <v>211</v>
          </cell>
          <cell r="AN1730">
            <v>0</v>
          </cell>
          <cell r="AW1730">
            <v>440</v>
          </cell>
          <cell r="AY1730">
            <v>0</v>
          </cell>
          <cell r="BS1730">
            <v>325</v>
          </cell>
          <cell r="BU1730">
            <v>800</v>
          </cell>
          <cell r="CD1730">
            <v>254</v>
          </cell>
          <cell r="CF1730">
            <v>0</v>
          </cell>
          <cell r="CO1730">
            <v>305</v>
          </cell>
          <cell r="CQ1730">
            <v>4666.6666666666661</v>
          </cell>
          <cell r="CZ1730">
            <v>162</v>
          </cell>
          <cell r="DB1730">
            <v>0</v>
          </cell>
          <cell r="DK1730">
            <v>186</v>
          </cell>
          <cell r="DM1730">
            <v>0</v>
          </cell>
          <cell r="DV1730">
            <v>262</v>
          </cell>
          <cell r="DX1730">
            <v>0</v>
          </cell>
          <cell r="EG1730">
            <v>701</v>
          </cell>
          <cell r="EI1730">
            <v>0</v>
          </cell>
          <cell r="ER1730">
            <v>448</v>
          </cell>
          <cell r="ET1730">
            <v>0</v>
          </cell>
          <cell r="FN1730">
            <v>981</v>
          </cell>
          <cell r="FP1730">
            <v>389</v>
          </cell>
          <cell r="FY1730">
            <v>253</v>
          </cell>
          <cell r="GA1730">
            <v>0</v>
          </cell>
          <cell r="HF1730">
            <v>211</v>
          </cell>
          <cell r="HH1730">
            <v>0</v>
          </cell>
          <cell r="HQ1730">
            <v>104</v>
          </cell>
          <cell r="HS1730">
            <v>0</v>
          </cell>
          <cell r="IB1730">
            <v>153</v>
          </cell>
          <cell r="ID1730">
            <v>0</v>
          </cell>
        </row>
        <row r="1731">
          <cell r="C1731">
            <v>675</v>
          </cell>
          <cell r="E1731">
            <v>0</v>
          </cell>
          <cell r="O1731">
            <v>67</v>
          </cell>
          <cell r="Q1731">
            <v>1490</v>
          </cell>
          <cell r="AA1731">
            <v>66</v>
          </cell>
          <cell r="AC1731">
            <v>0</v>
          </cell>
          <cell r="AL1731">
            <v>211</v>
          </cell>
          <cell r="AN1731">
            <v>640</v>
          </cell>
          <cell r="AW1731">
            <v>440</v>
          </cell>
          <cell r="AY1731">
            <v>0</v>
          </cell>
          <cell r="BS1731">
            <v>325</v>
          </cell>
          <cell r="BU1731">
            <v>800</v>
          </cell>
          <cell r="CD1731">
            <v>254</v>
          </cell>
          <cell r="CF1731">
            <v>0</v>
          </cell>
          <cell r="CO1731">
            <v>305</v>
          </cell>
          <cell r="CQ1731">
            <v>2800</v>
          </cell>
          <cell r="CZ1731">
            <v>162</v>
          </cell>
          <cell r="DB1731">
            <v>0</v>
          </cell>
          <cell r="DK1731">
            <v>186</v>
          </cell>
          <cell r="DM1731">
            <v>1115</v>
          </cell>
          <cell r="DV1731">
            <v>262</v>
          </cell>
          <cell r="DX1731">
            <v>0</v>
          </cell>
          <cell r="EG1731">
            <v>701</v>
          </cell>
          <cell r="EI1731">
            <v>0</v>
          </cell>
          <cell r="ER1731">
            <v>448</v>
          </cell>
          <cell r="ET1731">
            <v>2300</v>
          </cell>
          <cell r="FN1731">
            <v>981</v>
          </cell>
          <cell r="FP1731">
            <v>350</v>
          </cell>
          <cell r="FY1731">
            <v>253</v>
          </cell>
          <cell r="GA1731">
            <v>0</v>
          </cell>
          <cell r="HF1731">
            <v>211</v>
          </cell>
          <cell r="HH1731">
            <v>0</v>
          </cell>
          <cell r="HQ1731">
            <v>104</v>
          </cell>
          <cell r="HS1731">
            <v>0</v>
          </cell>
          <cell r="IB1731">
            <v>153</v>
          </cell>
          <cell r="ID1731">
            <v>0</v>
          </cell>
        </row>
        <row r="1732">
          <cell r="C1732">
            <v>675</v>
          </cell>
          <cell r="E1732">
            <v>6025</v>
          </cell>
          <cell r="O1732">
            <v>67</v>
          </cell>
          <cell r="Q1732">
            <v>1490</v>
          </cell>
          <cell r="AA1732">
            <v>66</v>
          </cell>
          <cell r="AC1732">
            <v>0</v>
          </cell>
          <cell r="AL1732">
            <v>211</v>
          </cell>
          <cell r="AN1732">
            <v>0</v>
          </cell>
          <cell r="AW1732">
            <v>440</v>
          </cell>
          <cell r="AY1732">
            <v>73</v>
          </cell>
          <cell r="BS1732">
            <v>325</v>
          </cell>
          <cell r="BU1732">
            <v>750</v>
          </cell>
          <cell r="CD1732">
            <v>254</v>
          </cell>
          <cell r="CF1732">
            <v>0</v>
          </cell>
          <cell r="CO1732">
            <v>305</v>
          </cell>
          <cell r="CQ1732">
            <v>2100</v>
          </cell>
          <cell r="CZ1732">
            <v>162</v>
          </cell>
          <cell r="DB1732">
            <v>0</v>
          </cell>
          <cell r="DK1732">
            <v>186</v>
          </cell>
          <cell r="DM1732">
            <v>0</v>
          </cell>
          <cell r="DV1732">
            <v>262</v>
          </cell>
          <cell r="DX1732">
            <v>0</v>
          </cell>
          <cell r="EG1732">
            <v>701</v>
          </cell>
          <cell r="EI1732">
            <v>375</v>
          </cell>
          <cell r="ER1732">
            <v>448</v>
          </cell>
          <cell r="ET1732">
            <v>250</v>
          </cell>
          <cell r="FN1732">
            <v>981</v>
          </cell>
          <cell r="FP1732">
            <v>320</v>
          </cell>
          <cell r="FY1732">
            <v>253</v>
          </cell>
          <cell r="GA1732">
            <v>0</v>
          </cell>
          <cell r="HF1732">
            <v>211</v>
          </cell>
          <cell r="HH1732">
            <v>0</v>
          </cell>
          <cell r="HQ1732">
            <v>104</v>
          </cell>
          <cell r="HS1732">
            <v>1020</v>
          </cell>
          <cell r="IB1732">
            <v>153</v>
          </cell>
          <cell r="ID1732">
            <v>0</v>
          </cell>
        </row>
        <row r="1733">
          <cell r="C1733">
            <v>675</v>
          </cell>
          <cell r="E1733">
            <v>0</v>
          </cell>
          <cell r="O1733">
            <v>67</v>
          </cell>
          <cell r="Q1733">
            <v>0</v>
          </cell>
          <cell r="AA1733">
            <v>66</v>
          </cell>
          <cell r="AC1733">
            <v>0</v>
          </cell>
          <cell r="AL1733">
            <v>211</v>
          </cell>
          <cell r="AN1733">
            <v>0</v>
          </cell>
          <cell r="AW1733">
            <v>440</v>
          </cell>
          <cell r="AY1733">
            <v>0</v>
          </cell>
          <cell r="BS1733">
            <v>325</v>
          </cell>
          <cell r="BU1733">
            <v>1000</v>
          </cell>
          <cell r="CD1733">
            <v>254</v>
          </cell>
          <cell r="CF1733">
            <v>0</v>
          </cell>
          <cell r="CO1733">
            <v>305</v>
          </cell>
          <cell r="CQ1733">
            <v>0</v>
          </cell>
          <cell r="CZ1733">
            <v>162</v>
          </cell>
          <cell r="DB1733">
            <v>0</v>
          </cell>
          <cell r="DK1733">
            <v>186</v>
          </cell>
          <cell r="DM1733">
            <v>0</v>
          </cell>
          <cell r="DV1733">
            <v>262</v>
          </cell>
          <cell r="DX1733">
            <v>280</v>
          </cell>
          <cell r="EG1733">
            <v>701</v>
          </cell>
          <cell r="EI1733">
            <v>0</v>
          </cell>
          <cell r="ER1733">
            <v>448</v>
          </cell>
          <cell r="ET1733">
            <v>0</v>
          </cell>
          <cell r="FN1733">
            <v>981</v>
          </cell>
          <cell r="FP1733">
            <v>0</v>
          </cell>
          <cell r="FY1733">
            <v>253</v>
          </cell>
          <cell r="GA1733">
            <v>0</v>
          </cell>
          <cell r="HF1733">
            <v>211</v>
          </cell>
          <cell r="HH1733">
            <v>2240</v>
          </cell>
          <cell r="HQ1733">
            <v>104</v>
          </cell>
          <cell r="HS1733">
            <v>0</v>
          </cell>
          <cell r="IB1733">
            <v>153</v>
          </cell>
          <cell r="ID1733">
            <v>0</v>
          </cell>
        </row>
        <row r="1734">
          <cell r="C1734">
            <v>675</v>
          </cell>
          <cell r="E1734">
            <v>3250</v>
          </cell>
          <cell r="O1734">
            <v>67</v>
          </cell>
          <cell r="Q1734">
            <v>0</v>
          </cell>
          <cell r="AA1734">
            <v>66</v>
          </cell>
          <cell r="AC1734">
            <v>9699.9999999999982</v>
          </cell>
          <cell r="AL1734">
            <v>211</v>
          </cell>
          <cell r="AN1734">
            <v>0</v>
          </cell>
          <cell r="AW1734">
            <v>440</v>
          </cell>
          <cell r="AY1734">
            <v>0</v>
          </cell>
          <cell r="BS1734">
            <v>325</v>
          </cell>
          <cell r="BU1734">
            <v>800</v>
          </cell>
          <cell r="CD1734">
            <v>254</v>
          </cell>
          <cell r="CF1734">
            <v>0</v>
          </cell>
          <cell r="CO1734">
            <v>305</v>
          </cell>
          <cell r="CQ1734">
            <v>800</v>
          </cell>
          <cell r="CZ1734">
            <v>162</v>
          </cell>
          <cell r="DB1734">
            <v>0</v>
          </cell>
          <cell r="DK1734">
            <v>186</v>
          </cell>
          <cell r="DM1734">
            <v>0</v>
          </cell>
          <cell r="DV1734">
            <v>262</v>
          </cell>
          <cell r="DX1734">
            <v>0</v>
          </cell>
          <cell r="EG1734">
            <v>701</v>
          </cell>
          <cell r="EI1734">
            <v>0</v>
          </cell>
          <cell r="ER1734">
            <v>448</v>
          </cell>
          <cell r="ET1734">
            <v>0</v>
          </cell>
          <cell r="FN1734">
            <v>981</v>
          </cell>
          <cell r="FP1734">
            <v>0</v>
          </cell>
          <cell r="FY1734">
            <v>253</v>
          </cell>
          <cell r="GA1734">
            <v>0</v>
          </cell>
          <cell r="HF1734">
            <v>211</v>
          </cell>
          <cell r="HH1734">
            <v>1350</v>
          </cell>
          <cell r="HQ1734">
            <v>104</v>
          </cell>
          <cell r="HS1734">
            <v>0</v>
          </cell>
          <cell r="IB1734">
            <v>153</v>
          </cell>
          <cell r="ID1734">
            <v>0</v>
          </cell>
        </row>
        <row r="1735">
          <cell r="C1735">
            <v>675</v>
          </cell>
          <cell r="E1735">
            <v>400</v>
          </cell>
          <cell r="O1735">
            <v>67</v>
          </cell>
          <cell r="Q1735">
            <v>0</v>
          </cell>
          <cell r="AA1735">
            <v>66</v>
          </cell>
          <cell r="AC1735">
            <v>0</v>
          </cell>
          <cell r="AL1735">
            <v>211</v>
          </cell>
          <cell r="AN1735">
            <v>0</v>
          </cell>
          <cell r="AW1735">
            <v>440</v>
          </cell>
          <cell r="AY1735">
            <v>0</v>
          </cell>
          <cell r="BS1735">
            <v>325</v>
          </cell>
          <cell r="BU1735">
            <v>750</v>
          </cell>
          <cell r="CD1735">
            <v>254</v>
          </cell>
          <cell r="CF1735">
            <v>965</v>
          </cell>
          <cell r="CO1735">
            <v>305</v>
          </cell>
          <cell r="CQ1735">
            <v>1250</v>
          </cell>
          <cell r="CZ1735">
            <v>162</v>
          </cell>
          <cell r="DB1735">
            <v>0</v>
          </cell>
          <cell r="DK1735">
            <v>186</v>
          </cell>
          <cell r="DM1735">
            <v>0</v>
          </cell>
          <cell r="DV1735">
            <v>262</v>
          </cell>
          <cell r="DX1735">
            <v>0</v>
          </cell>
          <cell r="EG1735">
            <v>701</v>
          </cell>
          <cell r="EI1735">
            <v>0</v>
          </cell>
          <cell r="ER1735">
            <v>448</v>
          </cell>
          <cell r="ET1735">
            <v>0</v>
          </cell>
          <cell r="FN1735">
            <v>225</v>
          </cell>
          <cell r="FP1735">
            <v>240</v>
          </cell>
          <cell r="FY1735">
            <v>253</v>
          </cell>
          <cell r="GA1735">
            <v>4004.666666666667</v>
          </cell>
          <cell r="HF1735">
            <v>211</v>
          </cell>
          <cell r="HH1735">
            <v>0</v>
          </cell>
          <cell r="HQ1735">
            <v>104</v>
          </cell>
          <cell r="HS1735">
            <v>0</v>
          </cell>
          <cell r="IB1735">
            <v>153</v>
          </cell>
          <cell r="ID1735">
            <v>0</v>
          </cell>
        </row>
        <row r="1736">
          <cell r="C1736">
            <v>675</v>
          </cell>
          <cell r="E1736">
            <v>0</v>
          </cell>
          <cell r="O1736">
            <v>67</v>
          </cell>
          <cell r="Q1736">
            <v>150</v>
          </cell>
          <cell r="AA1736">
            <v>66</v>
          </cell>
          <cell r="AC1736">
            <v>0</v>
          </cell>
          <cell r="AL1736">
            <v>211</v>
          </cell>
          <cell r="AN1736">
            <v>0</v>
          </cell>
          <cell r="AW1736">
            <v>440</v>
          </cell>
          <cell r="AY1736">
            <v>0</v>
          </cell>
          <cell r="BS1736">
            <v>325</v>
          </cell>
          <cell r="BU1736">
            <v>800</v>
          </cell>
          <cell r="CD1736">
            <v>254</v>
          </cell>
          <cell r="CF1736">
            <v>0</v>
          </cell>
          <cell r="CO1736">
            <v>305</v>
          </cell>
          <cell r="CQ1736">
            <v>0</v>
          </cell>
          <cell r="CZ1736">
            <v>162</v>
          </cell>
          <cell r="DB1736">
            <v>210</v>
          </cell>
          <cell r="DK1736">
            <v>186</v>
          </cell>
          <cell r="DM1736">
            <v>0</v>
          </cell>
          <cell r="DV1736">
            <v>262</v>
          </cell>
          <cell r="DX1736">
            <v>3</v>
          </cell>
          <cell r="EG1736">
            <v>701</v>
          </cell>
          <cell r="EI1736">
            <v>0</v>
          </cell>
          <cell r="ER1736">
            <v>448</v>
          </cell>
          <cell r="ET1736">
            <v>0</v>
          </cell>
          <cell r="FN1736">
            <v>225</v>
          </cell>
          <cell r="FP1736">
            <v>0</v>
          </cell>
          <cell r="FY1736">
            <v>253</v>
          </cell>
          <cell r="GA1736">
            <v>0</v>
          </cell>
          <cell r="HF1736">
            <v>211</v>
          </cell>
          <cell r="HH1736">
            <v>0</v>
          </cell>
          <cell r="HQ1736">
            <v>104</v>
          </cell>
          <cell r="HS1736">
            <v>0</v>
          </cell>
          <cell r="IB1736">
            <v>153</v>
          </cell>
          <cell r="ID1736">
            <v>1440</v>
          </cell>
        </row>
        <row r="1737">
          <cell r="C1737">
            <v>675</v>
          </cell>
          <cell r="E1737">
            <v>1500</v>
          </cell>
          <cell r="O1737">
            <v>67</v>
          </cell>
          <cell r="Q1737">
            <v>0</v>
          </cell>
          <cell r="AA1737">
            <v>66</v>
          </cell>
          <cell r="AC1737">
            <v>0</v>
          </cell>
          <cell r="AL1737">
            <v>211</v>
          </cell>
          <cell r="AN1737">
            <v>0</v>
          </cell>
          <cell r="AW1737">
            <v>440</v>
          </cell>
          <cell r="AY1737">
            <v>0</v>
          </cell>
          <cell r="BS1737">
            <v>325</v>
          </cell>
          <cell r="BU1737">
            <v>0</v>
          </cell>
          <cell r="CD1737">
            <v>254</v>
          </cell>
          <cell r="CF1737">
            <v>0</v>
          </cell>
          <cell r="CO1737">
            <v>305</v>
          </cell>
          <cell r="CQ1737">
            <v>800</v>
          </cell>
          <cell r="CZ1737">
            <v>162</v>
          </cell>
          <cell r="DB1737">
            <v>0</v>
          </cell>
          <cell r="DK1737">
            <v>186</v>
          </cell>
          <cell r="DM1737">
            <v>0</v>
          </cell>
          <cell r="DV1737">
            <v>262</v>
          </cell>
          <cell r="DX1737">
            <v>0</v>
          </cell>
          <cell r="EG1737">
            <v>701</v>
          </cell>
          <cell r="EI1737">
            <v>0</v>
          </cell>
          <cell r="ER1737">
            <v>448</v>
          </cell>
          <cell r="ET1737">
            <v>1540</v>
          </cell>
          <cell r="FN1737">
            <v>225</v>
          </cell>
          <cell r="FP1737">
            <v>0</v>
          </cell>
          <cell r="FY1737">
            <v>253</v>
          </cell>
          <cell r="GA1737">
            <v>0</v>
          </cell>
          <cell r="HF1737">
            <v>211</v>
          </cell>
          <cell r="HH1737">
            <v>0</v>
          </cell>
          <cell r="HQ1737">
            <v>104</v>
          </cell>
          <cell r="HS1737">
            <v>0</v>
          </cell>
          <cell r="IB1737">
            <v>94</v>
          </cell>
          <cell r="ID1737">
            <v>0</v>
          </cell>
        </row>
        <row r="1738">
          <cell r="C1738">
            <v>675</v>
          </cell>
          <cell r="E1738">
            <v>0</v>
          </cell>
          <cell r="O1738">
            <v>138</v>
          </cell>
          <cell r="Q1738">
            <v>1500</v>
          </cell>
          <cell r="AA1738">
            <v>66</v>
          </cell>
          <cell r="AC1738">
            <v>24666.666666666668</v>
          </cell>
          <cell r="AL1738">
            <v>211</v>
          </cell>
          <cell r="AN1738">
            <v>0</v>
          </cell>
          <cell r="AW1738">
            <v>440</v>
          </cell>
          <cell r="AY1738">
            <v>0</v>
          </cell>
          <cell r="BS1738">
            <v>325</v>
          </cell>
          <cell r="BU1738">
            <v>500</v>
          </cell>
          <cell r="CD1738">
            <v>254</v>
          </cell>
          <cell r="CF1738">
            <v>0</v>
          </cell>
          <cell r="CO1738">
            <v>305</v>
          </cell>
          <cell r="CQ1738">
            <v>800</v>
          </cell>
          <cell r="CZ1738">
            <v>162</v>
          </cell>
          <cell r="DB1738">
            <v>0</v>
          </cell>
          <cell r="DK1738">
            <v>186</v>
          </cell>
          <cell r="DM1738">
            <v>1548</v>
          </cell>
          <cell r="DV1738">
            <v>262</v>
          </cell>
          <cell r="DX1738">
            <v>0</v>
          </cell>
          <cell r="EG1738">
            <v>701</v>
          </cell>
          <cell r="EI1738">
            <v>0</v>
          </cell>
          <cell r="ER1738">
            <v>448</v>
          </cell>
          <cell r="ET1738">
            <v>0</v>
          </cell>
          <cell r="FN1738">
            <v>225</v>
          </cell>
          <cell r="FP1738">
            <v>1700</v>
          </cell>
          <cell r="FY1738">
            <v>253</v>
          </cell>
          <cell r="GA1738">
            <v>0</v>
          </cell>
          <cell r="HF1738">
            <v>211</v>
          </cell>
          <cell r="HH1738">
            <v>1480</v>
          </cell>
          <cell r="HQ1738">
            <v>104</v>
          </cell>
          <cell r="HS1738">
            <v>1626</v>
          </cell>
          <cell r="IB1738">
            <v>94</v>
          </cell>
          <cell r="ID1738">
            <v>471</v>
          </cell>
        </row>
        <row r="1739">
          <cell r="C1739">
            <v>675</v>
          </cell>
          <cell r="E1739">
            <v>0</v>
          </cell>
          <cell r="O1739">
            <v>138</v>
          </cell>
          <cell r="Q1739">
            <v>900</v>
          </cell>
          <cell r="AA1739">
            <v>66</v>
          </cell>
          <cell r="AC1739">
            <v>0</v>
          </cell>
          <cell r="AL1739">
            <v>211</v>
          </cell>
          <cell r="AN1739">
            <v>0</v>
          </cell>
          <cell r="AW1739">
            <v>440</v>
          </cell>
          <cell r="AY1739">
            <v>0</v>
          </cell>
          <cell r="BS1739">
            <v>325</v>
          </cell>
          <cell r="BU1739">
            <v>450</v>
          </cell>
          <cell r="CD1739">
            <v>254</v>
          </cell>
          <cell r="CF1739">
            <v>0</v>
          </cell>
          <cell r="CO1739">
            <v>305</v>
          </cell>
          <cell r="CQ1739">
            <v>5166.6666666666661</v>
          </cell>
          <cell r="CZ1739">
            <v>162</v>
          </cell>
          <cell r="DB1739">
            <v>600</v>
          </cell>
          <cell r="DK1739">
            <v>186</v>
          </cell>
          <cell r="DM1739">
            <v>0</v>
          </cell>
          <cell r="DV1739">
            <v>262</v>
          </cell>
          <cell r="DX1739">
            <v>80</v>
          </cell>
          <cell r="EG1739">
            <v>701</v>
          </cell>
          <cell r="EI1739">
            <v>1408</v>
          </cell>
          <cell r="ER1739">
            <v>448</v>
          </cell>
          <cell r="ET1739">
            <v>0</v>
          </cell>
          <cell r="FN1739">
            <v>225</v>
          </cell>
          <cell r="FP1739">
            <v>0</v>
          </cell>
          <cell r="FY1739">
            <v>253</v>
          </cell>
          <cell r="GA1739">
            <v>0</v>
          </cell>
          <cell r="HF1739">
            <v>211</v>
          </cell>
          <cell r="HH1739">
            <v>0</v>
          </cell>
          <cell r="HQ1739">
            <v>104</v>
          </cell>
          <cell r="HS1739">
            <v>0</v>
          </cell>
          <cell r="IB1739">
            <v>94</v>
          </cell>
          <cell r="ID1739">
            <v>0</v>
          </cell>
        </row>
        <row r="1740">
          <cell r="C1740">
            <v>675</v>
          </cell>
          <cell r="E1740">
            <v>0</v>
          </cell>
          <cell r="O1740">
            <v>138</v>
          </cell>
          <cell r="Q1740">
            <v>3258.333333333333</v>
          </cell>
          <cell r="AA1740">
            <v>66</v>
          </cell>
          <cell r="AC1740">
            <v>0</v>
          </cell>
          <cell r="AL1740">
            <v>211</v>
          </cell>
          <cell r="AN1740">
            <v>326</v>
          </cell>
          <cell r="AW1740">
            <v>440</v>
          </cell>
          <cell r="AY1740">
            <v>4080</v>
          </cell>
          <cell r="BS1740">
            <v>325</v>
          </cell>
          <cell r="BU1740">
            <v>450</v>
          </cell>
          <cell r="CD1740">
            <v>254</v>
          </cell>
          <cell r="CF1740">
            <v>0</v>
          </cell>
          <cell r="CO1740">
            <v>305</v>
          </cell>
          <cell r="CQ1740">
            <v>0</v>
          </cell>
          <cell r="CZ1740">
            <v>162</v>
          </cell>
          <cell r="DB1740">
            <v>0</v>
          </cell>
          <cell r="DK1740">
            <v>186</v>
          </cell>
          <cell r="DM1740">
            <v>0</v>
          </cell>
          <cell r="DV1740">
            <v>262</v>
          </cell>
          <cell r="DX1740">
            <v>800</v>
          </cell>
          <cell r="EG1740">
            <v>701</v>
          </cell>
          <cell r="EI1740">
            <v>0</v>
          </cell>
          <cell r="ER1740">
            <v>448</v>
          </cell>
          <cell r="ET1740">
            <v>0</v>
          </cell>
          <cell r="FN1740">
            <v>225</v>
          </cell>
          <cell r="FP1740">
            <v>0</v>
          </cell>
          <cell r="FY1740">
            <v>253</v>
          </cell>
          <cell r="GA1740">
            <v>0</v>
          </cell>
          <cell r="HF1740">
            <v>211</v>
          </cell>
          <cell r="HH1740">
            <v>0</v>
          </cell>
          <cell r="HQ1740">
            <v>104</v>
          </cell>
          <cell r="HS1740">
            <v>480</v>
          </cell>
          <cell r="IB1740">
            <v>94</v>
          </cell>
          <cell r="ID1740">
            <v>0</v>
          </cell>
        </row>
        <row r="1741">
          <cell r="C1741">
            <v>675</v>
          </cell>
          <cell r="E1741">
            <v>0</v>
          </cell>
          <cell r="O1741">
            <v>138</v>
          </cell>
          <cell r="Q1741">
            <v>0</v>
          </cell>
          <cell r="AA1741">
            <v>66</v>
          </cell>
          <cell r="AC1741">
            <v>0</v>
          </cell>
          <cell r="AL1741">
            <v>211</v>
          </cell>
          <cell r="AN1741">
            <v>0</v>
          </cell>
          <cell r="AW1741">
            <v>440</v>
          </cell>
          <cell r="AY1741">
            <v>0</v>
          </cell>
          <cell r="BS1741">
            <v>325</v>
          </cell>
          <cell r="BU1741">
            <v>450</v>
          </cell>
          <cell r="CD1741">
            <v>154</v>
          </cell>
          <cell r="CF1741">
            <v>3100</v>
          </cell>
          <cell r="CO1741">
            <v>305</v>
          </cell>
          <cell r="CQ1741">
            <v>1295.8333333333333</v>
          </cell>
          <cell r="CZ1741">
            <v>162</v>
          </cell>
          <cell r="DB1741">
            <v>0</v>
          </cell>
          <cell r="DK1741">
            <v>186</v>
          </cell>
          <cell r="DM1741">
            <v>0</v>
          </cell>
          <cell r="DV1741">
            <v>262</v>
          </cell>
          <cell r="DX1741">
            <v>800</v>
          </cell>
          <cell r="EG1741">
            <v>701</v>
          </cell>
          <cell r="EI1741">
            <v>0</v>
          </cell>
          <cell r="ER1741">
            <v>448</v>
          </cell>
          <cell r="ET1741">
            <v>0</v>
          </cell>
          <cell r="FN1741">
            <v>225</v>
          </cell>
          <cell r="FP1741">
            <v>0</v>
          </cell>
          <cell r="FY1741">
            <v>253</v>
          </cell>
          <cell r="GA1741">
            <v>0</v>
          </cell>
          <cell r="HF1741">
            <v>211</v>
          </cell>
          <cell r="HH1741">
            <v>2806.25</v>
          </cell>
          <cell r="HQ1741">
            <v>104</v>
          </cell>
          <cell r="HS1741">
            <v>1090</v>
          </cell>
          <cell r="IB1741">
            <v>94</v>
          </cell>
          <cell r="ID1741">
            <v>0</v>
          </cell>
        </row>
        <row r="1742">
          <cell r="C1742">
            <v>675</v>
          </cell>
          <cell r="E1742">
            <v>1200</v>
          </cell>
          <cell r="O1742">
            <v>138</v>
          </cell>
          <cell r="Q1742">
            <v>1200</v>
          </cell>
          <cell r="AA1742">
            <v>66</v>
          </cell>
          <cell r="AC1742">
            <v>0</v>
          </cell>
          <cell r="AL1742">
            <v>211</v>
          </cell>
          <cell r="AN1742">
            <v>800</v>
          </cell>
          <cell r="AW1742">
            <v>440</v>
          </cell>
          <cell r="AY1742">
            <v>1600</v>
          </cell>
          <cell r="BS1742">
            <v>325</v>
          </cell>
          <cell r="BU1742">
            <v>450</v>
          </cell>
          <cell r="CD1742">
            <v>154</v>
          </cell>
          <cell r="CF1742">
            <v>0</v>
          </cell>
          <cell r="CO1742">
            <v>305</v>
          </cell>
          <cell r="CQ1742">
            <v>4000</v>
          </cell>
          <cell r="CZ1742">
            <v>162</v>
          </cell>
          <cell r="DB1742">
            <v>0</v>
          </cell>
          <cell r="DK1742">
            <v>186</v>
          </cell>
          <cell r="DM1742">
            <v>2050</v>
          </cell>
          <cell r="DV1742">
            <v>262</v>
          </cell>
          <cell r="DX1742">
            <v>800</v>
          </cell>
          <cell r="EG1742">
            <v>701</v>
          </cell>
          <cell r="EI1742">
            <v>0</v>
          </cell>
          <cell r="ER1742">
            <v>448</v>
          </cell>
          <cell r="ET1742">
            <v>222</v>
          </cell>
          <cell r="FN1742">
            <v>225</v>
          </cell>
          <cell r="FP1742">
            <v>0</v>
          </cell>
          <cell r="FY1742">
            <v>253</v>
          </cell>
          <cell r="GA1742">
            <v>0</v>
          </cell>
          <cell r="HF1742">
            <v>211</v>
          </cell>
          <cell r="HH1742">
            <v>0</v>
          </cell>
          <cell r="HQ1742">
            <v>104</v>
          </cell>
          <cell r="HS1742">
            <v>360</v>
          </cell>
          <cell r="IB1742">
            <v>94</v>
          </cell>
          <cell r="ID1742">
            <v>33</v>
          </cell>
        </row>
        <row r="1743">
          <cell r="C1743">
            <v>675</v>
          </cell>
          <cell r="E1743">
            <v>0</v>
          </cell>
          <cell r="O1743">
            <v>138</v>
          </cell>
          <cell r="Q1743">
            <v>1800</v>
          </cell>
          <cell r="AA1743">
            <v>66</v>
          </cell>
          <cell r="AC1743">
            <v>0</v>
          </cell>
          <cell r="AL1743">
            <v>211</v>
          </cell>
          <cell r="AN1743">
            <v>600</v>
          </cell>
          <cell r="AW1743">
            <v>440</v>
          </cell>
          <cell r="AY1743">
            <v>0</v>
          </cell>
          <cell r="BS1743">
            <v>325</v>
          </cell>
          <cell r="BU1743">
            <v>0</v>
          </cell>
          <cell r="CD1743">
            <v>154</v>
          </cell>
          <cell r="CF1743">
            <v>0</v>
          </cell>
          <cell r="CO1743">
            <v>305</v>
          </cell>
          <cell r="CQ1743">
            <v>0</v>
          </cell>
          <cell r="CZ1743">
            <v>162</v>
          </cell>
          <cell r="DB1743">
            <v>1050</v>
          </cell>
          <cell r="DK1743">
            <v>186</v>
          </cell>
          <cell r="DM1743">
            <v>0</v>
          </cell>
          <cell r="DV1743">
            <v>262</v>
          </cell>
          <cell r="DX1743">
            <v>800</v>
          </cell>
          <cell r="EG1743">
            <v>701</v>
          </cell>
          <cell r="EI1743">
            <v>0</v>
          </cell>
          <cell r="ER1743">
            <v>448</v>
          </cell>
          <cell r="ET1743">
            <v>0</v>
          </cell>
          <cell r="FN1743">
            <v>225</v>
          </cell>
          <cell r="FP1743">
            <v>0</v>
          </cell>
          <cell r="FY1743">
            <v>253</v>
          </cell>
          <cell r="GA1743">
            <v>0</v>
          </cell>
          <cell r="HF1743">
            <v>211</v>
          </cell>
          <cell r="HH1743">
            <v>0</v>
          </cell>
          <cell r="HQ1743">
            <v>104</v>
          </cell>
          <cell r="HS1743">
            <v>0</v>
          </cell>
          <cell r="IB1743">
            <v>94</v>
          </cell>
          <cell r="ID1743">
            <v>0</v>
          </cell>
        </row>
        <row r="1744">
          <cell r="C1744">
            <v>675</v>
          </cell>
          <cell r="E1744">
            <v>1800</v>
          </cell>
          <cell r="O1744">
            <v>138</v>
          </cell>
          <cell r="Q1744">
            <v>0</v>
          </cell>
          <cell r="AA1744">
            <v>66</v>
          </cell>
          <cell r="AC1744">
            <v>1300</v>
          </cell>
          <cell r="AL1744">
            <v>211</v>
          </cell>
          <cell r="AN1744">
            <v>0</v>
          </cell>
          <cell r="AW1744">
            <v>440</v>
          </cell>
          <cell r="AY1744">
            <v>0</v>
          </cell>
          <cell r="BS1744">
            <v>325</v>
          </cell>
          <cell r="BU1744">
            <v>0</v>
          </cell>
          <cell r="CD1744">
            <v>154</v>
          </cell>
          <cell r="CF1744">
            <v>0</v>
          </cell>
          <cell r="CO1744">
            <v>305</v>
          </cell>
          <cell r="CQ1744">
            <v>0</v>
          </cell>
          <cell r="CZ1744">
            <v>162</v>
          </cell>
          <cell r="DB1744">
            <v>37</v>
          </cell>
          <cell r="DK1744">
            <v>186</v>
          </cell>
          <cell r="DM1744">
            <v>0</v>
          </cell>
          <cell r="DV1744">
            <v>262</v>
          </cell>
          <cell r="DX1744">
            <v>800</v>
          </cell>
          <cell r="EG1744">
            <v>701</v>
          </cell>
          <cell r="EI1744">
            <v>0</v>
          </cell>
          <cell r="ER1744">
            <v>448</v>
          </cell>
          <cell r="ET1744">
            <v>1600</v>
          </cell>
          <cell r="FN1744">
            <v>225</v>
          </cell>
          <cell r="FP1744">
            <v>1795</v>
          </cell>
          <cell r="FY1744">
            <v>253</v>
          </cell>
          <cell r="GA1744">
            <v>0</v>
          </cell>
          <cell r="HF1744">
            <v>211</v>
          </cell>
          <cell r="HH1744">
            <v>0</v>
          </cell>
          <cell r="HQ1744">
            <v>104</v>
          </cell>
          <cell r="HS1744">
            <v>0</v>
          </cell>
          <cell r="IB1744">
            <v>94</v>
          </cell>
          <cell r="ID1744">
            <v>0</v>
          </cell>
        </row>
        <row r="1745">
          <cell r="C1745">
            <v>675</v>
          </cell>
          <cell r="E1745">
            <v>2500</v>
          </cell>
          <cell r="O1745">
            <v>138</v>
          </cell>
          <cell r="Q1745">
            <v>3451.666666666667</v>
          </cell>
          <cell r="AA1745">
            <v>66</v>
          </cell>
          <cell r="AC1745">
            <v>10650</v>
          </cell>
          <cell r="AL1745">
            <v>211</v>
          </cell>
          <cell r="AN1745">
            <v>0</v>
          </cell>
          <cell r="AW1745">
            <v>440</v>
          </cell>
          <cell r="AY1745">
            <v>0</v>
          </cell>
          <cell r="BS1745">
            <v>325</v>
          </cell>
          <cell r="BU1745">
            <v>0</v>
          </cell>
          <cell r="CD1745">
            <v>154</v>
          </cell>
          <cell r="CF1745">
            <v>1624</v>
          </cell>
          <cell r="CO1745">
            <v>305</v>
          </cell>
          <cell r="CQ1745">
            <v>1750</v>
          </cell>
          <cell r="CZ1745">
            <v>162</v>
          </cell>
          <cell r="DB1745">
            <v>0</v>
          </cell>
          <cell r="DK1745">
            <v>186</v>
          </cell>
          <cell r="DM1745">
            <v>0</v>
          </cell>
          <cell r="DV1745">
            <v>262</v>
          </cell>
          <cell r="DX1745">
            <v>800</v>
          </cell>
          <cell r="EG1745">
            <v>701</v>
          </cell>
          <cell r="EI1745">
            <v>0</v>
          </cell>
          <cell r="ER1745">
            <v>448</v>
          </cell>
          <cell r="ET1745">
            <v>1600</v>
          </cell>
          <cell r="FN1745">
            <v>225</v>
          </cell>
          <cell r="FP1745">
            <v>0</v>
          </cell>
          <cell r="FY1745">
            <v>253</v>
          </cell>
          <cell r="GA1745">
            <v>0</v>
          </cell>
          <cell r="HF1745">
            <v>211</v>
          </cell>
          <cell r="HH1745">
            <v>0</v>
          </cell>
          <cell r="HQ1745">
            <v>104</v>
          </cell>
          <cell r="HS1745">
            <v>0</v>
          </cell>
          <cell r="IB1745">
            <v>94</v>
          </cell>
          <cell r="ID1745">
            <v>0</v>
          </cell>
        </row>
        <row r="1746">
          <cell r="C1746">
            <v>675</v>
          </cell>
          <cell r="E1746">
            <v>594</v>
          </cell>
          <cell r="O1746">
            <v>138</v>
          </cell>
          <cell r="Q1746">
            <v>0</v>
          </cell>
          <cell r="AA1746">
            <v>66</v>
          </cell>
          <cell r="AC1746">
            <v>1100</v>
          </cell>
          <cell r="AL1746">
            <v>211</v>
          </cell>
          <cell r="AN1746">
            <v>0</v>
          </cell>
          <cell r="AW1746">
            <v>440</v>
          </cell>
          <cell r="AY1746">
            <v>0</v>
          </cell>
          <cell r="BS1746">
            <v>325</v>
          </cell>
          <cell r="BU1746">
            <v>1547</v>
          </cell>
          <cell r="CD1746">
            <v>154</v>
          </cell>
          <cell r="CF1746">
            <v>0</v>
          </cell>
          <cell r="CO1746">
            <v>305</v>
          </cell>
          <cell r="CQ1746">
            <v>0</v>
          </cell>
          <cell r="CZ1746">
            <v>162</v>
          </cell>
          <cell r="DB1746">
            <v>0</v>
          </cell>
          <cell r="DK1746">
            <v>186</v>
          </cell>
          <cell r="DM1746">
            <v>0</v>
          </cell>
          <cell r="DV1746">
            <v>262</v>
          </cell>
          <cell r="DX1746">
            <v>800</v>
          </cell>
          <cell r="EG1746">
            <v>701</v>
          </cell>
          <cell r="EI1746">
            <v>0</v>
          </cell>
          <cell r="ER1746">
            <v>448</v>
          </cell>
          <cell r="ET1746">
            <v>0</v>
          </cell>
          <cell r="FN1746">
            <v>225</v>
          </cell>
          <cell r="FP1746">
            <v>0</v>
          </cell>
          <cell r="FY1746">
            <v>253</v>
          </cell>
          <cell r="GA1746">
            <v>1787</v>
          </cell>
          <cell r="HF1746">
            <v>211</v>
          </cell>
          <cell r="HH1746">
            <v>0</v>
          </cell>
          <cell r="HQ1746">
            <v>104</v>
          </cell>
          <cell r="HS1746">
            <v>0</v>
          </cell>
          <cell r="IB1746">
            <v>94</v>
          </cell>
          <cell r="ID1746">
            <v>0</v>
          </cell>
        </row>
        <row r="1747">
          <cell r="C1747">
            <v>675</v>
          </cell>
          <cell r="E1747">
            <v>0</v>
          </cell>
          <cell r="O1747">
            <v>138</v>
          </cell>
          <cell r="Q1747">
            <v>1800</v>
          </cell>
          <cell r="AA1747">
            <v>66</v>
          </cell>
          <cell r="AC1747">
            <v>0</v>
          </cell>
          <cell r="AL1747">
            <v>211</v>
          </cell>
          <cell r="AN1747">
            <v>480</v>
          </cell>
          <cell r="AW1747">
            <v>440</v>
          </cell>
          <cell r="AY1747">
            <v>0</v>
          </cell>
          <cell r="BS1747">
            <v>325</v>
          </cell>
          <cell r="BU1747">
            <v>0</v>
          </cell>
          <cell r="CD1747">
            <v>154</v>
          </cell>
          <cell r="CF1747">
            <v>0</v>
          </cell>
          <cell r="CO1747">
            <v>305</v>
          </cell>
          <cell r="CQ1747">
            <v>0</v>
          </cell>
          <cell r="CZ1747">
            <v>162</v>
          </cell>
          <cell r="DB1747">
            <v>0</v>
          </cell>
          <cell r="DK1747">
            <v>186</v>
          </cell>
          <cell r="DM1747">
            <v>0</v>
          </cell>
          <cell r="DV1747">
            <v>262</v>
          </cell>
          <cell r="DX1747">
            <v>0</v>
          </cell>
          <cell r="EG1747">
            <v>701</v>
          </cell>
          <cell r="EI1747">
            <v>0</v>
          </cell>
          <cell r="ER1747">
            <v>448</v>
          </cell>
          <cell r="ET1747">
            <v>0</v>
          </cell>
          <cell r="FN1747">
            <v>225</v>
          </cell>
          <cell r="FP1747">
            <v>258</v>
          </cell>
          <cell r="FY1747">
            <v>253</v>
          </cell>
          <cell r="GA1747">
            <v>0</v>
          </cell>
          <cell r="HF1747">
            <v>211</v>
          </cell>
          <cell r="HH1747">
            <v>0</v>
          </cell>
          <cell r="HQ1747">
            <v>104</v>
          </cell>
          <cell r="HS1747">
            <v>0</v>
          </cell>
          <cell r="IB1747">
            <v>94</v>
          </cell>
          <cell r="ID1747">
            <v>0</v>
          </cell>
        </row>
        <row r="1748">
          <cell r="C1748">
            <v>675</v>
          </cell>
          <cell r="E1748">
            <v>0</v>
          </cell>
          <cell r="O1748">
            <v>138</v>
          </cell>
          <cell r="Q1748">
            <v>0</v>
          </cell>
          <cell r="AA1748">
            <v>66</v>
          </cell>
          <cell r="AC1748">
            <v>0</v>
          </cell>
          <cell r="AL1748">
            <v>211</v>
          </cell>
          <cell r="AN1748">
            <v>0</v>
          </cell>
          <cell r="AW1748">
            <v>440</v>
          </cell>
          <cell r="AY1748">
            <v>0</v>
          </cell>
          <cell r="BS1748">
            <v>325</v>
          </cell>
          <cell r="BU1748">
            <v>0</v>
          </cell>
          <cell r="CD1748">
            <v>154</v>
          </cell>
          <cell r="CF1748">
            <v>0</v>
          </cell>
          <cell r="CO1748">
            <v>305</v>
          </cell>
          <cell r="CQ1748">
            <v>1800</v>
          </cell>
          <cell r="CZ1748">
            <v>162</v>
          </cell>
          <cell r="DB1748">
            <v>0</v>
          </cell>
          <cell r="DK1748">
            <v>186</v>
          </cell>
          <cell r="DM1748">
            <v>337</v>
          </cell>
          <cell r="DV1748">
            <v>262</v>
          </cell>
          <cell r="DX1748">
            <v>0</v>
          </cell>
          <cell r="EG1748">
            <v>701</v>
          </cell>
          <cell r="EI1748">
            <v>0</v>
          </cell>
          <cell r="ER1748">
            <v>448</v>
          </cell>
          <cell r="ET1748">
            <v>0</v>
          </cell>
          <cell r="FN1748">
            <v>225</v>
          </cell>
          <cell r="FP1748">
            <v>0</v>
          </cell>
          <cell r="FY1748">
            <v>253</v>
          </cell>
          <cell r="GA1748">
            <v>1200</v>
          </cell>
          <cell r="HF1748">
            <v>211</v>
          </cell>
          <cell r="HH1748">
            <v>1200</v>
          </cell>
          <cell r="HQ1748">
            <v>104</v>
          </cell>
          <cell r="HS1748">
            <v>0</v>
          </cell>
          <cell r="IB1748">
            <v>94</v>
          </cell>
          <cell r="ID1748">
            <v>1308</v>
          </cell>
        </row>
        <row r="1749">
          <cell r="C1749">
            <v>675</v>
          </cell>
          <cell r="E1749">
            <v>0</v>
          </cell>
          <cell r="O1749">
            <v>138</v>
          </cell>
          <cell r="Q1749">
            <v>3649.9999999999995</v>
          </cell>
          <cell r="AA1749">
            <v>66</v>
          </cell>
          <cell r="AC1749">
            <v>0</v>
          </cell>
          <cell r="AL1749">
            <v>363</v>
          </cell>
          <cell r="AN1749">
            <v>5092.6666666666661</v>
          </cell>
          <cell r="AW1749">
            <v>440</v>
          </cell>
          <cell r="AY1749">
            <v>2008.3333333333333</v>
          </cell>
          <cell r="BS1749">
            <v>325</v>
          </cell>
          <cell r="BU1749">
            <v>0</v>
          </cell>
          <cell r="CD1749">
            <v>154</v>
          </cell>
          <cell r="CF1749">
            <v>0</v>
          </cell>
          <cell r="CO1749">
            <v>305</v>
          </cell>
          <cell r="CQ1749">
            <v>0</v>
          </cell>
          <cell r="CZ1749">
            <v>162</v>
          </cell>
          <cell r="DB1749">
            <v>0</v>
          </cell>
          <cell r="DK1749">
            <v>186</v>
          </cell>
          <cell r="DM1749">
            <v>0</v>
          </cell>
          <cell r="DV1749">
            <v>262</v>
          </cell>
          <cell r="DX1749">
            <v>800</v>
          </cell>
          <cell r="EG1749">
            <v>701</v>
          </cell>
          <cell r="EI1749">
            <v>183</v>
          </cell>
          <cell r="ER1749">
            <v>448</v>
          </cell>
          <cell r="ET1749">
            <v>0</v>
          </cell>
          <cell r="FN1749">
            <v>225</v>
          </cell>
          <cell r="FP1749">
            <v>1200</v>
          </cell>
          <cell r="FY1749">
            <v>253</v>
          </cell>
          <cell r="GA1749">
            <v>0</v>
          </cell>
          <cell r="HF1749">
            <v>211</v>
          </cell>
          <cell r="HH1749">
            <v>0</v>
          </cell>
          <cell r="HQ1749">
            <v>104</v>
          </cell>
          <cell r="HS1749">
            <v>803</v>
          </cell>
          <cell r="IB1749">
            <v>94</v>
          </cell>
          <cell r="ID1749">
            <v>0</v>
          </cell>
        </row>
        <row r="1750">
          <cell r="C1750">
            <v>675</v>
          </cell>
          <cell r="E1750">
            <v>2500</v>
          </cell>
          <cell r="O1750">
            <v>138</v>
          </cell>
          <cell r="Q1750">
            <v>0</v>
          </cell>
          <cell r="AA1750">
            <v>66</v>
          </cell>
          <cell r="AC1750">
            <v>3086.6666666666665</v>
          </cell>
          <cell r="AL1750">
            <v>363</v>
          </cell>
          <cell r="AN1750">
            <v>0</v>
          </cell>
          <cell r="AW1750">
            <v>440</v>
          </cell>
          <cell r="AY1750">
            <v>0</v>
          </cell>
          <cell r="BS1750">
            <v>325</v>
          </cell>
          <cell r="BU1750">
            <v>0</v>
          </cell>
          <cell r="CD1750">
            <v>154</v>
          </cell>
          <cell r="CF1750">
            <v>0</v>
          </cell>
          <cell r="CO1750">
            <v>305</v>
          </cell>
          <cell r="CQ1750">
            <v>0</v>
          </cell>
          <cell r="CZ1750">
            <v>162</v>
          </cell>
          <cell r="DB1750">
            <v>0</v>
          </cell>
          <cell r="DK1750">
            <v>186</v>
          </cell>
          <cell r="DM1750">
            <v>0</v>
          </cell>
          <cell r="DV1750">
            <v>262</v>
          </cell>
          <cell r="DX1750">
            <v>600</v>
          </cell>
          <cell r="EG1750">
            <v>701</v>
          </cell>
          <cell r="EI1750">
            <v>0</v>
          </cell>
          <cell r="ER1750">
            <v>448</v>
          </cell>
          <cell r="ET1750">
            <v>812</v>
          </cell>
          <cell r="FN1750">
            <v>225</v>
          </cell>
          <cell r="FP1750">
            <v>991</v>
          </cell>
          <cell r="FY1750">
            <v>253</v>
          </cell>
          <cell r="GA1750">
            <v>0</v>
          </cell>
          <cell r="HF1750">
            <v>211</v>
          </cell>
          <cell r="HH1750">
            <v>2000</v>
          </cell>
          <cell r="HQ1750">
            <v>104</v>
          </cell>
          <cell r="HS1750">
            <v>696</v>
          </cell>
          <cell r="IB1750">
            <v>94</v>
          </cell>
          <cell r="ID1750">
            <v>0</v>
          </cell>
        </row>
        <row r="1751">
          <cell r="C1751">
            <v>675</v>
          </cell>
          <cell r="E1751">
            <v>925</v>
          </cell>
          <cell r="O1751">
            <v>138</v>
          </cell>
          <cell r="Q1751">
            <v>0</v>
          </cell>
          <cell r="AA1751">
            <v>66</v>
          </cell>
          <cell r="AC1751">
            <v>0</v>
          </cell>
          <cell r="AL1751">
            <v>363</v>
          </cell>
          <cell r="AN1751">
            <v>0</v>
          </cell>
          <cell r="AW1751">
            <v>440</v>
          </cell>
          <cell r="AY1751">
            <v>2619.666666666667</v>
          </cell>
          <cell r="BS1751">
            <v>325</v>
          </cell>
          <cell r="BU1751">
            <v>479</v>
          </cell>
          <cell r="CD1751">
            <v>154</v>
          </cell>
          <cell r="CF1751">
            <v>0</v>
          </cell>
          <cell r="CO1751">
            <v>305</v>
          </cell>
          <cell r="CQ1751">
            <v>0</v>
          </cell>
          <cell r="CZ1751">
            <v>162</v>
          </cell>
          <cell r="DB1751">
            <v>2340</v>
          </cell>
          <cell r="DK1751">
            <v>186</v>
          </cell>
          <cell r="DM1751">
            <v>1958</v>
          </cell>
          <cell r="DV1751">
            <v>284</v>
          </cell>
          <cell r="DX1751">
            <v>1300</v>
          </cell>
          <cell r="EG1751">
            <v>701</v>
          </cell>
          <cell r="EI1751">
            <v>0</v>
          </cell>
          <cell r="ER1751">
            <v>448</v>
          </cell>
          <cell r="ET1751">
            <v>0</v>
          </cell>
          <cell r="FN1751">
            <v>225</v>
          </cell>
          <cell r="FP1751">
            <v>0</v>
          </cell>
          <cell r="FY1751">
            <v>253</v>
          </cell>
          <cell r="GA1751">
            <v>0</v>
          </cell>
          <cell r="HF1751">
            <v>211</v>
          </cell>
          <cell r="HH1751">
            <v>2000</v>
          </cell>
          <cell r="HQ1751">
            <v>104</v>
          </cell>
          <cell r="HS1751">
            <v>0</v>
          </cell>
          <cell r="IB1751">
            <v>94</v>
          </cell>
          <cell r="ID1751">
            <v>537</v>
          </cell>
        </row>
        <row r="1752">
          <cell r="C1752">
            <v>675</v>
          </cell>
          <cell r="E1752">
            <v>2500</v>
          </cell>
          <cell r="O1752">
            <v>138</v>
          </cell>
          <cell r="Q1752">
            <v>0</v>
          </cell>
          <cell r="AA1752">
            <v>66</v>
          </cell>
          <cell r="AC1752">
            <v>8166.6666666666661</v>
          </cell>
          <cell r="AL1752">
            <v>363</v>
          </cell>
          <cell r="AN1752">
            <v>0</v>
          </cell>
          <cell r="AW1752">
            <v>440</v>
          </cell>
          <cell r="AY1752">
            <v>0</v>
          </cell>
          <cell r="BS1752">
            <v>325</v>
          </cell>
          <cell r="BU1752">
            <v>1000</v>
          </cell>
          <cell r="CD1752">
            <v>154</v>
          </cell>
          <cell r="CF1752">
            <v>71</v>
          </cell>
          <cell r="CO1752">
            <v>305</v>
          </cell>
          <cell r="CQ1752">
            <v>2200</v>
          </cell>
          <cell r="CZ1752">
            <v>162</v>
          </cell>
          <cell r="DB1752">
            <v>750</v>
          </cell>
          <cell r="DK1752">
            <v>186</v>
          </cell>
          <cell r="DM1752">
            <v>0</v>
          </cell>
          <cell r="DV1752">
            <v>284</v>
          </cell>
          <cell r="DX1752">
            <v>0</v>
          </cell>
          <cell r="EG1752">
            <v>701</v>
          </cell>
          <cell r="EI1752">
            <v>0</v>
          </cell>
          <cell r="ER1752">
            <v>448</v>
          </cell>
          <cell r="ET1752">
            <v>700</v>
          </cell>
          <cell r="FN1752">
            <v>225</v>
          </cell>
          <cell r="FP1752">
            <v>360</v>
          </cell>
          <cell r="FY1752">
            <v>253</v>
          </cell>
          <cell r="GA1752">
            <v>0</v>
          </cell>
          <cell r="HF1752">
            <v>211</v>
          </cell>
          <cell r="HH1752">
            <v>960</v>
          </cell>
          <cell r="HQ1752">
            <v>104</v>
          </cell>
          <cell r="HS1752">
            <v>0</v>
          </cell>
          <cell r="IB1752">
            <v>94</v>
          </cell>
          <cell r="ID1752">
            <v>0</v>
          </cell>
        </row>
        <row r="1753">
          <cell r="C1753">
            <v>675</v>
          </cell>
          <cell r="E1753">
            <v>1400</v>
          </cell>
          <cell r="O1753">
            <v>138</v>
          </cell>
          <cell r="Q1753">
            <v>0</v>
          </cell>
          <cell r="AA1753">
            <v>119</v>
          </cell>
          <cell r="AC1753">
            <v>2800</v>
          </cell>
          <cell r="AL1753">
            <v>363</v>
          </cell>
          <cell r="AN1753">
            <v>0</v>
          </cell>
          <cell r="AW1753">
            <v>440</v>
          </cell>
          <cell r="AY1753">
            <v>0</v>
          </cell>
          <cell r="BS1753">
            <v>325</v>
          </cell>
          <cell r="BU1753">
            <v>0</v>
          </cell>
          <cell r="CD1753">
            <v>154</v>
          </cell>
          <cell r="CF1753">
            <v>170</v>
          </cell>
          <cell r="CO1753">
            <v>305</v>
          </cell>
          <cell r="CQ1753">
            <v>0</v>
          </cell>
          <cell r="CZ1753">
            <v>162</v>
          </cell>
          <cell r="DB1753">
            <v>0</v>
          </cell>
          <cell r="DK1753">
            <v>186</v>
          </cell>
          <cell r="DM1753">
            <v>0</v>
          </cell>
          <cell r="DV1753">
            <v>284</v>
          </cell>
          <cell r="DX1753">
            <v>1600</v>
          </cell>
          <cell r="EG1753">
            <v>701</v>
          </cell>
          <cell r="EI1753">
            <v>0</v>
          </cell>
          <cell r="ER1753">
            <v>448</v>
          </cell>
          <cell r="ET1753">
            <v>0</v>
          </cell>
          <cell r="FN1753">
            <v>225</v>
          </cell>
          <cell r="FP1753">
            <v>0</v>
          </cell>
          <cell r="FY1753">
            <v>253</v>
          </cell>
          <cell r="GA1753">
            <v>1396</v>
          </cell>
          <cell r="HF1753">
            <v>211</v>
          </cell>
          <cell r="HH1753">
            <v>0</v>
          </cell>
          <cell r="HQ1753">
            <v>104</v>
          </cell>
          <cell r="HS1753">
            <v>0</v>
          </cell>
          <cell r="IB1753">
            <v>94</v>
          </cell>
          <cell r="ID1753">
            <v>0</v>
          </cell>
        </row>
        <row r="1754">
          <cell r="C1754">
            <v>675</v>
          </cell>
          <cell r="E1754">
            <v>0</v>
          </cell>
          <cell r="O1754">
            <v>138</v>
          </cell>
          <cell r="Q1754">
            <v>0</v>
          </cell>
          <cell r="AA1754">
            <v>119</v>
          </cell>
          <cell r="AC1754">
            <v>0</v>
          </cell>
          <cell r="AL1754">
            <v>363</v>
          </cell>
          <cell r="AN1754">
            <v>0</v>
          </cell>
          <cell r="AW1754">
            <v>440</v>
          </cell>
          <cell r="AY1754">
            <v>0</v>
          </cell>
          <cell r="BS1754">
            <v>325</v>
          </cell>
          <cell r="BU1754">
            <v>0</v>
          </cell>
          <cell r="CD1754">
            <v>154</v>
          </cell>
          <cell r="CF1754">
            <v>0</v>
          </cell>
          <cell r="CO1754">
            <v>305</v>
          </cell>
          <cell r="CQ1754">
            <v>0</v>
          </cell>
          <cell r="CZ1754">
            <v>162</v>
          </cell>
          <cell r="DB1754">
            <v>3435</v>
          </cell>
          <cell r="DK1754">
            <v>186</v>
          </cell>
          <cell r="DM1754">
            <v>0</v>
          </cell>
          <cell r="DV1754">
            <v>284</v>
          </cell>
          <cell r="DX1754">
            <v>0</v>
          </cell>
          <cell r="EG1754">
            <v>701</v>
          </cell>
          <cell r="EI1754">
            <v>0</v>
          </cell>
          <cell r="ER1754">
            <v>448</v>
          </cell>
          <cell r="ET1754">
            <v>0</v>
          </cell>
          <cell r="FN1754">
            <v>225</v>
          </cell>
          <cell r="FP1754">
            <v>0</v>
          </cell>
          <cell r="FY1754">
            <v>253</v>
          </cell>
          <cell r="GA1754">
            <v>0</v>
          </cell>
          <cell r="HF1754">
            <v>211</v>
          </cell>
          <cell r="HH1754">
            <v>3450</v>
          </cell>
          <cell r="HQ1754">
            <v>104</v>
          </cell>
          <cell r="HS1754">
            <v>0</v>
          </cell>
          <cell r="IB1754">
            <v>94</v>
          </cell>
          <cell r="ID1754">
            <v>0</v>
          </cell>
        </row>
        <row r="1755">
          <cell r="C1755">
            <v>702</v>
          </cell>
          <cell r="E1755">
            <v>2770.666666666667</v>
          </cell>
          <cell r="O1755">
            <v>138</v>
          </cell>
          <cell r="Q1755">
            <v>0</v>
          </cell>
          <cell r="AA1755">
            <v>119</v>
          </cell>
          <cell r="AC1755">
            <v>0</v>
          </cell>
          <cell r="AL1755">
            <v>363</v>
          </cell>
          <cell r="AN1755">
            <v>160</v>
          </cell>
          <cell r="AW1755">
            <v>440</v>
          </cell>
          <cell r="AY1755">
            <v>0</v>
          </cell>
          <cell r="BS1755">
            <v>325</v>
          </cell>
          <cell r="BU1755">
            <v>0</v>
          </cell>
          <cell r="CD1755">
            <v>154</v>
          </cell>
          <cell r="CF1755">
            <v>0</v>
          </cell>
          <cell r="CO1755">
            <v>305</v>
          </cell>
          <cell r="CQ1755">
            <v>0</v>
          </cell>
          <cell r="CZ1755">
            <v>162</v>
          </cell>
          <cell r="DB1755">
            <v>0</v>
          </cell>
          <cell r="DK1755">
            <v>186</v>
          </cell>
          <cell r="DM1755">
            <v>0</v>
          </cell>
          <cell r="DV1755">
            <v>284</v>
          </cell>
          <cell r="DX1755">
            <v>0</v>
          </cell>
          <cell r="EG1755">
            <v>701</v>
          </cell>
          <cell r="EI1755">
            <v>0</v>
          </cell>
          <cell r="ER1755">
            <v>448</v>
          </cell>
          <cell r="ET1755">
            <v>0</v>
          </cell>
          <cell r="FN1755">
            <v>225</v>
          </cell>
          <cell r="FP1755">
            <v>0</v>
          </cell>
          <cell r="FY1755">
            <v>253</v>
          </cell>
          <cell r="GA1755">
            <v>1250</v>
          </cell>
          <cell r="HF1755">
            <v>211</v>
          </cell>
          <cell r="HH1755">
            <v>0</v>
          </cell>
          <cell r="HQ1755">
            <v>104</v>
          </cell>
          <cell r="HS1755">
            <v>0</v>
          </cell>
          <cell r="IB1755">
            <v>94</v>
          </cell>
          <cell r="ID1755">
            <v>0</v>
          </cell>
        </row>
        <row r="1756">
          <cell r="C1756">
            <v>702</v>
          </cell>
          <cell r="E1756">
            <v>0</v>
          </cell>
          <cell r="O1756">
            <v>138</v>
          </cell>
          <cell r="Q1756">
            <v>5266.666666666667</v>
          </cell>
          <cell r="AA1756">
            <v>119</v>
          </cell>
          <cell r="AC1756">
            <v>0</v>
          </cell>
          <cell r="AL1756">
            <v>363</v>
          </cell>
          <cell r="AN1756">
            <v>0</v>
          </cell>
          <cell r="AW1756">
            <v>440</v>
          </cell>
          <cell r="AY1756">
            <v>0</v>
          </cell>
          <cell r="BS1756">
            <v>325</v>
          </cell>
          <cell r="BU1756">
            <v>0</v>
          </cell>
          <cell r="CD1756">
            <v>154</v>
          </cell>
          <cell r="CF1756">
            <v>3538</v>
          </cell>
          <cell r="CO1756">
            <v>305</v>
          </cell>
          <cell r="CQ1756">
            <v>0</v>
          </cell>
          <cell r="CZ1756">
            <v>162</v>
          </cell>
          <cell r="DB1756">
            <v>0</v>
          </cell>
          <cell r="DK1756">
            <v>158</v>
          </cell>
          <cell r="DM1756">
            <v>1925</v>
          </cell>
          <cell r="DV1756">
            <v>284</v>
          </cell>
          <cell r="DX1756">
            <v>3000</v>
          </cell>
          <cell r="EG1756">
            <v>701</v>
          </cell>
          <cell r="EI1756">
            <v>0</v>
          </cell>
          <cell r="ER1756">
            <v>448</v>
          </cell>
          <cell r="ET1756">
            <v>0</v>
          </cell>
          <cell r="FN1756">
            <v>225</v>
          </cell>
          <cell r="FP1756">
            <v>0</v>
          </cell>
          <cell r="FY1756">
            <v>253</v>
          </cell>
          <cell r="GA1756">
            <v>0</v>
          </cell>
          <cell r="HF1756">
            <v>211</v>
          </cell>
          <cell r="HH1756">
            <v>0</v>
          </cell>
          <cell r="HQ1756">
            <v>104</v>
          </cell>
          <cell r="HS1756">
            <v>1825</v>
          </cell>
          <cell r="IB1756">
            <v>94</v>
          </cell>
          <cell r="ID1756">
            <v>0</v>
          </cell>
        </row>
        <row r="1757">
          <cell r="C1757">
            <v>702</v>
          </cell>
          <cell r="E1757">
            <v>0</v>
          </cell>
          <cell r="O1757">
            <v>138</v>
          </cell>
          <cell r="Q1757">
            <v>0</v>
          </cell>
          <cell r="AA1757">
            <v>119</v>
          </cell>
          <cell r="AC1757">
            <v>0</v>
          </cell>
          <cell r="AL1757">
            <v>363</v>
          </cell>
          <cell r="AN1757">
            <v>0</v>
          </cell>
          <cell r="AW1757">
            <v>440</v>
          </cell>
          <cell r="AY1757">
            <v>0</v>
          </cell>
          <cell r="BS1757">
            <v>325</v>
          </cell>
          <cell r="BU1757">
            <v>1200</v>
          </cell>
          <cell r="CD1757">
            <v>154</v>
          </cell>
          <cell r="CF1757">
            <v>0</v>
          </cell>
          <cell r="CO1757">
            <v>305</v>
          </cell>
          <cell r="CQ1757">
            <v>0</v>
          </cell>
          <cell r="CZ1757">
            <v>162</v>
          </cell>
          <cell r="DB1757">
            <v>2556</v>
          </cell>
          <cell r="DK1757">
            <v>158</v>
          </cell>
          <cell r="DM1757">
            <v>0</v>
          </cell>
          <cell r="DV1757">
            <v>284</v>
          </cell>
          <cell r="DX1757">
            <v>1096</v>
          </cell>
          <cell r="EG1757">
            <v>701</v>
          </cell>
          <cell r="EI1757">
            <v>0</v>
          </cell>
          <cell r="ER1757">
            <v>448</v>
          </cell>
          <cell r="ET1757">
            <v>103</v>
          </cell>
          <cell r="FN1757">
            <v>225</v>
          </cell>
          <cell r="FP1757">
            <v>0</v>
          </cell>
          <cell r="FY1757">
            <v>253</v>
          </cell>
          <cell r="GA1757">
            <v>0</v>
          </cell>
          <cell r="HF1757">
            <v>211</v>
          </cell>
          <cell r="HH1757">
            <v>2880</v>
          </cell>
          <cell r="HQ1757">
            <v>104</v>
          </cell>
          <cell r="HS1757">
            <v>0</v>
          </cell>
          <cell r="IB1757">
            <v>94</v>
          </cell>
          <cell r="ID1757">
            <v>0</v>
          </cell>
        </row>
        <row r="1758">
          <cell r="C1758">
            <v>702</v>
          </cell>
          <cell r="E1758">
            <v>0</v>
          </cell>
          <cell r="O1758">
            <v>138</v>
          </cell>
          <cell r="Q1758">
            <v>0</v>
          </cell>
          <cell r="AA1758">
            <v>119</v>
          </cell>
          <cell r="AC1758">
            <v>0</v>
          </cell>
          <cell r="AL1758">
            <v>363</v>
          </cell>
          <cell r="AN1758">
            <v>0</v>
          </cell>
          <cell r="AW1758">
            <v>440</v>
          </cell>
          <cell r="AY1758">
            <v>0</v>
          </cell>
          <cell r="BS1758">
            <v>325</v>
          </cell>
          <cell r="BU1758">
            <v>0</v>
          </cell>
          <cell r="CD1758">
            <v>154</v>
          </cell>
          <cell r="CF1758">
            <v>0</v>
          </cell>
          <cell r="CO1758">
            <v>305</v>
          </cell>
          <cell r="CQ1758">
            <v>0</v>
          </cell>
          <cell r="CZ1758">
            <v>162</v>
          </cell>
          <cell r="DB1758">
            <v>0</v>
          </cell>
          <cell r="DK1758">
            <v>158</v>
          </cell>
          <cell r="DM1758">
            <v>500</v>
          </cell>
          <cell r="DV1758">
            <v>284</v>
          </cell>
          <cell r="DX1758">
            <v>0</v>
          </cell>
          <cell r="EG1758">
            <v>701</v>
          </cell>
          <cell r="EI1758">
            <v>0</v>
          </cell>
          <cell r="ER1758">
            <v>448</v>
          </cell>
          <cell r="ET1758">
            <v>350</v>
          </cell>
          <cell r="FN1758">
            <v>225</v>
          </cell>
          <cell r="FP1758">
            <v>0</v>
          </cell>
          <cell r="FY1758">
            <v>253</v>
          </cell>
          <cell r="GA1758">
            <v>0</v>
          </cell>
          <cell r="HF1758">
            <v>211</v>
          </cell>
          <cell r="HH1758">
            <v>1160</v>
          </cell>
          <cell r="HQ1758">
            <v>104</v>
          </cell>
          <cell r="HS1758">
            <v>0</v>
          </cell>
          <cell r="IB1758">
            <v>94</v>
          </cell>
          <cell r="ID1758">
            <v>162</v>
          </cell>
        </row>
        <row r="1759">
          <cell r="C1759">
            <v>702</v>
          </cell>
          <cell r="E1759">
            <v>2600</v>
          </cell>
          <cell r="O1759">
            <v>138</v>
          </cell>
          <cell r="Q1759">
            <v>0</v>
          </cell>
          <cell r="AA1759">
            <v>119</v>
          </cell>
          <cell r="AC1759">
            <v>0</v>
          </cell>
          <cell r="AL1759">
            <v>363</v>
          </cell>
          <cell r="AN1759">
            <v>0</v>
          </cell>
          <cell r="AW1759">
            <v>440</v>
          </cell>
          <cell r="AY1759">
            <v>0</v>
          </cell>
          <cell r="BS1759">
            <v>325</v>
          </cell>
          <cell r="BU1759">
            <v>1128</v>
          </cell>
          <cell r="CD1759">
            <v>154</v>
          </cell>
          <cell r="CF1759">
            <v>0</v>
          </cell>
          <cell r="CO1759">
            <v>305</v>
          </cell>
          <cell r="CQ1759">
            <v>1200</v>
          </cell>
          <cell r="CZ1759">
            <v>162</v>
          </cell>
          <cell r="DB1759">
            <v>1800</v>
          </cell>
          <cell r="DK1759">
            <v>158</v>
          </cell>
          <cell r="DM1759">
            <v>0</v>
          </cell>
          <cell r="DV1759">
            <v>284</v>
          </cell>
          <cell r="DX1759">
            <v>0</v>
          </cell>
          <cell r="EG1759">
            <v>701</v>
          </cell>
          <cell r="EI1759">
            <v>1200</v>
          </cell>
          <cell r="ER1759">
            <v>448</v>
          </cell>
          <cell r="ET1759">
            <v>0</v>
          </cell>
          <cell r="FN1759">
            <v>225</v>
          </cell>
          <cell r="FP1759">
            <v>804</v>
          </cell>
          <cell r="FY1759">
            <v>253</v>
          </cell>
          <cell r="GA1759">
            <v>4820.833333333333</v>
          </cell>
          <cell r="HF1759">
            <v>211</v>
          </cell>
          <cell r="HH1759">
            <v>0</v>
          </cell>
          <cell r="HQ1759">
            <v>104</v>
          </cell>
          <cell r="HS1759">
            <v>0</v>
          </cell>
          <cell r="IB1759">
            <v>94</v>
          </cell>
          <cell r="ID1759">
            <v>0</v>
          </cell>
        </row>
        <row r="1760">
          <cell r="C1760">
            <v>702</v>
          </cell>
          <cell r="E1760">
            <v>2800</v>
          </cell>
          <cell r="O1760">
            <v>138</v>
          </cell>
          <cell r="Q1760">
            <v>1000</v>
          </cell>
          <cell r="AA1760">
            <v>119</v>
          </cell>
          <cell r="AC1760">
            <v>0</v>
          </cell>
          <cell r="AL1760">
            <v>363</v>
          </cell>
          <cell r="AN1760">
            <v>0</v>
          </cell>
          <cell r="AW1760">
            <v>440</v>
          </cell>
          <cell r="AY1760">
            <v>2842</v>
          </cell>
          <cell r="BS1760">
            <v>325</v>
          </cell>
          <cell r="BU1760">
            <v>0</v>
          </cell>
          <cell r="CD1760">
            <v>154</v>
          </cell>
          <cell r="CF1760">
            <v>0</v>
          </cell>
          <cell r="CO1760">
            <v>305</v>
          </cell>
          <cell r="CQ1760">
            <v>3075</v>
          </cell>
          <cell r="CZ1760">
            <v>162</v>
          </cell>
          <cell r="DB1760">
            <v>0</v>
          </cell>
          <cell r="DK1760">
            <v>158</v>
          </cell>
          <cell r="DM1760">
            <v>0</v>
          </cell>
          <cell r="DV1760">
            <v>284</v>
          </cell>
          <cell r="DX1760">
            <v>0</v>
          </cell>
          <cell r="EG1760">
            <v>701</v>
          </cell>
          <cell r="EI1760">
            <v>0</v>
          </cell>
          <cell r="ER1760">
            <v>448</v>
          </cell>
          <cell r="ET1760">
            <v>0</v>
          </cell>
          <cell r="FN1760">
            <v>225</v>
          </cell>
          <cell r="FP1760">
            <v>0</v>
          </cell>
          <cell r="FY1760">
            <v>253</v>
          </cell>
          <cell r="GA1760">
            <v>0</v>
          </cell>
          <cell r="HF1760">
            <v>211</v>
          </cell>
          <cell r="HH1760">
            <v>0</v>
          </cell>
          <cell r="HQ1760">
            <v>104</v>
          </cell>
          <cell r="HS1760">
            <v>0</v>
          </cell>
          <cell r="IB1760">
            <v>94</v>
          </cell>
          <cell r="ID1760">
            <v>0</v>
          </cell>
        </row>
        <row r="1761">
          <cell r="C1761">
            <v>702</v>
          </cell>
          <cell r="E1761">
            <v>1500</v>
          </cell>
          <cell r="O1761">
            <v>138</v>
          </cell>
          <cell r="Q1761">
            <v>2800</v>
          </cell>
          <cell r="AA1761">
            <v>119</v>
          </cell>
          <cell r="AC1761">
            <v>2200</v>
          </cell>
          <cell r="AL1761">
            <v>363</v>
          </cell>
          <cell r="AN1761">
            <v>0</v>
          </cell>
          <cell r="AW1761">
            <v>440</v>
          </cell>
          <cell r="AY1761">
            <v>0</v>
          </cell>
          <cell r="BS1761">
            <v>325</v>
          </cell>
          <cell r="BU1761">
            <v>1000</v>
          </cell>
          <cell r="CD1761">
            <v>154</v>
          </cell>
          <cell r="CF1761">
            <v>0</v>
          </cell>
          <cell r="CO1761">
            <v>305</v>
          </cell>
          <cell r="CQ1761">
            <v>730</v>
          </cell>
          <cell r="CZ1761">
            <v>162</v>
          </cell>
          <cell r="DB1761">
            <v>0</v>
          </cell>
          <cell r="DK1761">
            <v>158</v>
          </cell>
          <cell r="DM1761">
            <v>0</v>
          </cell>
          <cell r="DV1761">
            <v>284</v>
          </cell>
          <cell r="DX1761">
            <v>0</v>
          </cell>
          <cell r="EG1761">
            <v>701</v>
          </cell>
          <cell r="EI1761">
            <v>0</v>
          </cell>
          <cell r="ER1761">
            <v>448</v>
          </cell>
          <cell r="ET1761">
            <v>858</v>
          </cell>
          <cell r="FN1761">
            <v>225</v>
          </cell>
          <cell r="FP1761">
            <v>0</v>
          </cell>
          <cell r="FY1761">
            <v>253</v>
          </cell>
          <cell r="GA1761">
            <v>0</v>
          </cell>
          <cell r="HF1761">
            <v>211</v>
          </cell>
          <cell r="HH1761">
            <v>0</v>
          </cell>
          <cell r="HQ1761">
            <v>104</v>
          </cell>
          <cell r="HS1761">
            <v>0</v>
          </cell>
          <cell r="IB1761">
            <v>94</v>
          </cell>
          <cell r="ID1761">
            <v>529</v>
          </cell>
        </row>
        <row r="1762">
          <cell r="C1762">
            <v>702</v>
          </cell>
          <cell r="E1762">
            <v>2000</v>
          </cell>
          <cell r="O1762">
            <v>138</v>
          </cell>
          <cell r="Q1762">
            <v>0</v>
          </cell>
          <cell r="AA1762">
            <v>119</v>
          </cell>
          <cell r="AC1762">
            <v>400</v>
          </cell>
          <cell r="AL1762">
            <v>363</v>
          </cell>
          <cell r="AN1762">
            <v>1325</v>
          </cell>
          <cell r="AW1762">
            <v>440</v>
          </cell>
          <cell r="AY1762">
            <v>0</v>
          </cell>
          <cell r="BS1762">
            <v>325</v>
          </cell>
          <cell r="BU1762">
            <v>0</v>
          </cell>
          <cell r="CD1762">
            <v>154</v>
          </cell>
          <cell r="CF1762">
            <v>0</v>
          </cell>
          <cell r="CO1762">
            <v>305</v>
          </cell>
          <cell r="CQ1762">
            <v>600</v>
          </cell>
          <cell r="CZ1762">
            <v>162</v>
          </cell>
          <cell r="DB1762">
            <v>0</v>
          </cell>
          <cell r="DK1762">
            <v>158</v>
          </cell>
          <cell r="DM1762">
            <v>750</v>
          </cell>
          <cell r="DV1762">
            <v>284</v>
          </cell>
          <cell r="DX1762">
            <v>2100</v>
          </cell>
          <cell r="EG1762">
            <v>701</v>
          </cell>
          <cell r="EI1762">
            <v>0</v>
          </cell>
          <cell r="ER1762">
            <v>448</v>
          </cell>
          <cell r="ET1762">
            <v>0</v>
          </cell>
          <cell r="FN1762">
            <v>225</v>
          </cell>
          <cell r="FP1762">
            <v>0</v>
          </cell>
          <cell r="FY1762">
            <v>253</v>
          </cell>
          <cell r="GA1762">
            <v>0</v>
          </cell>
          <cell r="HF1762">
            <v>211</v>
          </cell>
          <cell r="HH1762">
            <v>0</v>
          </cell>
          <cell r="HQ1762">
            <v>104</v>
          </cell>
          <cell r="HS1762">
            <v>280</v>
          </cell>
          <cell r="IB1762">
            <v>94</v>
          </cell>
          <cell r="ID1762">
            <v>2259</v>
          </cell>
        </row>
        <row r="1763">
          <cell r="C1763">
            <v>702</v>
          </cell>
          <cell r="E1763">
            <v>0</v>
          </cell>
          <cell r="O1763">
            <v>138</v>
          </cell>
          <cell r="Q1763">
            <v>0</v>
          </cell>
          <cell r="AA1763">
            <v>119</v>
          </cell>
          <cell r="AC1763">
            <v>0</v>
          </cell>
          <cell r="AL1763">
            <v>363</v>
          </cell>
          <cell r="AN1763">
            <v>750</v>
          </cell>
          <cell r="AW1763">
            <v>440</v>
          </cell>
          <cell r="AY1763">
            <v>2652.666666666667</v>
          </cell>
          <cell r="BS1763">
            <v>325</v>
          </cell>
          <cell r="BU1763">
            <v>0</v>
          </cell>
          <cell r="CD1763">
            <v>154</v>
          </cell>
          <cell r="CF1763">
            <v>0</v>
          </cell>
          <cell r="CO1763">
            <v>305</v>
          </cell>
          <cell r="CQ1763">
            <v>0</v>
          </cell>
          <cell r="CZ1763">
            <v>162</v>
          </cell>
          <cell r="DB1763">
            <v>0</v>
          </cell>
          <cell r="DK1763">
            <v>158</v>
          </cell>
          <cell r="DM1763">
            <v>0</v>
          </cell>
          <cell r="DV1763">
            <v>284</v>
          </cell>
          <cell r="DX1763">
            <v>0</v>
          </cell>
          <cell r="EG1763">
            <v>701</v>
          </cell>
          <cell r="EI1763">
            <v>38</v>
          </cell>
          <cell r="ER1763">
            <v>448</v>
          </cell>
          <cell r="ET1763">
            <v>0</v>
          </cell>
          <cell r="FN1763">
            <v>225</v>
          </cell>
          <cell r="FP1763">
            <v>240</v>
          </cell>
          <cell r="FY1763">
            <v>253</v>
          </cell>
          <cell r="GA1763">
            <v>0</v>
          </cell>
          <cell r="HF1763">
            <v>211</v>
          </cell>
          <cell r="HH1763">
            <v>2100</v>
          </cell>
          <cell r="HQ1763">
            <v>104</v>
          </cell>
          <cell r="HS1763">
            <v>678</v>
          </cell>
          <cell r="IB1763">
            <v>94</v>
          </cell>
          <cell r="ID1763">
            <v>0</v>
          </cell>
        </row>
        <row r="1764">
          <cell r="C1764">
            <v>702</v>
          </cell>
          <cell r="E1764">
            <v>2750</v>
          </cell>
          <cell r="O1764">
            <v>138</v>
          </cell>
          <cell r="Q1764">
            <v>0</v>
          </cell>
          <cell r="AA1764">
            <v>119</v>
          </cell>
          <cell r="AC1764">
            <v>0</v>
          </cell>
          <cell r="AL1764">
            <v>363</v>
          </cell>
          <cell r="AN1764">
            <v>0</v>
          </cell>
          <cell r="AW1764">
            <v>440</v>
          </cell>
          <cell r="AY1764">
            <v>0</v>
          </cell>
          <cell r="BS1764">
            <v>325</v>
          </cell>
          <cell r="BU1764">
            <v>0</v>
          </cell>
          <cell r="CD1764">
            <v>154</v>
          </cell>
          <cell r="CF1764">
            <v>2503</v>
          </cell>
          <cell r="CO1764">
            <v>305</v>
          </cell>
          <cell r="CQ1764">
            <v>0</v>
          </cell>
          <cell r="CZ1764">
            <v>162</v>
          </cell>
          <cell r="DB1764">
            <v>0</v>
          </cell>
          <cell r="DK1764">
            <v>158</v>
          </cell>
          <cell r="DM1764">
            <v>0</v>
          </cell>
          <cell r="DV1764">
            <v>284</v>
          </cell>
          <cell r="DX1764">
            <v>1600</v>
          </cell>
          <cell r="EG1764">
            <v>701</v>
          </cell>
          <cell r="EI1764">
            <v>0</v>
          </cell>
          <cell r="ER1764">
            <v>448</v>
          </cell>
          <cell r="ET1764">
            <v>250</v>
          </cell>
          <cell r="FN1764">
            <v>225</v>
          </cell>
          <cell r="FP1764">
            <v>2200</v>
          </cell>
          <cell r="FY1764">
            <v>253</v>
          </cell>
          <cell r="GA1764">
            <v>0</v>
          </cell>
          <cell r="HF1764">
            <v>211</v>
          </cell>
          <cell r="HH1764">
            <v>0</v>
          </cell>
          <cell r="HQ1764">
            <v>104</v>
          </cell>
          <cell r="HS1764">
            <v>380</v>
          </cell>
          <cell r="IB1764">
            <v>94</v>
          </cell>
          <cell r="ID1764">
            <v>0</v>
          </cell>
        </row>
        <row r="1765">
          <cell r="C1765">
            <v>702</v>
          </cell>
          <cell r="E1765">
            <v>0</v>
          </cell>
          <cell r="O1765">
            <v>138</v>
          </cell>
          <cell r="Q1765">
            <v>0</v>
          </cell>
          <cell r="AA1765">
            <v>119</v>
          </cell>
          <cell r="AC1765">
            <v>0</v>
          </cell>
          <cell r="AL1765">
            <v>363</v>
          </cell>
          <cell r="AN1765">
            <v>0</v>
          </cell>
          <cell r="AW1765">
            <v>440</v>
          </cell>
          <cell r="AY1765">
            <v>800</v>
          </cell>
          <cell r="BS1765">
            <v>325</v>
          </cell>
          <cell r="BU1765">
            <v>0</v>
          </cell>
          <cell r="CD1765">
            <v>154</v>
          </cell>
          <cell r="CF1765">
            <v>0</v>
          </cell>
          <cell r="CO1765">
            <v>501</v>
          </cell>
          <cell r="CQ1765">
            <v>655</v>
          </cell>
          <cell r="CZ1765">
            <v>162</v>
          </cell>
          <cell r="DB1765">
            <v>0</v>
          </cell>
          <cell r="DK1765">
            <v>158</v>
          </cell>
          <cell r="DM1765">
            <v>2366.6666666666665</v>
          </cell>
          <cell r="DV1765">
            <v>284</v>
          </cell>
          <cell r="DX1765">
            <v>1500</v>
          </cell>
          <cell r="EG1765">
            <v>701</v>
          </cell>
          <cell r="EI1765">
            <v>0</v>
          </cell>
          <cell r="ER1765">
            <v>448</v>
          </cell>
          <cell r="ET1765">
            <v>0</v>
          </cell>
          <cell r="FN1765">
            <v>225</v>
          </cell>
          <cell r="FP1765">
            <v>233</v>
          </cell>
          <cell r="FY1765">
            <v>253</v>
          </cell>
          <cell r="GA1765">
            <v>600</v>
          </cell>
          <cell r="HF1765">
            <v>211</v>
          </cell>
          <cell r="HH1765">
            <v>3091.666666666667</v>
          </cell>
          <cell r="HQ1765">
            <v>104</v>
          </cell>
          <cell r="HS1765">
            <v>0</v>
          </cell>
          <cell r="IB1765">
            <v>94</v>
          </cell>
          <cell r="ID1765">
            <v>0</v>
          </cell>
        </row>
        <row r="1766">
          <cell r="C1766">
            <v>702</v>
          </cell>
          <cell r="E1766">
            <v>0</v>
          </cell>
          <cell r="O1766">
            <v>138</v>
          </cell>
          <cell r="Q1766">
            <v>0</v>
          </cell>
          <cell r="AA1766">
            <v>119</v>
          </cell>
          <cell r="AC1766">
            <v>0</v>
          </cell>
          <cell r="AL1766">
            <v>363</v>
          </cell>
          <cell r="AN1766">
            <v>0</v>
          </cell>
          <cell r="AW1766">
            <v>440</v>
          </cell>
          <cell r="AY1766">
            <v>0</v>
          </cell>
          <cell r="BS1766">
            <v>325</v>
          </cell>
          <cell r="BU1766">
            <v>0</v>
          </cell>
          <cell r="CD1766">
            <v>154</v>
          </cell>
          <cell r="CF1766">
            <v>200</v>
          </cell>
          <cell r="CO1766">
            <v>501</v>
          </cell>
          <cell r="CQ1766">
            <v>0</v>
          </cell>
          <cell r="CZ1766">
            <v>162</v>
          </cell>
          <cell r="DB1766">
            <v>1800</v>
          </cell>
          <cell r="DK1766">
            <v>158</v>
          </cell>
          <cell r="DM1766">
            <v>0</v>
          </cell>
          <cell r="DV1766">
            <v>284</v>
          </cell>
          <cell r="DX1766">
            <v>0</v>
          </cell>
          <cell r="EG1766">
            <v>701</v>
          </cell>
          <cell r="EI1766">
            <v>0</v>
          </cell>
          <cell r="ER1766">
            <v>448</v>
          </cell>
          <cell r="ET1766">
            <v>1200</v>
          </cell>
          <cell r="FN1766">
            <v>225</v>
          </cell>
          <cell r="FP1766">
            <v>0</v>
          </cell>
          <cell r="FY1766">
            <v>253</v>
          </cell>
          <cell r="GA1766">
            <v>600</v>
          </cell>
          <cell r="HF1766">
            <v>211</v>
          </cell>
          <cell r="HH1766">
            <v>1697</v>
          </cell>
          <cell r="HQ1766">
            <v>104</v>
          </cell>
          <cell r="HS1766">
            <v>0</v>
          </cell>
          <cell r="IB1766">
            <v>94</v>
          </cell>
          <cell r="ID1766">
            <v>0</v>
          </cell>
        </row>
        <row r="1767">
          <cell r="C1767">
            <v>702</v>
          </cell>
          <cell r="E1767">
            <v>0</v>
          </cell>
          <cell r="O1767">
            <v>138</v>
          </cell>
          <cell r="Q1767">
            <v>2200</v>
          </cell>
          <cell r="AA1767">
            <v>119</v>
          </cell>
          <cell r="AC1767">
            <v>0</v>
          </cell>
          <cell r="AL1767">
            <v>363</v>
          </cell>
          <cell r="AN1767">
            <v>0</v>
          </cell>
          <cell r="AW1767">
            <v>440</v>
          </cell>
          <cell r="AY1767">
            <v>0</v>
          </cell>
          <cell r="BS1767">
            <v>325</v>
          </cell>
          <cell r="BU1767">
            <v>0</v>
          </cell>
          <cell r="CD1767">
            <v>154</v>
          </cell>
          <cell r="CF1767">
            <v>0</v>
          </cell>
          <cell r="CO1767">
            <v>501</v>
          </cell>
          <cell r="CQ1767">
            <v>0</v>
          </cell>
          <cell r="CZ1767">
            <v>162</v>
          </cell>
          <cell r="DB1767">
            <v>640</v>
          </cell>
          <cell r="DK1767">
            <v>158</v>
          </cell>
          <cell r="DM1767">
            <v>0</v>
          </cell>
          <cell r="DV1767">
            <v>284</v>
          </cell>
          <cell r="DX1767">
            <v>1500</v>
          </cell>
          <cell r="EG1767">
            <v>701</v>
          </cell>
          <cell r="EI1767">
            <v>0</v>
          </cell>
          <cell r="ER1767">
            <v>448</v>
          </cell>
          <cell r="ET1767">
            <v>0</v>
          </cell>
          <cell r="FN1767">
            <v>225</v>
          </cell>
          <cell r="FP1767">
            <v>0</v>
          </cell>
          <cell r="FY1767">
            <v>253</v>
          </cell>
          <cell r="GA1767">
            <v>600</v>
          </cell>
          <cell r="HF1767">
            <v>211</v>
          </cell>
          <cell r="HH1767">
            <v>0</v>
          </cell>
          <cell r="HQ1767">
            <v>104</v>
          </cell>
          <cell r="HS1767">
            <v>0</v>
          </cell>
          <cell r="IB1767">
            <v>94</v>
          </cell>
          <cell r="ID1767">
            <v>0</v>
          </cell>
        </row>
        <row r="1768">
          <cell r="C1768">
            <v>702</v>
          </cell>
          <cell r="E1768">
            <v>0</v>
          </cell>
          <cell r="O1768">
            <v>138</v>
          </cell>
          <cell r="Q1768">
            <v>2200</v>
          </cell>
          <cell r="AA1768">
            <v>119</v>
          </cell>
          <cell r="AC1768">
            <v>2250</v>
          </cell>
          <cell r="AL1768">
            <v>363</v>
          </cell>
          <cell r="AN1768">
            <v>581</v>
          </cell>
          <cell r="AW1768">
            <v>440</v>
          </cell>
          <cell r="AY1768">
            <v>0</v>
          </cell>
          <cell r="BS1768">
            <v>325</v>
          </cell>
          <cell r="BU1768">
            <v>800</v>
          </cell>
          <cell r="CD1768">
            <v>154</v>
          </cell>
          <cell r="CF1768">
            <v>0</v>
          </cell>
          <cell r="CO1768">
            <v>501</v>
          </cell>
          <cell r="CQ1768">
            <v>0</v>
          </cell>
          <cell r="CZ1768">
            <v>162</v>
          </cell>
          <cell r="DB1768">
            <v>2659.3333333333335</v>
          </cell>
          <cell r="DK1768">
            <v>158</v>
          </cell>
          <cell r="DM1768">
            <v>0</v>
          </cell>
          <cell r="DV1768">
            <v>284</v>
          </cell>
          <cell r="DX1768">
            <v>0</v>
          </cell>
          <cell r="EG1768">
            <v>701</v>
          </cell>
          <cell r="EI1768">
            <v>0</v>
          </cell>
          <cell r="ER1768">
            <v>448</v>
          </cell>
          <cell r="ET1768">
            <v>0</v>
          </cell>
          <cell r="FN1768">
            <v>225</v>
          </cell>
          <cell r="FP1768">
            <v>0</v>
          </cell>
          <cell r="FY1768">
            <v>253</v>
          </cell>
          <cell r="GA1768">
            <v>0</v>
          </cell>
          <cell r="HF1768">
            <v>211</v>
          </cell>
          <cell r="HH1768">
            <v>0</v>
          </cell>
          <cell r="HQ1768">
            <v>104</v>
          </cell>
          <cell r="HS1768">
            <v>0</v>
          </cell>
          <cell r="IB1768">
            <v>94</v>
          </cell>
          <cell r="ID1768">
            <v>371</v>
          </cell>
        </row>
        <row r="1769">
          <cell r="C1769">
            <v>702</v>
          </cell>
          <cell r="E1769">
            <v>1630</v>
          </cell>
          <cell r="O1769">
            <v>138</v>
          </cell>
          <cell r="Q1769">
            <v>0</v>
          </cell>
          <cell r="AA1769">
            <v>119</v>
          </cell>
          <cell r="AC1769">
            <v>0</v>
          </cell>
          <cell r="AL1769">
            <v>363</v>
          </cell>
          <cell r="AN1769">
            <v>600</v>
          </cell>
          <cell r="AW1769">
            <v>440</v>
          </cell>
          <cell r="AY1769">
            <v>0</v>
          </cell>
          <cell r="BS1769">
            <v>325</v>
          </cell>
          <cell r="BU1769">
            <v>1072</v>
          </cell>
          <cell r="CD1769">
            <v>154</v>
          </cell>
          <cell r="CF1769">
            <v>0</v>
          </cell>
          <cell r="CO1769">
            <v>501</v>
          </cell>
          <cell r="CQ1769">
            <v>0</v>
          </cell>
          <cell r="CZ1769">
            <v>162</v>
          </cell>
          <cell r="DB1769">
            <v>450</v>
          </cell>
          <cell r="DK1769">
            <v>158</v>
          </cell>
          <cell r="DM1769">
            <v>895</v>
          </cell>
          <cell r="DV1769">
            <v>284</v>
          </cell>
          <cell r="DX1769">
            <v>1633.3333333333335</v>
          </cell>
          <cell r="EG1769">
            <v>701</v>
          </cell>
          <cell r="EI1769">
            <v>1293</v>
          </cell>
          <cell r="ER1769">
            <v>448</v>
          </cell>
          <cell r="ET1769">
            <v>0</v>
          </cell>
          <cell r="FN1769">
            <v>225</v>
          </cell>
          <cell r="FP1769">
            <v>458</v>
          </cell>
          <cell r="FY1769">
            <v>253</v>
          </cell>
          <cell r="GA1769">
            <v>0</v>
          </cell>
          <cell r="HF1769">
            <v>211</v>
          </cell>
          <cell r="HH1769">
            <v>0</v>
          </cell>
          <cell r="HQ1769">
            <v>104</v>
          </cell>
          <cell r="HS1769">
            <v>0</v>
          </cell>
          <cell r="IB1769">
            <v>94</v>
          </cell>
          <cell r="ID1769">
            <v>0</v>
          </cell>
        </row>
        <row r="1770">
          <cell r="C1770">
            <v>702</v>
          </cell>
          <cell r="E1770">
            <v>0</v>
          </cell>
          <cell r="O1770">
            <v>138</v>
          </cell>
          <cell r="Q1770">
            <v>0</v>
          </cell>
          <cell r="AA1770">
            <v>119</v>
          </cell>
          <cell r="AC1770">
            <v>0</v>
          </cell>
          <cell r="AL1770">
            <v>363</v>
          </cell>
          <cell r="AN1770">
            <v>480</v>
          </cell>
          <cell r="AW1770">
            <v>440</v>
          </cell>
          <cell r="AY1770">
            <v>0</v>
          </cell>
          <cell r="BS1770">
            <v>325</v>
          </cell>
          <cell r="BU1770">
            <v>303</v>
          </cell>
          <cell r="CD1770">
            <v>154</v>
          </cell>
          <cell r="CF1770">
            <v>2314</v>
          </cell>
          <cell r="CO1770">
            <v>501</v>
          </cell>
          <cell r="CQ1770">
            <v>0</v>
          </cell>
          <cell r="CZ1770">
            <v>162</v>
          </cell>
          <cell r="DB1770">
            <v>0</v>
          </cell>
          <cell r="DK1770">
            <v>158</v>
          </cell>
          <cell r="DM1770">
            <v>0</v>
          </cell>
          <cell r="DV1770">
            <v>284</v>
          </cell>
          <cell r="DX1770">
            <v>0</v>
          </cell>
          <cell r="EG1770">
            <v>701</v>
          </cell>
          <cell r="EI1770">
            <v>0</v>
          </cell>
          <cell r="ER1770">
            <v>448</v>
          </cell>
          <cell r="ET1770">
            <v>0</v>
          </cell>
          <cell r="FN1770">
            <v>225</v>
          </cell>
          <cell r="FP1770">
            <v>0</v>
          </cell>
          <cell r="FY1770">
            <v>253</v>
          </cell>
          <cell r="GA1770">
            <v>327</v>
          </cell>
          <cell r="HF1770">
            <v>248</v>
          </cell>
          <cell r="HH1770">
            <v>3269</v>
          </cell>
          <cell r="HQ1770">
            <v>104</v>
          </cell>
          <cell r="HS1770">
            <v>0</v>
          </cell>
          <cell r="IB1770">
            <v>94</v>
          </cell>
          <cell r="ID1770">
            <v>0</v>
          </cell>
        </row>
        <row r="1771">
          <cell r="C1771">
            <v>702</v>
          </cell>
          <cell r="E1771">
            <v>325</v>
          </cell>
          <cell r="O1771">
            <v>138</v>
          </cell>
          <cell r="Q1771">
            <v>3966.666666666667</v>
          </cell>
          <cell r="AA1771">
            <v>119</v>
          </cell>
          <cell r="AC1771">
            <v>0</v>
          </cell>
          <cell r="AL1771">
            <v>363</v>
          </cell>
          <cell r="AN1771">
            <v>0</v>
          </cell>
          <cell r="AW1771">
            <v>440</v>
          </cell>
          <cell r="AY1771">
            <v>0</v>
          </cell>
          <cell r="BS1771">
            <v>325</v>
          </cell>
          <cell r="BU1771">
            <v>0</v>
          </cell>
          <cell r="CD1771">
            <v>154</v>
          </cell>
          <cell r="CF1771">
            <v>0</v>
          </cell>
          <cell r="CO1771">
            <v>501</v>
          </cell>
          <cell r="CQ1771">
            <v>640</v>
          </cell>
          <cell r="CZ1771">
            <v>162</v>
          </cell>
          <cell r="DB1771">
            <v>0</v>
          </cell>
          <cell r="DK1771">
            <v>158</v>
          </cell>
          <cell r="DM1771">
            <v>0</v>
          </cell>
          <cell r="DV1771">
            <v>284</v>
          </cell>
          <cell r="DX1771">
            <v>1500</v>
          </cell>
          <cell r="EG1771">
            <v>701</v>
          </cell>
          <cell r="EI1771">
            <v>0</v>
          </cell>
          <cell r="ER1771">
            <v>448</v>
          </cell>
          <cell r="ET1771">
            <v>0</v>
          </cell>
          <cell r="FN1771">
            <v>225</v>
          </cell>
          <cell r="FP1771">
            <v>0</v>
          </cell>
          <cell r="FY1771">
            <v>253</v>
          </cell>
          <cell r="GA1771">
            <v>7860</v>
          </cell>
          <cell r="HF1771">
            <v>248</v>
          </cell>
          <cell r="HH1771">
            <v>1215</v>
          </cell>
          <cell r="HQ1771">
            <v>104</v>
          </cell>
          <cell r="HS1771">
            <v>1267</v>
          </cell>
          <cell r="IB1771">
            <v>94</v>
          </cell>
          <cell r="ID1771">
            <v>0</v>
          </cell>
        </row>
        <row r="1772">
          <cell r="C1772">
            <v>702</v>
          </cell>
          <cell r="E1772">
            <v>0</v>
          </cell>
          <cell r="O1772">
            <v>138</v>
          </cell>
          <cell r="Q1772">
            <v>1000</v>
          </cell>
          <cell r="AA1772">
            <v>119</v>
          </cell>
          <cell r="AC1772">
            <v>0</v>
          </cell>
          <cell r="AL1772">
            <v>363</v>
          </cell>
          <cell r="AN1772">
            <v>4686.666666666667</v>
          </cell>
          <cell r="AW1772">
            <v>440</v>
          </cell>
          <cell r="AY1772">
            <v>2810</v>
          </cell>
          <cell r="BS1772">
            <v>325</v>
          </cell>
          <cell r="BU1772">
            <v>0</v>
          </cell>
          <cell r="CD1772">
            <v>154</v>
          </cell>
          <cell r="CF1772">
            <v>0</v>
          </cell>
          <cell r="CO1772">
            <v>501</v>
          </cell>
          <cell r="CQ1772">
            <v>2000</v>
          </cell>
          <cell r="CZ1772">
            <v>162</v>
          </cell>
          <cell r="DB1772">
            <v>0</v>
          </cell>
          <cell r="DK1772">
            <v>158</v>
          </cell>
          <cell r="DM1772">
            <v>0</v>
          </cell>
          <cell r="DV1772">
            <v>284</v>
          </cell>
          <cell r="DX1772">
            <v>0</v>
          </cell>
          <cell r="EG1772">
            <v>701</v>
          </cell>
          <cell r="EI1772">
            <v>0</v>
          </cell>
          <cell r="ER1772">
            <v>359</v>
          </cell>
          <cell r="ET1772">
            <v>477</v>
          </cell>
          <cell r="FN1772">
            <v>225</v>
          </cell>
          <cell r="FP1772">
            <v>0</v>
          </cell>
          <cell r="FY1772">
            <v>253</v>
          </cell>
          <cell r="GA1772">
            <v>0</v>
          </cell>
          <cell r="HF1772">
            <v>248</v>
          </cell>
          <cell r="HH1772">
            <v>1300</v>
          </cell>
          <cell r="HQ1772">
            <v>104</v>
          </cell>
          <cell r="HS1772">
            <v>0</v>
          </cell>
          <cell r="IB1772">
            <v>94</v>
          </cell>
          <cell r="ID1772">
            <v>1120</v>
          </cell>
        </row>
        <row r="1773">
          <cell r="C1773">
            <v>702</v>
          </cell>
          <cell r="E1773">
            <v>0</v>
          </cell>
          <cell r="O1773">
            <v>138</v>
          </cell>
          <cell r="Q1773">
            <v>0</v>
          </cell>
          <cell r="AA1773">
            <v>119</v>
          </cell>
          <cell r="AC1773">
            <v>1200</v>
          </cell>
          <cell r="AL1773">
            <v>363</v>
          </cell>
          <cell r="AN1773">
            <v>0</v>
          </cell>
          <cell r="AW1773">
            <v>440</v>
          </cell>
          <cell r="AY1773">
            <v>320</v>
          </cell>
          <cell r="BS1773">
            <v>325</v>
          </cell>
          <cell r="BU1773">
            <v>0</v>
          </cell>
          <cell r="CD1773">
            <v>154</v>
          </cell>
          <cell r="CF1773">
            <v>0</v>
          </cell>
          <cell r="CO1773">
            <v>501</v>
          </cell>
          <cell r="CQ1773">
            <v>640</v>
          </cell>
          <cell r="CZ1773">
            <v>162</v>
          </cell>
          <cell r="DB1773">
            <v>0</v>
          </cell>
          <cell r="DK1773">
            <v>158</v>
          </cell>
          <cell r="DM1773">
            <v>2440</v>
          </cell>
          <cell r="DV1773">
            <v>284</v>
          </cell>
          <cell r="DX1773">
            <v>0</v>
          </cell>
          <cell r="EG1773">
            <v>701</v>
          </cell>
          <cell r="EI1773">
            <v>0</v>
          </cell>
          <cell r="ER1773">
            <v>359</v>
          </cell>
          <cell r="ET1773">
            <v>0</v>
          </cell>
          <cell r="FN1773">
            <v>225</v>
          </cell>
          <cell r="FP1773">
            <v>1419</v>
          </cell>
          <cell r="FY1773">
            <v>253</v>
          </cell>
          <cell r="GA1773">
            <v>0</v>
          </cell>
          <cell r="HF1773">
            <v>248</v>
          </cell>
          <cell r="HH1773">
            <v>0</v>
          </cell>
          <cell r="HQ1773">
            <v>104</v>
          </cell>
          <cell r="HS1773">
            <v>0</v>
          </cell>
          <cell r="IB1773">
            <v>94</v>
          </cell>
          <cell r="ID1773">
            <v>0</v>
          </cell>
        </row>
        <row r="1774">
          <cell r="C1774">
            <v>702</v>
          </cell>
          <cell r="E1774">
            <v>0</v>
          </cell>
          <cell r="O1774">
            <v>138</v>
          </cell>
          <cell r="Q1774">
            <v>0</v>
          </cell>
          <cell r="AA1774">
            <v>119</v>
          </cell>
          <cell r="AC1774">
            <v>600</v>
          </cell>
          <cell r="AL1774">
            <v>363</v>
          </cell>
          <cell r="AN1774">
            <v>0</v>
          </cell>
          <cell r="AW1774">
            <v>440</v>
          </cell>
          <cell r="AY1774">
            <v>0</v>
          </cell>
          <cell r="BS1774">
            <v>325</v>
          </cell>
          <cell r="BU1774">
            <v>1000</v>
          </cell>
          <cell r="CD1774">
            <v>154</v>
          </cell>
          <cell r="CF1774">
            <v>1800</v>
          </cell>
          <cell r="CO1774">
            <v>501</v>
          </cell>
          <cell r="CQ1774">
            <v>640</v>
          </cell>
          <cell r="CZ1774">
            <v>162</v>
          </cell>
          <cell r="DB1774">
            <v>0</v>
          </cell>
          <cell r="DK1774">
            <v>158</v>
          </cell>
          <cell r="DM1774">
            <v>6616.666666666667</v>
          </cell>
          <cell r="DV1774">
            <v>284</v>
          </cell>
          <cell r="DX1774">
            <v>1100</v>
          </cell>
          <cell r="EG1774">
            <v>379</v>
          </cell>
          <cell r="EI1774">
            <v>0</v>
          </cell>
          <cell r="ER1774">
            <v>359</v>
          </cell>
          <cell r="ET1774">
            <v>3931.666666666667</v>
          </cell>
          <cell r="FN1774">
            <v>225</v>
          </cell>
          <cell r="FP1774">
            <v>0</v>
          </cell>
          <cell r="FY1774">
            <v>253</v>
          </cell>
          <cell r="GA1774">
            <v>1667</v>
          </cell>
          <cell r="HF1774">
            <v>248</v>
          </cell>
          <cell r="HH1774">
            <v>0</v>
          </cell>
          <cell r="HQ1774">
            <v>104</v>
          </cell>
          <cell r="HS1774">
            <v>0</v>
          </cell>
          <cell r="IB1774">
            <v>94</v>
          </cell>
          <cell r="ID1774">
            <v>0</v>
          </cell>
        </row>
        <row r="1775">
          <cell r="C1775">
            <v>702</v>
          </cell>
          <cell r="E1775">
            <v>0</v>
          </cell>
          <cell r="O1775">
            <v>138</v>
          </cell>
          <cell r="Q1775">
            <v>0</v>
          </cell>
          <cell r="AA1775">
            <v>119</v>
          </cell>
          <cell r="AC1775">
            <v>2500</v>
          </cell>
          <cell r="AL1775">
            <v>363</v>
          </cell>
          <cell r="AN1775">
            <v>0</v>
          </cell>
          <cell r="AW1775">
            <v>440</v>
          </cell>
          <cell r="AY1775">
            <v>0</v>
          </cell>
          <cell r="BS1775">
            <v>325</v>
          </cell>
          <cell r="BU1775">
            <v>250</v>
          </cell>
          <cell r="CD1775">
            <v>154</v>
          </cell>
          <cell r="CF1775">
            <v>0</v>
          </cell>
          <cell r="CO1775">
            <v>501</v>
          </cell>
          <cell r="CQ1775">
            <v>0</v>
          </cell>
          <cell r="CZ1775">
            <v>162</v>
          </cell>
          <cell r="DB1775">
            <v>0</v>
          </cell>
          <cell r="DK1775">
            <v>158</v>
          </cell>
          <cell r="DM1775">
            <v>0</v>
          </cell>
          <cell r="DV1775">
            <v>284</v>
          </cell>
          <cell r="DX1775">
            <v>0</v>
          </cell>
          <cell r="EG1775">
            <v>379</v>
          </cell>
          <cell r="EI1775">
            <v>0</v>
          </cell>
          <cell r="ER1775">
            <v>359</v>
          </cell>
          <cell r="ET1775">
            <v>0</v>
          </cell>
          <cell r="FN1775">
            <v>225</v>
          </cell>
          <cell r="FP1775">
            <v>0</v>
          </cell>
          <cell r="FY1775">
            <v>253</v>
          </cell>
          <cell r="GA1775">
            <v>0</v>
          </cell>
          <cell r="HF1775">
            <v>248</v>
          </cell>
          <cell r="HH1775">
            <v>702</v>
          </cell>
          <cell r="HQ1775">
            <v>104</v>
          </cell>
          <cell r="HS1775">
            <v>760</v>
          </cell>
          <cell r="IB1775">
            <v>94</v>
          </cell>
          <cell r="ID1775">
            <v>0</v>
          </cell>
        </row>
        <row r="1776">
          <cell r="C1776">
            <v>702</v>
          </cell>
          <cell r="E1776">
            <v>2000</v>
          </cell>
          <cell r="O1776">
            <v>138</v>
          </cell>
          <cell r="Q1776">
            <v>3000</v>
          </cell>
          <cell r="AA1776">
            <v>119</v>
          </cell>
          <cell r="AC1776">
            <v>2333.333333333333</v>
          </cell>
          <cell r="AL1776">
            <v>363</v>
          </cell>
          <cell r="AN1776">
            <v>560</v>
          </cell>
          <cell r="AW1776">
            <v>440</v>
          </cell>
          <cell r="AY1776">
            <v>0</v>
          </cell>
          <cell r="BS1776">
            <v>325</v>
          </cell>
          <cell r="BU1776">
            <v>0</v>
          </cell>
          <cell r="CD1776">
            <v>154</v>
          </cell>
          <cell r="CF1776">
            <v>0</v>
          </cell>
          <cell r="CO1776">
            <v>501</v>
          </cell>
          <cell r="CQ1776">
            <v>0</v>
          </cell>
          <cell r="CZ1776">
            <v>162</v>
          </cell>
          <cell r="DB1776">
            <v>1620</v>
          </cell>
          <cell r="DK1776">
            <v>158</v>
          </cell>
          <cell r="DM1776">
            <v>0</v>
          </cell>
          <cell r="DV1776">
            <v>284</v>
          </cell>
          <cell r="DX1776">
            <v>0</v>
          </cell>
          <cell r="EG1776">
            <v>379</v>
          </cell>
          <cell r="EI1776">
            <v>617</v>
          </cell>
          <cell r="ER1776">
            <v>359</v>
          </cell>
          <cell r="ET1776">
            <v>0</v>
          </cell>
          <cell r="FN1776">
            <v>225</v>
          </cell>
          <cell r="FP1776">
            <v>800</v>
          </cell>
          <cell r="FY1776">
            <v>253</v>
          </cell>
          <cell r="GA1776">
            <v>0</v>
          </cell>
          <cell r="HF1776">
            <v>248</v>
          </cell>
          <cell r="HH1776">
            <v>140</v>
          </cell>
          <cell r="HQ1776">
            <v>104</v>
          </cell>
          <cell r="HS1776">
            <v>0</v>
          </cell>
          <cell r="IB1776">
            <v>94</v>
          </cell>
          <cell r="ID1776">
            <v>0</v>
          </cell>
        </row>
        <row r="1777">
          <cell r="C1777">
            <v>702</v>
          </cell>
          <cell r="E1777">
            <v>2000</v>
          </cell>
          <cell r="O1777">
            <v>138</v>
          </cell>
          <cell r="Q1777">
            <v>0</v>
          </cell>
          <cell r="AA1777">
            <v>119</v>
          </cell>
          <cell r="AC1777">
            <v>0</v>
          </cell>
          <cell r="AL1777">
            <v>363</v>
          </cell>
          <cell r="AN1777">
            <v>112</v>
          </cell>
          <cell r="AW1777">
            <v>440</v>
          </cell>
          <cell r="AY1777">
            <v>0</v>
          </cell>
          <cell r="BS1777">
            <v>325</v>
          </cell>
          <cell r="BU1777">
            <v>167</v>
          </cell>
          <cell r="CD1777">
            <v>154</v>
          </cell>
          <cell r="CF1777">
            <v>0</v>
          </cell>
          <cell r="CO1777">
            <v>501</v>
          </cell>
          <cell r="CQ1777">
            <v>734</v>
          </cell>
          <cell r="CZ1777">
            <v>162</v>
          </cell>
          <cell r="DB1777">
            <v>0</v>
          </cell>
          <cell r="DK1777">
            <v>158</v>
          </cell>
          <cell r="DM1777">
            <v>0</v>
          </cell>
          <cell r="DV1777">
            <v>284</v>
          </cell>
          <cell r="DX1777">
            <v>0</v>
          </cell>
          <cell r="EG1777">
            <v>379</v>
          </cell>
          <cell r="EI1777">
            <v>0</v>
          </cell>
          <cell r="ER1777">
            <v>359</v>
          </cell>
          <cell r="ET1777">
            <v>660</v>
          </cell>
          <cell r="FN1777">
            <v>225</v>
          </cell>
          <cell r="FP1777">
            <v>0</v>
          </cell>
          <cell r="FY1777">
            <v>253</v>
          </cell>
          <cell r="GA1777">
            <v>0</v>
          </cell>
          <cell r="HF1777">
            <v>248</v>
          </cell>
          <cell r="HH1777">
            <v>0</v>
          </cell>
          <cell r="HQ1777">
            <v>104</v>
          </cell>
          <cell r="HS1777">
            <v>0</v>
          </cell>
          <cell r="IB1777">
            <v>94</v>
          </cell>
          <cell r="ID1777">
            <v>0</v>
          </cell>
        </row>
        <row r="1778">
          <cell r="C1778">
            <v>702</v>
          </cell>
          <cell r="E1778">
            <v>1600</v>
          </cell>
          <cell r="O1778">
            <v>138</v>
          </cell>
          <cell r="Q1778">
            <v>0</v>
          </cell>
          <cell r="AA1778">
            <v>119</v>
          </cell>
          <cell r="AC1778">
            <v>0</v>
          </cell>
          <cell r="AL1778">
            <v>363</v>
          </cell>
          <cell r="AN1778">
            <v>0</v>
          </cell>
          <cell r="AW1778">
            <v>440</v>
          </cell>
          <cell r="AY1778">
            <v>2835</v>
          </cell>
          <cell r="BS1778">
            <v>325</v>
          </cell>
          <cell r="BU1778">
            <v>0</v>
          </cell>
          <cell r="CD1778">
            <v>154</v>
          </cell>
          <cell r="CF1778">
            <v>0</v>
          </cell>
          <cell r="CO1778">
            <v>501</v>
          </cell>
          <cell r="CQ1778">
            <v>0</v>
          </cell>
          <cell r="CZ1778">
            <v>162</v>
          </cell>
          <cell r="DB1778">
            <v>0</v>
          </cell>
          <cell r="DK1778">
            <v>158</v>
          </cell>
          <cell r="DM1778">
            <v>4433.3333333333339</v>
          </cell>
          <cell r="DV1778">
            <v>284</v>
          </cell>
          <cell r="DX1778">
            <v>2100</v>
          </cell>
          <cell r="EG1778">
            <v>379</v>
          </cell>
          <cell r="EI1778">
            <v>0</v>
          </cell>
          <cell r="ER1778">
            <v>359</v>
          </cell>
          <cell r="ET1778">
            <v>0</v>
          </cell>
          <cell r="FN1778">
            <v>225</v>
          </cell>
          <cell r="FP1778">
            <v>0</v>
          </cell>
          <cell r="FY1778">
            <v>253</v>
          </cell>
          <cell r="GA1778">
            <v>0</v>
          </cell>
          <cell r="HF1778">
            <v>248</v>
          </cell>
          <cell r="HH1778">
            <v>0</v>
          </cell>
          <cell r="HQ1778">
            <v>104</v>
          </cell>
          <cell r="HS1778">
            <v>0</v>
          </cell>
          <cell r="IB1778">
            <v>94</v>
          </cell>
          <cell r="ID1778">
            <v>0</v>
          </cell>
        </row>
        <row r="1779">
          <cell r="C1779">
            <v>702</v>
          </cell>
          <cell r="E1779">
            <v>0</v>
          </cell>
          <cell r="O1779">
            <v>138</v>
          </cell>
          <cell r="Q1779">
            <v>0</v>
          </cell>
          <cell r="AA1779">
            <v>119</v>
          </cell>
          <cell r="AC1779">
            <v>0</v>
          </cell>
          <cell r="AL1779">
            <v>363</v>
          </cell>
          <cell r="AN1779">
            <v>0</v>
          </cell>
          <cell r="AW1779">
            <v>440</v>
          </cell>
          <cell r="AY1779">
            <v>0</v>
          </cell>
          <cell r="BS1779">
            <v>325</v>
          </cell>
          <cell r="BU1779">
            <v>1078</v>
          </cell>
          <cell r="CD1779">
            <v>154</v>
          </cell>
          <cell r="CF1779">
            <v>0</v>
          </cell>
          <cell r="CO1779">
            <v>501</v>
          </cell>
          <cell r="CQ1779">
            <v>0</v>
          </cell>
          <cell r="CZ1779">
            <v>162</v>
          </cell>
          <cell r="DB1779">
            <v>0</v>
          </cell>
          <cell r="DK1779">
            <v>158</v>
          </cell>
          <cell r="DM1779">
            <v>1000</v>
          </cell>
          <cell r="DV1779">
            <v>284</v>
          </cell>
          <cell r="DX1779">
            <v>0</v>
          </cell>
          <cell r="EG1779">
            <v>379</v>
          </cell>
          <cell r="EI1779">
            <v>0</v>
          </cell>
          <cell r="ER1779">
            <v>359</v>
          </cell>
          <cell r="ET1779">
            <v>420</v>
          </cell>
          <cell r="FN1779">
            <v>225</v>
          </cell>
          <cell r="FP1779">
            <v>0</v>
          </cell>
          <cell r="FY1779">
            <v>253</v>
          </cell>
          <cell r="GA1779">
            <v>0</v>
          </cell>
          <cell r="HF1779">
            <v>248</v>
          </cell>
          <cell r="HH1779">
            <v>0</v>
          </cell>
          <cell r="HQ1779">
            <v>104</v>
          </cell>
          <cell r="HS1779">
            <v>0</v>
          </cell>
          <cell r="IB1779">
            <v>94</v>
          </cell>
          <cell r="ID1779">
            <v>0</v>
          </cell>
        </row>
        <row r="1780">
          <cell r="C1780">
            <v>702</v>
          </cell>
          <cell r="E1780">
            <v>0</v>
          </cell>
          <cell r="O1780">
            <v>138</v>
          </cell>
          <cell r="Q1780">
            <v>0</v>
          </cell>
          <cell r="AA1780">
            <v>119</v>
          </cell>
          <cell r="AC1780">
            <v>600</v>
          </cell>
          <cell r="AL1780">
            <v>363</v>
          </cell>
          <cell r="AN1780">
            <v>0</v>
          </cell>
          <cell r="AW1780">
            <v>440</v>
          </cell>
          <cell r="AY1780">
            <v>0</v>
          </cell>
          <cell r="BS1780">
            <v>325</v>
          </cell>
          <cell r="BU1780">
            <v>0</v>
          </cell>
          <cell r="CD1780">
            <v>154</v>
          </cell>
          <cell r="CF1780">
            <v>1960</v>
          </cell>
          <cell r="CO1780">
            <v>501</v>
          </cell>
          <cell r="CQ1780">
            <v>0</v>
          </cell>
          <cell r="CZ1780">
            <v>162</v>
          </cell>
          <cell r="DB1780">
            <v>0</v>
          </cell>
          <cell r="DK1780">
            <v>158</v>
          </cell>
          <cell r="DM1780">
            <v>0</v>
          </cell>
          <cell r="DV1780">
            <v>284</v>
          </cell>
          <cell r="DX1780">
            <v>2100</v>
          </cell>
          <cell r="EG1780">
            <v>379</v>
          </cell>
          <cell r="EI1780">
            <v>0</v>
          </cell>
          <cell r="ER1780">
            <v>359</v>
          </cell>
          <cell r="ET1780">
            <v>0</v>
          </cell>
          <cell r="FN1780">
            <v>225</v>
          </cell>
          <cell r="FP1780">
            <v>0</v>
          </cell>
          <cell r="FY1780">
            <v>253</v>
          </cell>
          <cell r="GA1780">
            <v>800</v>
          </cell>
          <cell r="HF1780">
            <v>248</v>
          </cell>
          <cell r="HH1780">
            <v>0</v>
          </cell>
          <cell r="HQ1780">
            <v>104</v>
          </cell>
          <cell r="HS1780">
            <v>0</v>
          </cell>
          <cell r="IB1780">
            <v>94</v>
          </cell>
          <cell r="ID1780">
            <v>0</v>
          </cell>
        </row>
        <row r="1781">
          <cell r="C1781">
            <v>702</v>
          </cell>
          <cell r="E1781">
            <v>0</v>
          </cell>
          <cell r="O1781">
            <v>138</v>
          </cell>
          <cell r="Q1781">
            <v>1900</v>
          </cell>
          <cell r="AA1781">
            <v>119</v>
          </cell>
          <cell r="AC1781">
            <v>0</v>
          </cell>
          <cell r="AL1781">
            <v>363</v>
          </cell>
          <cell r="AN1781">
            <v>0</v>
          </cell>
          <cell r="AW1781">
            <v>440</v>
          </cell>
          <cell r="AY1781">
            <v>0</v>
          </cell>
          <cell r="BS1781">
            <v>325</v>
          </cell>
          <cell r="BU1781">
            <v>0</v>
          </cell>
          <cell r="CD1781">
            <v>154</v>
          </cell>
          <cell r="CF1781">
            <v>0</v>
          </cell>
          <cell r="CO1781">
            <v>501</v>
          </cell>
          <cell r="CQ1781">
            <v>0</v>
          </cell>
          <cell r="CZ1781">
            <v>162</v>
          </cell>
          <cell r="DB1781">
            <v>1200</v>
          </cell>
          <cell r="DK1781">
            <v>158</v>
          </cell>
          <cell r="DM1781">
            <v>0</v>
          </cell>
          <cell r="DV1781">
            <v>284</v>
          </cell>
          <cell r="DX1781">
            <v>0</v>
          </cell>
          <cell r="EG1781">
            <v>379</v>
          </cell>
          <cell r="EI1781">
            <v>0</v>
          </cell>
          <cell r="ER1781">
            <v>359</v>
          </cell>
          <cell r="ET1781">
            <v>0</v>
          </cell>
          <cell r="FN1781">
            <v>225</v>
          </cell>
          <cell r="FP1781">
            <v>360</v>
          </cell>
          <cell r="FY1781">
            <v>519</v>
          </cell>
          <cell r="GA1781">
            <v>1371</v>
          </cell>
          <cell r="HF1781">
            <v>248</v>
          </cell>
          <cell r="HH1781">
            <v>1300</v>
          </cell>
          <cell r="HQ1781">
            <v>104</v>
          </cell>
          <cell r="HS1781">
            <v>0</v>
          </cell>
          <cell r="IB1781">
            <v>94</v>
          </cell>
          <cell r="ID1781">
            <v>0</v>
          </cell>
        </row>
        <row r="1782">
          <cell r="C1782">
            <v>702</v>
          </cell>
          <cell r="E1782">
            <v>2400</v>
          </cell>
          <cell r="O1782">
            <v>138</v>
          </cell>
          <cell r="Q1782">
            <v>0</v>
          </cell>
          <cell r="AA1782">
            <v>119</v>
          </cell>
          <cell r="AC1782">
            <v>0</v>
          </cell>
          <cell r="AL1782">
            <v>363</v>
          </cell>
          <cell r="AN1782">
            <v>0</v>
          </cell>
          <cell r="AW1782">
            <v>440</v>
          </cell>
          <cell r="AY1782">
            <v>2400</v>
          </cell>
          <cell r="BS1782">
            <v>325</v>
          </cell>
          <cell r="BU1782">
            <v>0</v>
          </cell>
          <cell r="CD1782">
            <v>154</v>
          </cell>
          <cell r="CF1782">
            <v>0</v>
          </cell>
          <cell r="CO1782">
            <v>501</v>
          </cell>
          <cell r="CQ1782">
            <v>0</v>
          </cell>
          <cell r="CZ1782">
            <v>162</v>
          </cell>
          <cell r="DB1782">
            <v>0</v>
          </cell>
          <cell r="DK1782">
            <v>158</v>
          </cell>
          <cell r="DM1782">
            <v>2806.25</v>
          </cell>
          <cell r="DV1782">
            <v>284</v>
          </cell>
          <cell r="DX1782">
            <v>0</v>
          </cell>
          <cell r="EG1782">
            <v>379</v>
          </cell>
          <cell r="EI1782">
            <v>0</v>
          </cell>
          <cell r="ER1782">
            <v>359</v>
          </cell>
          <cell r="ET1782">
            <v>0</v>
          </cell>
          <cell r="FN1782">
            <v>225</v>
          </cell>
          <cell r="FP1782">
            <v>7083.3333333333339</v>
          </cell>
          <cell r="FY1782">
            <v>519</v>
          </cell>
          <cell r="GA1782">
            <v>0</v>
          </cell>
          <cell r="HF1782">
            <v>248</v>
          </cell>
          <cell r="HH1782">
            <v>0</v>
          </cell>
          <cell r="HQ1782">
            <v>104</v>
          </cell>
          <cell r="HS1782">
            <v>1428</v>
          </cell>
          <cell r="IB1782">
            <v>94</v>
          </cell>
          <cell r="ID1782">
            <v>0</v>
          </cell>
        </row>
        <row r="1783">
          <cell r="C1783">
            <v>702</v>
          </cell>
          <cell r="E1783">
            <v>0</v>
          </cell>
          <cell r="O1783">
            <v>138</v>
          </cell>
          <cell r="Q1783">
            <v>0</v>
          </cell>
          <cell r="AA1783">
            <v>119</v>
          </cell>
          <cell r="AC1783">
            <v>2800</v>
          </cell>
          <cell r="AL1783">
            <v>363</v>
          </cell>
          <cell r="AN1783">
            <v>1162</v>
          </cell>
          <cell r="AW1783">
            <v>440</v>
          </cell>
          <cell r="AY1783">
            <v>0</v>
          </cell>
          <cell r="BS1783">
            <v>325</v>
          </cell>
          <cell r="BU1783">
            <v>0</v>
          </cell>
          <cell r="CD1783">
            <v>154</v>
          </cell>
          <cell r="CF1783">
            <v>1582</v>
          </cell>
          <cell r="CO1783">
            <v>501</v>
          </cell>
          <cell r="CQ1783">
            <v>0</v>
          </cell>
          <cell r="CZ1783">
            <v>162</v>
          </cell>
          <cell r="DB1783">
            <v>640</v>
          </cell>
          <cell r="DK1783">
            <v>158</v>
          </cell>
          <cell r="DM1783">
            <v>0</v>
          </cell>
          <cell r="DV1783">
            <v>284</v>
          </cell>
          <cell r="DX1783">
            <v>1850</v>
          </cell>
          <cell r="EG1783">
            <v>379</v>
          </cell>
          <cell r="EI1783">
            <v>0</v>
          </cell>
          <cell r="ER1783">
            <v>359</v>
          </cell>
          <cell r="ET1783">
            <v>0</v>
          </cell>
          <cell r="FN1783">
            <v>225</v>
          </cell>
          <cell r="FP1783">
            <v>0</v>
          </cell>
          <cell r="FY1783">
            <v>519</v>
          </cell>
          <cell r="GA1783">
            <v>0</v>
          </cell>
          <cell r="HF1783">
            <v>248</v>
          </cell>
          <cell r="HH1783">
            <v>909</v>
          </cell>
          <cell r="HQ1783">
            <v>104</v>
          </cell>
          <cell r="HS1783">
            <v>0</v>
          </cell>
          <cell r="IB1783">
            <v>94</v>
          </cell>
          <cell r="ID1783">
            <v>0</v>
          </cell>
        </row>
        <row r="1784">
          <cell r="C1784">
            <v>702</v>
          </cell>
          <cell r="E1784">
            <v>900</v>
          </cell>
          <cell r="O1784">
            <v>98</v>
          </cell>
          <cell r="Q1784">
            <v>0</v>
          </cell>
          <cell r="AA1784">
            <v>119</v>
          </cell>
          <cell r="AC1784">
            <v>1000</v>
          </cell>
          <cell r="AL1784">
            <v>363</v>
          </cell>
          <cell r="AN1784">
            <v>0</v>
          </cell>
          <cell r="AW1784">
            <v>440</v>
          </cell>
          <cell r="AY1784">
            <v>0</v>
          </cell>
          <cell r="BS1784">
            <v>325</v>
          </cell>
          <cell r="BU1784">
            <v>0</v>
          </cell>
          <cell r="CD1784">
            <v>154</v>
          </cell>
          <cell r="CF1784">
            <v>0</v>
          </cell>
          <cell r="CO1784">
            <v>501</v>
          </cell>
          <cell r="CQ1784">
            <v>1000</v>
          </cell>
          <cell r="CZ1784">
            <v>162</v>
          </cell>
          <cell r="DB1784">
            <v>0</v>
          </cell>
          <cell r="DK1784">
            <v>158</v>
          </cell>
          <cell r="DM1784">
            <v>0</v>
          </cell>
          <cell r="DV1784">
            <v>284</v>
          </cell>
          <cell r="DX1784">
            <v>0</v>
          </cell>
          <cell r="EG1784">
            <v>379</v>
          </cell>
          <cell r="EI1784">
            <v>0</v>
          </cell>
          <cell r="ER1784">
            <v>359</v>
          </cell>
          <cell r="ET1784">
            <v>320</v>
          </cell>
          <cell r="FN1784">
            <v>225</v>
          </cell>
          <cell r="FP1784">
            <v>2100</v>
          </cell>
          <cell r="FY1784">
            <v>519</v>
          </cell>
          <cell r="GA1784">
            <v>0</v>
          </cell>
          <cell r="HF1784">
            <v>248</v>
          </cell>
          <cell r="HH1784">
            <v>3557</v>
          </cell>
          <cell r="HQ1784">
            <v>104</v>
          </cell>
          <cell r="HS1784">
            <v>0</v>
          </cell>
          <cell r="IB1784">
            <v>94</v>
          </cell>
          <cell r="ID1784">
            <v>0</v>
          </cell>
        </row>
        <row r="1785">
          <cell r="C1785">
            <v>702</v>
          </cell>
          <cell r="E1785">
            <v>0</v>
          </cell>
          <cell r="O1785">
            <v>98</v>
          </cell>
          <cell r="Q1785">
            <v>0</v>
          </cell>
          <cell r="AA1785">
            <v>119</v>
          </cell>
          <cell r="AC1785">
            <v>500</v>
          </cell>
          <cell r="AL1785">
            <v>363</v>
          </cell>
          <cell r="AN1785">
            <v>300</v>
          </cell>
          <cell r="AW1785">
            <v>440</v>
          </cell>
          <cell r="AY1785">
            <v>0</v>
          </cell>
          <cell r="BS1785">
            <v>325</v>
          </cell>
          <cell r="BU1785">
            <v>866</v>
          </cell>
          <cell r="CD1785">
            <v>154</v>
          </cell>
          <cell r="CF1785">
            <v>2400</v>
          </cell>
          <cell r="CO1785">
            <v>501</v>
          </cell>
          <cell r="CQ1785">
            <v>0</v>
          </cell>
          <cell r="CZ1785">
            <v>162</v>
          </cell>
          <cell r="DB1785">
            <v>0</v>
          </cell>
          <cell r="DK1785">
            <v>158</v>
          </cell>
          <cell r="DM1785">
            <v>0</v>
          </cell>
          <cell r="DV1785">
            <v>284</v>
          </cell>
          <cell r="DX1785">
            <v>0</v>
          </cell>
          <cell r="EG1785">
            <v>379</v>
          </cell>
          <cell r="EI1785">
            <v>0</v>
          </cell>
          <cell r="ER1785">
            <v>359</v>
          </cell>
          <cell r="ET1785">
            <v>0</v>
          </cell>
          <cell r="FN1785">
            <v>225</v>
          </cell>
          <cell r="FP1785">
            <v>0</v>
          </cell>
          <cell r="FY1785">
            <v>519</v>
          </cell>
          <cell r="GA1785">
            <v>0</v>
          </cell>
          <cell r="HF1785">
            <v>248</v>
          </cell>
          <cell r="HH1785">
            <v>0</v>
          </cell>
          <cell r="HQ1785">
            <v>104</v>
          </cell>
          <cell r="HS1785">
            <v>0</v>
          </cell>
          <cell r="IB1785">
            <v>94</v>
          </cell>
          <cell r="ID1785">
            <v>0</v>
          </cell>
        </row>
        <row r="1786">
          <cell r="C1786">
            <v>702</v>
          </cell>
          <cell r="E1786">
            <v>0</v>
          </cell>
          <cell r="O1786">
            <v>98</v>
          </cell>
          <cell r="Q1786">
            <v>45300</v>
          </cell>
          <cell r="AA1786">
            <v>119</v>
          </cell>
          <cell r="AC1786">
            <v>0</v>
          </cell>
          <cell r="AL1786">
            <v>363</v>
          </cell>
          <cell r="AN1786">
            <v>675</v>
          </cell>
          <cell r="AW1786">
            <v>440</v>
          </cell>
          <cell r="AY1786">
            <v>0</v>
          </cell>
          <cell r="BS1786">
            <v>325</v>
          </cell>
          <cell r="BU1786">
            <v>0</v>
          </cell>
          <cell r="CD1786">
            <v>154</v>
          </cell>
          <cell r="CF1786">
            <v>0</v>
          </cell>
          <cell r="CO1786">
            <v>501</v>
          </cell>
          <cell r="CQ1786">
            <v>0</v>
          </cell>
          <cell r="CZ1786">
            <v>162</v>
          </cell>
          <cell r="DB1786">
            <v>0</v>
          </cell>
          <cell r="DK1786">
            <v>158</v>
          </cell>
          <cell r="DM1786">
            <v>0</v>
          </cell>
          <cell r="DV1786">
            <v>284</v>
          </cell>
          <cell r="DX1786">
            <v>1600</v>
          </cell>
          <cell r="EG1786">
            <v>379</v>
          </cell>
          <cell r="EI1786">
            <v>975</v>
          </cell>
          <cell r="ER1786">
            <v>359</v>
          </cell>
          <cell r="ET1786">
            <v>633</v>
          </cell>
          <cell r="FN1786">
            <v>225</v>
          </cell>
          <cell r="FP1786">
            <v>0</v>
          </cell>
          <cell r="FY1786">
            <v>519</v>
          </cell>
          <cell r="GA1786">
            <v>435</v>
          </cell>
          <cell r="HF1786">
            <v>248</v>
          </cell>
          <cell r="HH1786">
            <v>3266.666666666667</v>
          </cell>
          <cell r="HQ1786">
            <v>94</v>
          </cell>
          <cell r="HS1786">
            <v>172</v>
          </cell>
          <cell r="IB1786">
            <v>94</v>
          </cell>
          <cell r="ID1786">
            <v>99</v>
          </cell>
        </row>
        <row r="1787">
          <cell r="C1787">
            <v>702</v>
          </cell>
          <cell r="E1787">
            <v>4083.333333333333</v>
          </cell>
          <cell r="O1787">
            <v>98</v>
          </cell>
          <cell r="Q1787">
            <v>0</v>
          </cell>
          <cell r="AA1787">
            <v>119</v>
          </cell>
          <cell r="AC1787">
            <v>0</v>
          </cell>
          <cell r="AL1787">
            <v>363</v>
          </cell>
          <cell r="AN1787">
            <v>200</v>
          </cell>
          <cell r="AW1787">
            <v>440</v>
          </cell>
          <cell r="AY1787">
            <v>2562.333333333333</v>
          </cell>
          <cell r="BS1787">
            <v>325</v>
          </cell>
          <cell r="BU1787">
            <v>0</v>
          </cell>
          <cell r="CD1787">
            <v>154</v>
          </cell>
          <cell r="CF1787">
            <v>0</v>
          </cell>
          <cell r="CO1787">
            <v>501</v>
          </cell>
          <cell r="CQ1787">
            <v>1400</v>
          </cell>
          <cell r="CZ1787">
            <v>162</v>
          </cell>
          <cell r="DB1787">
            <v>750</v>
          </cell>
          <cell r="DK1787">
            <v>158</v>
          </cell>
          <cell r="DM1787">
            <v>1440</v>
          </cell>
          <cell r="DV1787">
            <v>284</v>
          </cell>
          <cell r="DX1787">
            <v>0</v>
          </cell>
          <cell r="EG1787">
            <v>379</v>
          </cell>
          <cell r="EI1787">
            <v>0</v>
          </cell>
          <cell r="ER1787">
            <v>359</v>
          </cell>
          <cell r="ET1787">
            <v>0</v>
          </cell>
          <cell r="FN1787">
            <v>225</v>
          </cell>
          <cell r="FP1787">
            <v>0</v>
          </cell>
          <cell r="FY1787">
            <v>519</v>
          </cell>
          <cell r="GA1787">
            <v>0</v>
          </cell>
          <cell r="HF1787">
            <v>248</v>
          </cell>
          <cell r="HH1787">
            <v>0</v>
          </cell>
          <cell r="HQ1787">
            <v>94</v>
          </cell>
          <cell r="HS1787">
            <v>0</v>
          </cell>
          <cell r="IB1787">
            <v>94</v>
          </cell>
          <cell r="ID1787">
            <v>0</v>
          </cell>
        </row>
        <row r="1788">
          <cell r="C1788">
            <v>702</v>
          </cell>
          <cell r="E1788">
            <v>0</v>
          </cell>
          <cell r="O1788">
            <v>98</v>
          </cell>
          <cell r="Q1788">
            <v>2800</v>
          </cell>
          <cell r="AA1788">
            <v>119</v>
          </cell>
          <cell r="AC1788">
            <v>0</v>
          </cell>
          <cell r="AL1788">
            <v>363</v>
          </cell>
          <cell r="AN1788">
            <v>0</v>
          </cell>
          <cell r="AW1788">
            <v>440</v>
          </cell>
          <cell r="AY1788">
            <v>0</v>
          </cell>
          <cell r="BS1788">
            <v>325</v>
          </cell>
          <cell r="BU1788">
            <v>0</v>
          </cell>
          <cell r="CD1788">
            <v>154</v>
          </cell>
          <cell r="CF1788">
            <v>0</v>
          </cell>
          <cell r="CO1788">
            <v>501</v>
          </cell>
          <cell r="CQ1788">
            <v>800</v>
          </cell>
          <cell r="CZ1788">
            <v>162</v>
          </cell>
          <cell r="DB1788">
            <v>750</v>
          </cell>
          <cell r="DK1788">
            <v>158</v>
          </cell>
          <cell r="DM1788">
            <v>0</v>
          </cell>
          <cell r="DV1788">
            <v>284</v>
          </cell>
          <cell r="DX1788">
            <v>0</v>
          </cell>
          <cell r="EG1788">
            <v>379</v>
          </cell>
          <cell r="EI1788">
            <v>0</v>
          </cell>
          <cell r="ER1788">
            <v>359</v>
          </cell>
          <cell r="ET1788">
            <v>0</v>
          </cell>
          <cell r="FN1788">
            <v>225</v>
          </cell>
          <cell r="FP1788">
            <v>0</v>
          </cell>
          <cell r="FY1788">
            <v>519</v>
          </cell>
          <cell r="GA1788">
            <v>0</v>
          </cell>
          <cell r="HF1788">
            <v>248</v>
          </cell>
          <cell r="HH1788">
            <v>364</v>
          </cell>
          <cell r="HQ1788">
            <v>94</v>
          </cell>
          <cell r="HS1788">
            <v>362</v>
          </cell>
          <cell r="IB1788">
            <v>94</v>
          </cell>
          <cell r="ID1788">
            <v>0</v>
          </cell>
        </row>
        <row r="1789">
          <cell r="C1789">
            <v>702</v>
          </cell>
          <cell r="E1789">
            <v>0</v>
          </cell>
          <cell r="O1789">
            <v>98</v>
          </cell>
          <cell r="Q1789">
            <v>0</v>
          </cell>
          <cell r="AA1789">
            <v>119</v>
          </cell>
          <cell r="AC1789">
            <v>0</v>
          </cell>
          <cell r="AL1789">
            <v>363</v>
          </cell>
          <cell r="AN1789">
            <v>0</v>
          </cell>
          <cell r="AW1789">
            <v>440</v>
          </cell>
          <cell r="AY1789">
            <v>1315</v>
          </cell>
          <cell r="BS1789">
            <v>325</v>
          </cell>
          <cell r="BU1789">
            <v>0</v>
          </cell>
          <cell r="CD1789">
            <v>154</v>
          </cell>
          <cell r="CF1789">
            <v>0</v>
          </cell>
          <cell r="CO1789">
            <v>501</v>
          </cell>
          <cell r="CQ1789">
            <v>0</v>
          </cell>
          <cell r="CZ1789">
            <v>162</v>
          </cell>
          <cell r="DB1789">
            <v>0</v>
          </cell>
          <cell r="DK1789">
            <v>158</v>
          </cell>
          <cell r="DM1789">
            <v>0</v>
          </cell>
          <cell r="DV1789">
            <v>284</v>
          </cell>
          <cell r="DX1789">
            <v>0</v>
          </cell>
          <cell r="EG1789">
            <v>379</v>
          </cell>
          <cell r="EI1789">
            <v>0</v>
          </cell>
          <cell r="ER1789">
            <v>359</v>
          </cell>
          <cell r="ET1789">
            <v>0</v>
          </cell>
          <cell r="FN1789">
            <v>225</v>
          </cell>
          <cell r="FP1789">
            <v>0</v>
          </cell>
          <cell r="FY1789">
            <v>519</v>
          </cell>
          <cell r="GA1789">
            <v>0</v>
          </cell>
          <cell r="HF1789">
            <v>248</v>
          </cell>
          <cell r="HH1789">
            <v>0</v>
          </cell>
          <cell r="HQ1789">
            <v>94</v>
          </cell>
          <cell r="HS1789">
            <v>0</v>
          </cell>
          <cell r="IB1789">
            <v>94</v>
          </cell>
          <cell r="ID1789">
            <v>0</v>
          </cell>
        </row>
        <row r="1790">
          <cell r="C1790">
            <v>702</v>
          </cell>
          <cell r="E1790">
            <v>0</v>
          </cell>
          <cell r="O1790">
            <v>98</v>
          </cell>
          <cell r="Q1790">
            <v>0</v>
          </cell>
          <cell r="AA1790">
            <v>119</v>
          </cell>
          <cell r="AC1790">
            <v>2000</v>
          </cell>
          <cell r="AL1790">
            <v>363</v>
          </cell>
          <cell r="AN1790">
            <v>0</v>
          </cell>
          <cell r="AW1790">
            <v>440</v>
          </cell>
          <cell r="AY1790">
            <v>0</v>
          </cell>
          <cell r="BS1790">
            <v>325</v>
          </cell>
          <cell r="BU1790">
            <v>0</v>
          </cell>
          <cell r="CD1790">
            <v>154</v>
          </cell>
          <cell r="CF1790">
            <v>0</v>
          </cell>
          <cell r="CO1790">
            <v>501</v>
          </cell>
          <cell r="CQ1790">
            <v>780</v>
          </cell>
          <cell r="CZ1790">
            <v>162</v>
          </cell>
          <cell r="DB1790">
            <v>0</v>
          </cell>
          <cell r="DK1790">
            <v>158</v>
          </cell>
          <cell r="DM1790">
            <v>500</v>
          </cell>
          <cell r="DV1790">
            <v>284</v>
          </cell>
          <cell r="DX1790">
            <v>3026</v>
          </cell>
          <cell r="EG1790">
            <v>379</v>
          </cell>
          <cell r="EI1790">
            <v>1650</v>
          </cell>
          <cell r="ER1790">
            <v>359</v>
          </cell>
          <cell r="ET1790">
            <v>0</v>
          </cell>
          <cell r="FN1790">
            <v>225</v>
          </cell>
          <cell r="FP1790">
            <v>0</v>
          </cell>
          <cell r="FY1790">
            <v>519</v>
          </cell>
          <cell r="GA1790">
            <v>0</v>
          </cell>
          <cell r="HF1790">
            <v>248</v>
          </cell>
          <cell r="HH1790">
            <v>0</v>
          </cell>
          <cell r="HQ1790">
            <v>94</v>
          </cell>
          <cell r="HS1790">
            <v>0</v>
          </cell>
          <cell r="IB1790">
            <v>67</v>
          </cell>
          <cell r="ID1790">
            <v>2</v>
          </cell>
        </row>
        <row r="1791">
          <cell r="C1791">
            <v>702</v>
          </cell>
          <cell r="E1791">
            <v>0</v>
          </cell>
          <cell r="O1791">
            <v>98</v>
          </cell>
          <cell r="Q1791">
            <v>0</v>
          </cell>
          <cell r="AA1791">
            <v>119</v>
          </cell>
          <cell r="AC1791">
            <v>0</v>
          </cell>
          <cell r="AL1791">
            <v>312</v>
          </cell>
          <cell r="AN1791">
            <v>335</v>
          </cell>
          <cell r="AW1791">
            <v>440</v>
          </cell>
          <cell r="AY1791">
            <v>0</v>
          </cell>
          <cell r="BS1791">
            <v>325</v>
          </cell>
          <cell r="BU1791">
            <v>1050</v>
          </cell>
          <cell r="CD1791">
            <v>154</v>
          </cell>
          <cell r="CF1791">
            <v>0</v>
          </cell>
          <cell r="CO1791">
            <v>501</v>
          </cell>
          <cell r="CQ1791">
            <v>188</v>
          </cell>
          <cell r="CZ1791">
            <v>162</v>
          </cell>
          <cell r="DB1791">
            <v>0</v>
          </cell>
          <cell r="DK1791">
            <v>158</v>
          </cell>
          <cell r="DM1791">
            <v>0</v>
          </cell>
          <cell r="DV1791">
            <v>284</v>
          </cell>
          <cell r="DX1791">
            <v>0</v>
          </cell>
          <cell r="EG1791">
            <v>379</v>
          </cell>
          <cell r="EI1791">
            <v>0</v>
          </cell>
          <cell r="ER1791">
            <v>359</v>
          </cell>
          <cell r="ET1791">
            <v>0</v>
          </cell>
          <cell r="FN1791">
            <v>225</v>
          </cell>
          <cell r="FP1791">
            <v>724</v>
          </cell>
          <cell r="FY1791">
            <v>519</v>
          </cell>
          <cell r="GA1791">
            <v>0</v>
          </cell>
          <cell r="HF1791">
            <v>248</v>
          </cell>
          <cell r="HH1791">
            <v>0</v>
          </cell>
          <cell r="HQ1791">
            <v>94</v>
          </cell>
          <cell r="HS1791">
            <v>0</v>
          </cell>
          <cell r="IB1791">
            <v>67</v>
          </cell>
          <cell r="ID1791">
            <v>0</v>
          </cell>
        </row>
        <row r="1792">
          <cell r="C1792">
            <v>702</v>
          </cell>
          <cell r="E1792">
            <v>1380</v>
          </cell>
          <cell r="O1792">
            <v>98</v>
          </cell>
          <cell r="Q1792">
            <v>3500</v>
          </cell>
          <cell r="AA1792">
            <v>119</v>
          </cell>
          <cell r="AC1792">
            <v>0</v>
          </cell>
          <cell r="AL1792">
            <v>312</v>
          </cell>
          <cell r="AN1792">
            <v>0</v>
          </cell>
          <cell r="AW1792">
            <v>440</v>
          </cell>
          <cell r="AY1792">
            <v>0</v>
          </cell>
          <cell r="BS1792">
            <v>325</v>
          </cell>
          <cell r="BU1792">
            <v>0</v>
          </cell>
          <cell r="CD1792">
            <v>154</v>
          </cell>
          <cell r="CF1792">
            <v>0</v>
          </cell>
          <cell r="CO1792">
            <v>501</v>
          </cell>
          <cell r="CQ1792">
            <v>480</v>
          </cell>
          <cell r="CZ1792">
            <v>86</v>
          </cell>
          <cell r="DB1792">
            <v>2353</v>
          </cell>
          <cell r="DK1792">
            <v>158</v>
          </cell>
          <cell r="DM1792">
            <v>2100</v>
          </cell>
          <cell r="DV1792">
            <v>284</v>
          </cell>
          <cell r="DX1792">
            <v>2041.6666666666665</v>
          </cell>
          <cell r="EG1792">
            <v>379</v>
          </cell>
          <cell r="EI1792">
            <v>0</v>
          </cell>
          <cell r="ER1792">
            <v>359</v>
          </cell>
          <cell r="ET1792">
            <v>0</v>
          </cell>
          <cell r="FN1792">
            <v>225</v>
          </cell>
          <cell r="FP1792">
            <v>0</v>
          </cell>
          <cell r="FY1792">
            <v>519</v>
          </cell>
          <cell r="GA1792">
            <v>0</v>
          </cell>
          <cell r="HF1792">
            <v>248</v>
          </cell>
          <cell r="HH1792">
            <v>501</v>
          </cell>
          <cell r="HQ1792">
            <v>94</v>
          </cell>
          <cell r="HS1792">
            <v>0</v>
          </cell>
          <cell r="IB1792">
            <v>67</v>
          </cell>
          <cell r="ID1792">
            <v>0</v>
          </cell>
        </row>
        <row r="1793">
          <cell r="C1793">
            <v>702</v>
          </cell>
          <cell r="E1793">
            <v>0</v>
          </cell>
          <cell r="O1793">
            <v>98</v>
          </cell>
          <cell r="Q1793">
            <v>0</v>
          </cell>
          <cell r="AA1793">
            <v>119</v>
          </cell>
          <cell r="AC1793">
            <v>0</v>
          </cell>
          <cell r="AL1793">
            <v>312</v>
          </cell>
          <cell r="AN1793">
            <v>0</v>
          </cell>
          <cell r="AW1793">
            <v>440</v>
          </cell>
          <cell r="AY1793">
            <v>0</v>
          </cell>
          <cell r="BS1793">
            <v>325</v>
          </cell>
          <cell r="BU1793">
            <v>1050</v>
          </cell>
          <cell r="CD1793">
            <v>154</v>
          </cell>
          <cell r="CF1793">
            <v>0</v>
          </cell>
          <cell r="CO1793">
            <v>501</v>
          </cell>
          <cell r="CQ1793">
            <v>300</v>
          </cell>
          <cell r="CZ1793">
            <v>86</v>
          </cell>
          <cell r="DB1793">
            <v>1453</v>
          </cell>
          <cell r="DK1793">
            <v>158</v>
          </cell>
          <cell r="DM1793">
            <v>2100</v>
          </cell>
          <cell r="DV1793">
            <v>284</v>
          </cell>
          <cell r="DX1793">
            <v>2041.6666666666665</v>
          </cell>
          <cell r="EG1793">
            <v>379</v>
          </cell>
          <cell r="EI1793">
            <v>0</v>
          </cell>
          <cell r="ER1793">
            <v>359</v>
          </cell>
          <cell r="ET1793">
            <v>365</v>
          </cell>
          <cell r="FN1793">
            <v>225</v>
          </cell>
          <cell r="FP1793">
            <v>0</v>
          </cell>
          <cell r="FY1793">
            <v>519</v>
          </cell>
          <cell r="GA1793">
            <v>0</v>
          </cell>
          <cell r="HF1793">
            <v>248</v>
          </cell>
          <cell r="HH1793">
            <v>0</v>
          </cell>
          <cell r="HQ1793">
            <v>94</v>
          </cell>
          <cell r="HS1793">
            <v>0</v>
          </cell>
          <cell r="IB1793">
            <v>67</v>
          </cell>
          <cell r="ID1793">
            <v>0</v>
          </cell>
        </row>
        <row r="1794">
          <cell r="C1794">
            <v>702</v>
          </cell>
          <cell r="E1794">
            <v>0</v>
          </cell>
          <cell r="O1794">
            <v>98</v>
          </cell>
          <cell r="Q1794">
            <v>0</v>
          </cell>
          <cell r="AA1794">
            <v>119</v>
          </cell>
          <cell r="AC1794">
            <v>0</v>
          </cell>
          <cell r="AL1794">
            <v>312</v>
          </cell>
          <cell r="AN1794">
            <v>0</v>
          </cell>
          <cell r="AW1794">
            <v>440</v>
          </cell>
          <cell r="AY1794">
            <v>0</v>
          </cell>
          <cell r="BS1794">
            <v>108</v>
          </cell>
          <cell r="BU1794">
            <v>930</v>
          </cell>
          <cell r="CD1794">
            <v>170</v>
          </cell>
          <cell r="CF1794">
            <v>1350</v>
          </cell>
          <cell r="CO1794">
            <v>501</v>
          </cell>
          <cell r="CQ1794">
            <v>0</v>
          </cell>
          <cell r="CZ1794">
            <v>86</v>
          </cell>
          <cell r="DB1794">
            <v>0</v>
          </cell>
          <cell r="DK1794">
            <v>158</v>
          </cell>
          <cell r="DM1794">
            <v>7053.333333333333</v>
          </cell>
          <cell r="DV1794">
            <v>284</v>
          </cell>
          <cell r="DX1794">
            <v>0</v>
          </cell>
          <cell r="EG1794">
            <v>379</v>
          </cell>
          <cell r="EI1794">
            <v>800</v>
          </cell>
          <cell r="ER1794">
            <v>359</v>
          </cell>
          <cell r="ET1794">
            <v>0</v>
          </cell>
          <cell r="FN1794">
            <v>225</v>
          </cell>
          <cell r="FP1794">
            <v>0</v>
          </cell>
          <cell r="FY1794">
            <v>519</v>
          </cell>
          <cell r="GA1794">
            <v>0</v>
          </cell>
          <cell r="HF1794">
            <v>248</v>
          </cell>
          <cell r="HH1794">
            <v>0</v>
          </cell>
          <cell r="HQ1794">
            <v>94</v>
          </cell>
          <cell r="HS1794">
            <v>0</v>
          </cell>
          <cell r="IB1794">
            <v>67</v>
          </cell>
          <cell r="ID1794">
            <v>0</v>
          </cell>
        </row>
        <row r="1795">
          <cell r="C1795">
            <v>702</v>
          </cell>
          <cell r="E1795">
            <v>1400</v>
          </cell>
          <cell r="O1795">
            <v>98</v>
          </cell>
          <cell r="Q1795">
            <v>1200</v>
          </cell>
          <cell r="AA1795">
            <v>119</v>
          </cell>
          <cell r="AC1795">
            <v>0</v>
          </cell>
          <cell r="AL1795">
            <v>312</v>
          </cell>
          <cell r="AN1795">
            <v>998</v>
          </cell>
          <cell r="AW1795">
            <v>243</v>
          </cell>
          <cell r="AY1795">
            <v>2020.8333333333333</v>
          </cell>
          <cell r="BS1795">
            <v>108</v>
          </cell>
          <cell r="BU1795">
            <v>0</v>
          </cell>
          <cell r="CD1795">
            <v>170</v>
          </cell>
          <cell r="CF1795">
            <v>1350</v>
          </cell>
          <cell r="CO1795">
            <v>501</v>
          </cell>
          <cell r="CQ1795">
            <v>0</v>
          </cell>
          <cell r="CZ1795">
            <v>86</v>
          </cell>
          <cell r="DB1795">
            <v>0</v>
          </cell>
          <cell r="DK1795">
            <v>158</v>
          </cell>
          <cell r="DM1795">
            <v>0</v>
          </cell>
          <cell r="DV1795">
            <v>284</v>
          </cell>
          <cell r="DX1795">
            <v>338</v>
          </cell>
          <cell r="EG1795">
            <v>379</v>
          </cell>
          <cell r="EI1795">
            <v>0</v>
          </cell>
          <cell r="ER1795">
            <v>359</v>
          </cell>
          <cell r="ET1795">
            <v>2916.666666666667</v>
          </cell>
          <cell r="FN1795">
            <v>225</v>
          </cell>
          <cell r="FP1795">
            <v>0</v>
          </cell>
          <cell r="FY1795">
            <v>519</v>
          </cell>
          <cell r="GA1795">
            <v>0</v>
          </cell>
          <cell r="HF1795">
            <v>248</v>
          </cell>
          <cell r="HH1795">
            <v>5000</v>
          </cell>
          <cell r="HQ1795">
            <v>94</v>
          </cell>
          <cell r="HS1795">
            <v>0</v>
          </cell>
          <cell r="IB1795">
            <v>67</v>
          </cell>
          <cell r="ID1795">
            <v>0</v>
          </cell>
        </row>
        <row r="1796">
          <cell r="C1796">
            <v>702</v>
          </cell>
          <cell r="E1796">
            <v>0</v>
          </cell>
          <cell r="O1796">
            <v>98</v>
          </cell>
          <cell r="Q1796">
            <v>0</v>
          </cell>
          <cell r="AA1796">
            <v>119</v>
          </cell>
          <cell r="AC1796">
            <v>2200</v>
          </cell>
          <cell r="AL1796">
            <v>312</v>
          </cell>
          <cell r="AN1796">
            <v>175</v>
          </cell>
          <cell r="AW1796">
            <v>243</v>
          </cell>
          <cell r="AY1796">
            <v>0</v>
          </cell>
          <cell r="BS1796">
            <v>108</v>
          </cell>
          <cell r="BU1796">
            <v>0</v>
          </cell>
          <cell r="CD1796">
            <v>170</v>
          </cell>
          <cell r="CF1796">
            <v>1350</v>
          </cell>
          <cell r="CO1796">
            <v>501</v>
          </cell>
          <cell r="CQ1796">
            <v>115</v>
          </cell>
          <cell r="CZ1796">
            <v>86</v>
          </cell>
          <cell r="DB1796">
            <v>0</v>
          </cell>
          <cell r="DK1796">
            <v>158</v>
          </cell>
          <cell r="DM1796">
            <v>0</v>
          </cell>
          <cell r="DV1796">
            <v>284</v>
          </cell>
          <cell r="DX1796">
            <v>0</v>
          </cell>
          <cell r="EG1796">
            <v>379</v>
          </cell>
          <cell r="EI1796">
            <v>0</v>
          </cell>
          <cell r="ER1796">
            <v>359</v>
          </cell>
          <cell r="ET1796">
            <v>0</v>
          </cell>
          <cell r="FN1796">
            <v>225</v>
          </cell>
          <cell r="FP1796">
            <v>0</v>
          </cell>
          <cell r="FY1796">
            <v>519</v>
          </cell>
          <cell r="GA1796">
            <v>0</v>
          </cell>
          <cell r="HF1796">
            <v>248</v>
          </cell>
          <cell r="HH1796">
            <v>0</v>
          </cell>
          <cell r="HQ1796">
            <v>94</v>
          </cell>
          <cell r="HS1796">
            <v>0</v>
          </cell>
          <cell r="IB1796">
            <v>67</v>
          </cell>
          <cell r="ID1796">
            <v>187</v>
          </cell>
        </row>
        <row r="1797">
          <cell r="C1797">
            <v>702</v>
          </cell>
          <cell r="E1797">
            <v>0</v>
          </cell>
          <cell r="O1797">
            <v>98</v>
          </cell>
          <cell r="Q1797">
            <v>0</v>
          </cell>
          <cell r="AA1797">
            <v>119</v>
          </cell>
          <cell r="AC1797">
            <v>0</v>
          </cell>
          <cell r="AL1797">
            <v>312</v>
          </cell>
          <cell r="AN1797">
            <v>0</v>
          </cell>
          <cell r="AW1797">
            <v>243</v>
          </cell>
          <cell r="AY1797">
            <v>0</v>
          </cell>
          <cell r="BS1797">
            <v>108</v>
          </cell>
          <cell r="BU1797">
            <v>20</v>
          </cell>
          <cell r="CD1797">
            <v>170</v>
          </cell>
          <cell r="CF1797">
            <v>0</v>
          </cell>
          <cell r="CO1797">
            <v>501</v>
          </cell>
          <cell r="CQ1797">
            <v>0</v>
          </cell>
          <cell r="CZ1797">
            <v>86</v>
          </cell>
          <cell r="DB1797">
            <v>0</v>
          </cell>
          <cell r="DK1797">
            <v>158</v>
          </cell>
          <cell r="DM1797">
            <v>0</v>
          </cell>
          <cell r="DV1797">
            <v>284</v>
          </cell>
          <cell r="DX1797">
            <v>0</v>
          </cell>
          <cell r="EG1797">
            <v>379</v>
          </cell>
          <cell r="EI1797">
            <v>338</v>
          </cell>
          <cell r="ER1797">
            <v>359</v>
          </cell>
          <cell r="ET1797">
            <v>300</v>
          </cell>
          <cell r="FN1797">
            <v>225</v>
          </cell>
          <cell r="FP1797">
            <v>1721</v>
          </cell>
          <cell r="FY1797">
            <v>519</v>
          </cell>
          <cell r="GA1797">
            <v>1466</v>
          </cell>
          <cell r="HF1797">
            <v>248</v>
          </cell>
          <cell r="HH1797">
            <v>0</v>
          </cell>
          <cell r="HQ1797">
            <v>94</v>
          </cell>
          <cell r="HS1797">
            <v>0</v>
          </cell>
          <cell r="IB1797">
            <v>67</v>
          </cell>
          <cell r="ID1797">
            <v>0</v>
          </cell>
        </row>
        <row r="1798">
          <cell r="C1798">
            <v>702</v>
          </cell>
          <cell r="E1798">
            <v>1800</v>
          </cell>
          <cell r="O1798">
            <v>98</v>
          </cell>
          <cell r="Q1798">
            <v>3000</v>
          </cell>
          <cell r="AA1798">
            <v>119</v>
          </cell>
          <cell r="AC1798">
            <v>0</v>
          </cell>
          <cell r="AL1798">
            <v>312</v>
          </cell>
          <cell r="AN1798">
            <v>0</v>
          </cell>
          <cell r="AW1798">
            <v>243</v>
          </cell>
          <cell r="AY1798">
            <v>0</v>
          </cell>
          <cell r="BS1798">
            <v>108</v>
          </cell>
          <cell r="BU1798">
            <v>0</v>
          </cell>
          <cell r="CD1798">
            <v>170</v>
          </cell>
          <cell r="CF1798">
            <v>1350</v>
          </cell>
          <cell r="CO1798">
            <v>501</v>
          </cell>
          <cell r="CQ1798">
            <v>0</v>
          </cell>
          <cell r="CZ1798">
            <v>86</v>
          </cell>
          <cell r="DB1798">
            <v>4600</v>
          </cell>
          <cell r="DK1798">
            <v>158</v>
          </cell>
          <cell r="DM1798">
            <v>0</v>
          </cell>
          <cell r="DV1798">
            <v>284</v>
          </cell>
          <cell r="DX1798">
            <v>0</v>
          </cell>
          <cell r="EG1798">
            <v>379</v>
          </cell>
          <cell r="EI1798">
            <v>0</v>
          </cell>
          <cell r="ER1798">
            <v>359</v>
          </cell>
          <cell r="ET1798">
            <v>0</v>
          </cell>
          <cell r="FN1798">
            <v>225</v>
          </cell>
          <cell r="FP1798">
            <v>0</v>
          </cell>
          <cell r="FY1798">
            <v>519</v>
          </cell>
          <cell r="GA1798">
            <v>1080</v>
          </cell>
          <cell r="HF1798">
            <v>248</v>
          </cell>
          <cell r="HH1798">
            <v>0</v>
          </cell>
          <cell r="HQ1798">
            <v>94</v>
          </cell>
          <cell r="HS1798">
            <v>887</v>
          </cell>
          <cell r="IB1798">
            <v>67</v>
          </cell>
          <cell r="ID1798">
            <v>2018</v>
          </cell>
        </row>
        <row r="1799">
          <cell r="C1799">
            <v>702</v>
          </cell>
          <cell r="E1799">
            <v>1400</v>
          </cell>
          <cell r="O1799">
            <v>98</v>
          </cell>
          <cell r="Q1799">
            <v>0</v>
          </cell>
          <cell r="AA1799">
            <v>119</v>
          </cell>
          <cell r="AC1799">
            <v>0</v>
          </cell>
          <cell r="AL1799">
            <v>312</v>
          </cell>
          <cell r="AN1799">
            <v>0</v>
          </cell>
          <cell r="AW1799">
            <v>243</v>
          </cell>
          <cell r="AY1799">
            <v>0</v>
          </cell>
          <cell r="BS1799">
            <v>108</v>
          </cell>
          <cell r="BU1799">
            <v>480</v>
          </cell>
          <cell r="CD1799">
            <v>170</v>
          </cell>
          <cell r="CF1799">
            <v>0</v>
          </cell>
          <cell r="CO1799">
            <v>501</v>
          </cell>
          <cell r="CQ1799">
            <v>0</v>
          </cell>
          <cell r="CZ1799">
            <v>86</v>
          </cell>
          <cell r="DB1799">
            <v>1892</v>
          </cell>
          <cell r="DK1799">
            <v>158</v>
          </cell>
          <cell r="DM1799">
            <v>0</v>
          </cell>
          <cell r="DV1799">
            <v>284</v>
          </cell>
          <cell r="DX1799">
            <v>0</v>
          </cell>
          <cell r="EG1799">
            <v>379</v>
          </cell>
          <cell r="EI1799">
            <v>0</v>
          </cell>
          <cell r="ER1799">
            <v>359</v>
          </cell>
          <cell r="ET1799">
            <v>0</v>
          </cell>
          <cell r="FN1799">
            <v>225</v>
          </cell>
          <cell r="FP1799">
            <v>0</v>
          </cell>
          <cell r="FY1799">
            <v>519</v>
          </cell>
          <cell r="GA1799">
            <v>0</v>
          </cell>
          <cell r="HF1799">
            <v>248</v>
          </cell>
          <cell r="HH1799">
            <v>0</v>
          </cell>
          <cell r="HQ1799">
            <v>94</v>
          </cell>
          <cell r="HS1799">
            <v>0</v>
          </cell>
          <cell r="IB1799">
            <v>67</v>
          </cell>
          <cell r="ID1799">
            <v>0</v>
          </cell>
        </row>
        <row r="1800">
          <cell r="C1800">
            <v>702</v>
          </cell>
          <cell r="E1800">
            <v>0</v>
          </cell>
          <cell r="O1800">
            <v>98</v>
          </cell>
          <cell r="Q1800">
            <v>0</v>
          </cell>
          <cell r="AA1800">
            <v>119</v>
          </cell>
          <cell r="AC1800">
            <v>0</v>
          </cell>
          <cell r="AL1800">
            <v>312</v>
          </cell>
          <cell r="AN1800">
            <v>0</v>
          </cell>
          <cell r="AW1800">
            <v>243</v>
          </cell>
          <cell r="AY1800">
            <v>0</v>
          </cell>
          <cell r="BS1800">
            <v>108</v>
          </cell>
          <cell r="BU1800">
            <v>0</v>
          </cell>
          <cell r="CD1800">
            <v>170</v>
          </cell>
          <cell r="CF1800">
            <v>0</v>
          </cell>
          <cell r="CO1800">
            <v>501</v>
          </cell>
          <cell r="CQ1800">
            <v>0</v>
          </cell>
          <cell r="CZ1800">
            <v>86</v>
          </cell>
          <cell r="DB1800">
            <v>0</v>
          </cell>
          <cell r="DK1800">
            <v>158</v>
          </cell>
          <cell r="DM1800">
            <v>0</v>
          </cell>
          <cell r="DV1800">
            <v>284</v>
          </cell>
          <cell r="DX1800">
            <v>1600</v>
          </cell>
          <cell r="EG1800">
            <v>379</v>
          </cell>
          <cell r="EI1800">
            <v>0</v>
          </cell>
          <cell r="ER1800">
            <v>359</v>
          </cell>
          <cell r="ET1800">
            <v>0</v>
          </cell>
          <cell r="FN1800">
            <v>225</v>
          </cell>
          <cell r="FP1800">
            <v>1200</v>
          </cell>
          <cell r="FY1800">
            <v>519</v>
          </cell>
          <cell r="GA1800">
            <v>0</v>
          </cell>
          <cell r="HF1800">
            <v>248</v>
          </cell>
          <cell r="HH1800">
            <v>0</v>
          </cell>
          <cell r="HQ1800">
            <v>94</v>
          </cell>
          <cell r="HS1800">
            <v>0</v>
          </cell>
          <cell r="IB1800">
            <v>67</v>
          </cell>
          <cell r="ID1800">
            <v>0</v>
          </cell>
        </row>
        <row r="1801">
          <cell r="C1801">
            <v>587</v>
          </cell>
          <cell r="E1801">
            <v>3500</v>
          </cell>
          <cell r="O1801">
            <v>98</v>
          </cell>
          <cell r="Q1801">
            <v>0</v>
          </cell>
          <cell r="AA1801">
            <v>119</v>
          </cell>
          <cell r="AC1801">
            <v>4200</v>
          </cell>
          <cell r="AL1801">
            <v>312</v>
          </cell>
          <cell r="AN1801">
            <v>0</v>
          </cell>
          <cell r="AW1801">
            <v>243</v>
          </cell>
          <cell r="AY1801">
            <v>0</v>
          </cell>
          <cell r="BS1801">
            <v>108</v>
          </cell>
          <cell r="BU1801">
            <v>0</v>
          </cell>
          <cell r="CD1801">
            <v>170</v>
          </cell>
          <cell r="CF1801">
            <v>0</v>
          </cell>
          <cell r="CO1801">
            <v>501</v>
          </cell>
          <cell r="CQ1801">
            <v>0</v>
          </cell>
          <cell r="CZ1801">
            <v>86</v>
          </cell>
          <cell r="DB1801">
            <v>1200</v>
          </cell>
          <cell r="DK1801">
            <v>158</v>
          </cell>
          <cell r="DM1801">
            <v>0</v>
          </cell>
          <cell r="DV1801">
            <v>284</v>
          </cell>
          <cell r="DX1801">
            <v>0</v>
          </cell>
          <cell r="EG1801">
            <v>379</v>
          </cell>
          <cell r="EI1801">
            <v>0</v>
          </cell>
          <cell r="ER1801">
            <v>359</v>
          </cell>
          <cell r="ET1801">
            <v>0</v>
          </cell>
          <cell r="FN1801">
            <v>225</v>
          </cell>
          <cell r="FP1801">
            <v>0</v>
          </cell>
          <cell r="FY1801">
            <v>519</v>
          </cell>
          <cell r="GA1801">
            <v>0</v>
          </cell>
          <cell r="HF1801">
            <v>248</v>
          </cell>
          <cell r="HH1801">
            <v>0</v>
          </cell>
          <cell r="HQ1801">
            <v>94</v>
          </cell>
          <cell r="HS1801">
            <v>0</v>
          </cell>
          <cell r="IB1801">
            <v>67</v>
          </cell>
          <cell r="ID1801">
            <v>1150</v>
          </cell>
        </row>
        <row r="1802">
          <cell r="C1802">
            <v>587</v>
          </cell>
          <cell r="E1802">
            <v>0</v>
          </cell>
          <cell r="O1802">
            <v>98</v>
          </cell>
          <cell r="Q1802">
            <v>3000</v>
          </cell>
          <cell r="AA1802">
            <v>119</v>
          </cell>
          <cell r="AC1802">
            <v>2000</v>
          </cell>
          <cell r="AL1802">
            <v>312</v>
          </cell>
          <cell r="AN1802">
            <v>0</v>
          </cell>
          <cell r="AW1802">
            <v>243</v>
          </cell>
          <cell r="AY1802">
            <v>0</v>
          </cell>
          <cell r="BS1802">
            <v>108</v>
          </cell>
          <cell r="BU1802">
            <v>75</v>
          </cell>
          <cell r="CD1802">
            <v>170</v>
          </cell>
          <cell r="CF1802">
            <v>1075</v>
          </cell>
          <cell r="CO1802">
            <v>501</v>
          </cell>
          <cell r="CQ1802">
            <v>1266</v>
          </cell>
          <cell r="CZ1802">
            <v>86</v>
          </cell>
          <cell r="DB1802">
            <v>0</v>
          </cell>
          <cell r="DK1802">
            <v>158</v>
          </cell>
          <cell r="DM1802">
            <v>0</v>
          </cell>
          <cell r="DV1802">
            <v>284</v>
          </cell>
          <cell r="DX1802">
            <v>1680</v>
          </cell>
          <cell r="EG1802">
            <v>379</v>
          </cell>
          <cell r="EI1802">
            <v>0</v>
          </cell>
          <cell r="ER1802">
            <v>359</v>
          </cell>
          <cell r="ET1802">
            <v>0</v>
          </cell>
          <cell r="FN1802">
            <v>225</v>
          </cell>
          <cell r="FP1802">
            <v>1200</v>
          </cell>
          <cell r="FY1802">
            <v>519</v>
          </cell>
          <cell r="GA1802">
            <v>0</v>
          </cell>
          <cell r="HF1802">
            <v>248</v>
          </cell>
          <cell r="HH1802">
            <v>0</v>
          </cell>
          <cell r="HQ1802">
            <v>94</v>
          </cell>
          <cell r="HS1802">
            <v>493</v>
          </cell>
          <cell r="IB1802">
            <v>67</v>
          </cell>
          <cell r="ID1802">
            <v>350</v>
          </cell>
        </row>
        <row r="1803">
          <cell r="C1803">
            <v>587</v>
          </cell>
          <cell r="E1803">
            <v>0</v>
          </cell>
          <cell r="O1803">
            <v>98</v>
          </cell>
          <cell r="Q1803">
            <v>0</v>
          </cell>
          <cell r="AA1803">
            <v>119</v>
          </cell>
          <cell r="AC1803">
            <v>0</v>
          </cell>
          <cell r="AL1803">
            <v>312</v>
          </cell>
          <cell r="AN1803">
            <v>972</v>
          </cell>
          <cell r="AW1803">
            <v>243</v>
          </cell>
          <cell r="AY1803">
            <v>1800</v>
          </cell>
          <cell r="BS1803">
            <v>108</v>
          </cell>
          <cell r="BU1803">
            <v>0</v>
          </cell>
          <cell r="CD1803">
            <v>170</v>
          </cell>
          <cell r="CF1803">
            <v>0</v>
          </cell>
          <cell r="CO1803">
            <v>501</v>
          </cell>
          <cell r="CQ1803">
            <v>444</v>
          </cell>
          <cell r="CZ1803">
            <v>86</v>
          </cell>
          <cell r="DB1803">
            <v>0</v>
          </cell>
          <cell r="DK1803">
            <v>158</v>
          </cell>
          <cell r="DM1803">
            <v>5000</v>
          </cell>
          <cell r="DV1803">
            <v>284</v>
          </cell>
          <cell r="DX1803">
            <v>0</v>
          </cell>
          <cell r="EG1803">
            <v>379</v>
          </cell>
          <cell r="EI1803">
            <v>0</v>
          </cell>
          <cell r="ER1803">
            <v>359</v>
          </cell>
          <cell r="ET1803">
            <v>0</v>
          </cell>
          <cell r="FN1803">
            <v>225</v>
          </cell>
          <cell r="FP1803">
            <v>0</v>
          </cell>
          <cell r="FY1803">
            <v>519</v>
          </cell>
          <cell r="GA1803">
            <v>0</v>
          </cell>
          <cell r="HF1803">
            <v>248</v>
          </cell>
          <cell r="HH1803">
            <v>0</v>
          </cell>
          <cell r="HQ1803">
            <v>94</v>
          </cell>
          <cell r="HS1803">
            <v>0</v>
          </cell>
          <cell r="IB1803">
            <v>67</v>
          </cell>
          <cell r="ID1803">
            <v>0</v>
          </cell>
        </row>
        <row r="1804">
          <cell r="C1804">
            <v>587</v>
          </cell>
          <cell r="E1804">
            <v>0</v>
          </cell>
          <cell r="O1804">
            <v>98</v>
          </cell>
          <cell r="Q1804">
            <v>0</v>
          </cell>
          <cell r="AA1804">
            <v>119</v>
          </cell>
          <cell r="AC1804">
            <v>0</v>
          </cell>
          <cell r="AL1804">
            <v>312</v>
          </cell>
          <cell r="AN1804">
            <v>0</v>
          </cell>
          <cell r="AW1804">
            <v>243</v>
          </cell>
          <cell r="AY1804">
            <v>0</v>
          </cell>
          <cell r="BS1804">
            <v>108</v>
          </cell>
          <cell r="BU1804">
            <v>80</v>
          </cell>
          <cell r="CD1804">
            <v>170</v>
          </cell>
          <cell r="CF1804">
            <v>300</v>
          </cell>
          <cell r="CO1804">
            <v>501</v>
          </cell>
          <cell r="CQ1804">
            <v>0</v>
          </cell>
          <cell r="CZ1804">
            <v>86</v>
          </cell>
          <cell r="DB1804">
            <v>0</v>
          </cell>
          <cell r="DK1804">
            <v>79</v>
          </cell>
          <cell r="DM1804">
            <v>3733.333333333333</v>
          </cell>
          <cell r="DV1804">
            <v>284</v>
          </cell>
          <cell r="DX1804">
            <v>0</v>
          </cell>
          <cell r="EG1804">
            <v>379</v>
          </cell>
          <cell r="EI1804">
            <v>0</v>
          </cell>
          <cell r="ER1804">
            <v>359</v>
          </cell>
          <cell r="ET1804">
            <v>1580</v>
          </cell>
          <cell r="FN1804">
            <v>225</v>
          </cell>
          <cell r="FP1804">
            <v>0</v>
          </cell>
          <cell r="FY1804">
            <v>519</v>
          </cell>
          <cell r="GA1804">
            <v>349</v>
          </cell>
          <cell r="HF1804">
            <v>248</v>
          </cell>
          <cell r="HH1804">
            <v>0</v>
          </cell>
          <cell r="HQ1804">
            <v>94</v>
          </cell>
          <cell r="HS1804">
            <v>0</v>
          </cell>
          <cell r="IB1804">
            <v>67</v>
          </cell>
          <cell r="ID1804">
            <v>0</v>
          </cell>
        </row>
        <row r="1805">
          <cell r="C1805">
            <v>587</v>
          </cell>
          <cell r="E1805">
            <v>0</v>
          </cell>
          <cell r="O1805">
            <v>98</v>
          </cell>
          <cell r="Q1805">
            <v>0</v>
          </cell>
          <cell r="AA1805">
            <v>119</v>
          </cell>
          <cell r="AC1805">
            <v>0</v>
          </cell>
          <cell r="AL1805">
            <v>312</v>
          </cell>
          <cell r="AN1805">
            <v>480</v>
          </cell>
          <cell r="AW1805">
            <v>243</v>
          </cell>
          <cell r="AY1805">
            <v>0</v>
          </cell>
          <cell r="BS1805">
            <v>108</v>
          </cell>
          <cell r="BU1805">
            <v>0</v>
          </cell>
          <cell r="CD1805">
            <v>170</v>
          </cell>
          <cell r="CF1805">
            <v>250</v>
          </cell>
          <cell r="CO1805">
            <v>501</v>
          </cell>
          <cell r="CQ1805">
            <v>0</v>
          </cell>
          <cell r="CZ1805">
            <v>86</v>
          </cell>
          <cell r="DB1805">
            <v>0</v>
          </cell>
          <cell r="DK1805">
            <v>79</v>
          </cell>
          <cell r="DM1805">
            <v>0</v>
          </cell>
          <cell r="DV1805">
            <v>284</v>
          </cell>
          <cell r="DX1805">
            <v>0</v>
          </cell>
          <cell r="EG1805">
            <v>379</v>
          </cell>
          <cell r="EI1805">
            <v>840</v>
          </cell>
          <cell r="ER1805">
            <v>359</v>
          </cell>
          <cell r="ET1805">
            <v>0</v>
          </cell>
          <cell r="FN1805">
            <v>225</v>
          </cell>
          <cell r="FP1805">
            <v>0</v>
          </cell>
          <cell r="FY1805">
            <v>519</v>
          </cell>
          <cell r="GA1805">
            <v>0</v>
          </cell>
          <cell r="HF1805">
            <v>248</v>
          </cell>
          <cell r="HH1805">
            <v>0</v>
          </cell>
          <cell r="HQ1805">
            <v>94</v>
          </cell>
          <cell r="HS1805">
            <v>0</v>
          </cell>
          <cell r="IB1805">
            <v>67</v>
          </cell>
          <cell r="ID1805">
            <v>500</v>
          </cell>
        </row>
        <row r="1806">
          <cell r="C1806">
            <v>587</v>
          </cell>
          <cell r="E1806">
            <v>0</v>
          </cell>
          <cell r="O1806">
            <v>98</v>
          </cell>
          <cell r="Q1806">
            <v>4200</v>
          </cell>
          <cell r="AA1806">
            <v>119</v>
          </cell>
          <cell r="AC1806">
            <v>0</v>
          </cell>
          <cell r="AL1806">
            <v>312</v>
          </cell>
          <cell r="AN1806">
            <v>0</v>
          </cell>
          <cell r="AW1806">
            <v>243</v>
          </cell>
          <cell r="AY1806">
            <v>0</v>
          </cell>
          <cell r="BS1806">
            <v>108</v>
          </cell>
          <cell r="BU1806">
            <v>750</v>
          </cell>
          <cell r="CD1806">
            <v>170</v>
          </cell>
          <cell r="CF1806">
            <v>0</v>
          </cell>
          <cell r="CO1806">
            <v>501</v>
          </cell>
          <cell r="CQ1806">
            <v>0</v>
          </cell>
          <cell r="CZ1806">
            <v>86</v>
          </cell>
          <cell r="DB1806">
            <v>3000</v>
          </cell>
          <cell r="DK1806">
            <v>79</v>
          </cell>
          <cell r="DM1806">
            <v>0</v>
          </cell>
          <cell r="DV1806">
            <v>284</v>
          </cell>
          <cell r="DX1806">
            <v>0</v>
          </cell>
          <cell r="EG1806">
            <v>379</v>
          </cell>
          <cell r="EI1806">
            <v>840</v>
          </cell>
          <cell r="ER1806">
            <v>359</v>
          </cell>
          <cell r="ET1806">
            <v>300</v>
          </cell>
          <cell r="FN1806">
            <v>225</v>
          </cell>
          <cell r="FP1806">
            <v>0</v>
          </cell>
          <cell r="FY1806">
            <v>519</v>
          </cell>
          <cell r="GA1806">
            <v>0</v>
          </cell>
          <cell r="HF1806">
            <v>248</v>
          </cell>
          <cell r="HH1806">
            <v>0</v>
          </cell>
          <cell r="HQ1806">
            <v>94</v>
          </cell>
          <cell r="HS1806">
            <v>0</v>
          </cell>
          <cell r="IB1806">
            <v>67</v>
          </cell>
          <cell r="ID1806">
            <v>1603</v>
          </cell>
        </row>
        <row r="1807">
          <cell r="C1807">
            <v>587</v>
          </cell>
          <cell r="E1807">
            <v>0</v>
          </cell>
          <cell r="O1807">
            <v>98</v>
          </cell>
          <cell r="Q1807">
            <v>2700</v>
          </cell>
          <cell r="AA1807">
            <v>119</v>
          </cell>
          <cell r="AC1807">
            <v>2333.333333333333</v>
          </cell>
          <cell r="AL1807">
            <v>312</v>
          </cell>
          <cell r="AN1807">
            <v>0</v>
          </cell>
          <cell r="AW1807">
            <v>243</v>
          </cell>
          <cell r="AY1807">
            <v>0</v>
          </cell>
          <cell r="BS1807">
            <v>108</v>
          </cell>
          <cell r="BU1807">
            <v>0</v>
          </cell>
          <cell r="CD1807">
            <v>170</v>
          </cell>
          <cell r="CF1807">
            <v>0</v>
          </cell>
          <cell r="CO1807">
            <v>501</v>
          </cell>
          <cell r="CQ1807">
            <v>160</v>
          </cell>
          <cell r="CZ1807">
            <v>86</v>
          </cell>
          <cell r="DB1807">
            <v>3450</v>
          </cell>
          <cell r="DK1807">
            <v>79</v>
          </cell>
          <cell r="DM1807">
            <v>3000</v>
          </cell>
          <cell r="DV1807">
            <v>420</v>
          </cell>
          <cell r="DX1807">
            <v>4080</v>
          </cell>
          <cell r="EG1807">
            <v>379</v>
          </cell>
          <cell r="EI1807">
            <v>840</v>
          </cell>
          <cell r="ER1807">
            <v>359</v>
          </cell>
          <cell r="ET1807">
            <v>337</v>
          </cell>
          <cell r="FN1807">
            <v>225</v>
          </cell>
          <cell r="FP1807">
            <v>1568</v>
          </cell>
          <cell r="FY1807">
            <v>519</v>
          </cell>
          <cell r="GA1807">
            <v>0</v>
          </cell>
          <cell r="HQ1807">
            <v>94</v>
          </cell>
          <cell r="HS1807">
            <v>0</v>
          </cell>
          <cell r="IB1807">
            <v>67</v>
          </cell>
          <cell r="ID1807">
            <v>305</v>
          </cell>
        </row>
        <row r="1808">
          <cell r="C1808">
            <v>587</v>
          </cell>
          <cell r="E1808">
            <v>5100</v>
          </cell>
          <cell r="O1808">
            <v>98</v>
          </cell>
          <cell r="Q1808">
            <v>0</v>
          </cell>
          <cell r="AA1808">
            <v>119</v>
          </cell>
          <cell r="AC1808">
            <v>0</v>
          </cell>
          <cell r="AL1808">
            <v>312</v>
          </cell>
          <cell r="AN1808">
            <v>0</v>
          </cell>
          <cell r="AW1808">
            <v>243</v>
          </cell>
          <cell r="AY1808">
            <v>0</v>
          </cell>
          <cell r="BS1808">
            <v>108</v>
          </cell>
          <cell r="BU1808">
            <v>0</v>
          </cell>
          <cell r="CD1808">
            <v>170</v>
          </cell>
          <cell r="CF1808">
            <v>0</v>
          </cell>
          <cell r="CO1808">
            <v>501</v>
          </cell>
          <cell r="CQ1808">
            <v>650</v>
          </cell>
          <cell r="CZ1808">
            <v>86</v>
          </cell>
          <cell r="DB1808">
            <v>3056</v>
          </cell>
          <cell r="DK1808">
            <v>79</v>
          </cell>
          <cell r="DM1808">
            <v>0</v>
          </cell>
          <cell r="DV1808">
            <v>420</v>
          </cell>
          <cell r="DX1808">
            <v>0</v>
          </cell>
          <cell r="EG1808">
            <v>379</v>
          </cell>
          <cell r="EI1808">
            <v>392</v>
          </cell>
          <cell r="ER1808">
            <v>359</v>
          </cell>
          <cell r="ET1808">
            <v>300</v>
          </cell>
          <cell r="FN1808">
            <v>225</v>
          </cell>
          <cell r="FP1808">
            <v>0</v>
          </cell>
          <cell r="FY1808">
            <v>519</v>
          </cell>
          <cell r="GA1808">
            <v>0</v>
          </cell>
          <cell r="HQ1808">
            <v>94</v>
          </cell>
          <cell r="HS1808">
            <v>316</v>
          </cell>
          <cell r="IB1808">
            <v>67</v>
          </cell>
          <cell r="ID1808">
            <v>0</v>
          </cell>
        </row>
        <row r="1809">
          <cell r="C1809">
            <v>587</v>
          </cell>
          <cell r="E1809">
            <v>1760</v>
          </cell>
          <cell r="O1809">
            <v>98</v>
          </cell>
          <cell r="Q1809">
            <v>0</v>
          </cell>
          <cell r="AA1809">
            <v>119</v>
          </cell>
          <cell r="AC1809">
            <v>844</v>
          </cell>
          <cell r="AL1809">
            <v>312</v>
          </cell>
          <cell r="AN1809">
            <v>640</v>
          </cell>
          <cell r="AW1809">
            <v>243</v>
          </cell>
          <cell r="AY1809">
            <v>2333.333333333333</v>
          </cell>
          <cell r="BS1809">
            <v>108</v>
          </cell>
          <cell r="BU1809">
            <v>1000</v>
          </cell>
          <cell r="CD1809">
            <v>170</v>
          </cell>
          <cell r="CF1809">
            <v>0</v>
          </cell>
          <cell r="CO1809">
            <v>501</v>
          </cell>
          <cell r="CQ1809">
            <v>0</v>
          </cell>
          <cell r="CZ1809">
            <v>86</v>
          </cell>
          <cell r="DB1809">
            <v>0</v>
          </cell>
          <cell r="DK1809">
            <v>79</v>
          </cell>
          <cell r="DM1809">
            <v>0</v>
          </cell>
          <cell r="DV1809">
            <v>420</v>
          </cell>
          <cell r="DX1809">
            <v>1880</v>
          </cell>
          <cell r="EG1809">
            <v>379</v>
          </cell>
          <cell r="EI1809">
            <v>0</v>
          </cell>
          <cell r="ER1809">
            <v>359</v>
          </cell>
          <cell r="ET1809">
            <v>0</v>
          </cell>
          <cell r="FN1809">
            <v>225</v>
          </cell>
          <cell r="FP1809">
            <v>0</v>
          </cell>
          <cell r="FY1809">
            <v>519</v>
          </cell>
          <cell r="GA1809">
            <v>500</v>
          </cell>
          <cell r="HQ1809">
            <v>94</v>
          </cell>
          <cell r="HS1809">
            <v>1512.5</v>
          </cell>
          <cell r="IB1809">
            <v>67</v>
          </cell>
          <cell r="ID1809">
            <v>0</v>
          </cell>
        </row>
        <row r="1810">
          <cell r="C1810">
            <v>587</v>
          </cell>
          <cell r="E1810">
            <v>0</v>
          </cell>
          <cell r="O1810">
            <v>98</v>
          </cell>
          <cell r="Q1810">
            <v>1100</v>
          </cell>
          <cell r="AA1810">
            <v>119</v>
          </cell>
          <cell r="AC1810">
            <v>608.33333333333337</v>
          </cell>
          <cell r="AL1810">
            <v>312</v>
          </cell>
          <cell r="AN1810">
            <v>0</v>
          </cell>
          <cell r="AW1810">
            <v>243</v>
          </cell>
          <cell r="AY1810">
            <v>2853</v>
          </cell>
          <cell r="BS1810">
            <v>108</v>
          </cell>
          <cell r="BU1810">
            <v>198</v>
          </cell>
          <cell r="CD1810">
            <v>170</v>
          </cell>
          <cell r="CF1810">
            <v>825</v>
          </cell>
          <cell r="CO1810">
            <v>501</v>
          </cell>
          <cell r="CQ1810">
            <v>0</v>
          </cell>
          <cell r="CZ1810">
            <v>86</v>
          </cell>
          <cell r="DB1810">
            <v>864</v>
          </cell>
          <cell r="DK1810">
            <v>79</v>
          </cell>
          <cell r="DM1810">
            <v>0</v>
          </cell>
          <cell r="DV1810">
            <v>420</v>
          </cell>
          <cell r="DX1810">
            <v>0</v>
          </cell>
          <cell r="EG1810">
            <v>379</v>
          </cell>
          <cell r="EI1810">
            <v>0</v>
          </cell>
          <cell r="ER1810">
            <v>359</v>
          </cell>
          <cell r="ET1810">
            <v>363</v>
          </cell>
          <cell r="FN1810">
            <v>225</v>
          </cell>
          <cell r="FP1810">
            <v>0</v>
          </cell>
          <cell r="FY1810">
            <v>519</v>
          </cell>
          <cell r="GA1810">
            <v>0</v>
          </cell>
          <cell r="HQ1810">
            <v>94</v>
          </cell>
          <cell r="HS1810">
            <v>0</v>
          </cell>
          <cell r="IB1810">
            <v>67</v>
          </cell>
          <cell r="ID1810">
            <v>0</v>
          </cell>
        </row>
        <row r="1811">
          <cell r="C1811">
            <v>587</v>
          </cell>
          <cell r="E1811">
            <v>0</v>
          </cell>
          <cell r="O1811">
            <v>98</v>
          </cell>
          <cell r="Q1811">
            <v>0</v>
          </cell>
          <cell r="AA1811">
            <v>119</v>
          </cell>
          <cell r="AC1811">
            <v>0</v>
          </cell>
          <cell r="AL1811">
            <v>312</v>
          </cell>
          <cell r="AN1811">
            <v>0</v>
          </cell>
          <cell r="AW1811">
            <v>243</v>
          </cell>
          <cell r="AY1811">
            <v>0</v>
          </cell>
          <cell r="BS1811">
            <v>108</v>
          </cell>
          <cell r="BU1811">
            <v>0</v>
          </cell>
          <cell r="CD1811">
            <v>170</v>
          </cell>
          <cell r="CF1811">
            <v>200</v>
          </cell>
          <cell r="CO1811">
            <v>501</v>
          </cell>
          <cell r="CQ1811">
            <v>0</v>
          </cell>
          <cell r="CZ1811">
            <v>86</v>
          </cell>
          <cell r="DB1811">
            <v>0</v>
          </cell>
          <cell r="DK1811">
            <v>79</v>
          </cell>
          <cell r="DM1811">
            <v>0</v>
          </cell>
          <cell r="DV1811">
            <v>420</v>
          </cell>
          <cell r="DX1811">
            <v>0</v>
          </cell>
          <cell r="EG1811">
            <v>379</v>
          </cell>
          <cell r="EI1811">
            <v>0</v>
          </cell>
          <cell r="ER1811">
            <v>359</v>
          </cell>
          <cell r="ET1811">
            <v>0</v>
          </cell>
          <cell r="FN1811">
            <v>225</v>
          </cell>
          <cell r="FP1811">
            <v>0</v>
          </cell>
          <cell r="FY1811">
            <v>519</v>
          </cell>
          <cell r="GA1811">
            <v>1242</v>
          </cell>
          <cell r="HQ1811">
            <v>94</v>
          </cell>
          <cell r="HS1811">
            <v>0</v>
          </cell>
          <cell r="IB1811">
            <v>67</v>
          </cell>
          <cell r="ID1811">
            <v>310</v>
          </cell>
        </row>
        <row r="1812">
          <cell r="C1812">
            <v>587</v>
          </cell>
          <cell r="E1812">
            <v>0</v>
          </cell>
          <cell r="O1812">
            <v>98</v>
          </cell>
          <cell r="Q1812">
            <v>0</v>
          </cell>
          <cell r="AA1812">
            <v>119</v>
          </cell>
          <cell r="AC1812">
            <v>0</v>
          </cell>
          <cell r="AL1812">
            <v>312</v>
          </cell>
          <cell r="AN1812">
            <v>0</v>
          </cell>
          <cell r="AW1812">
            <v>243</v>
          </cell>
          <cell r="AY1812">
            <v>0</v>
          </cell>
          <cell r="BS1812">
            <v>108</v>
          </cell>
          <cell r="BU1812">
            <v>480</v>
          </cell>
          <cell r="CD1812">
            <v>170</v>
          </cell>
          <cell r="CF1812">
            <v>0</v>
          </cell>
          <cell r="CO1812">
            <v>501</v>
          </cell>
          <cell r="CQ1812">
            <v>0</v>
          </cell>
          <cell r="CZ1812">
            <v>86</v>
          </cell>
          <cell r="DB1812">
            <v>0</v>
          </cell>
          <cell r="DK1812">
            <v>79</v>
          </cell>
          <cell r="DM1812">
            <v>0</v>
          </cell>
          <cell r="DV1812">
            <v>420</v>
          </cell>
          <cell r="DX1812">
            <v>0</v>
          </cell>
          <cell r="EG1812">
            <v>379</v>
          </cell>
          <cell r="EI1812">
            <v>267</v>
          </cell>
          <cell r="ER1812">
            <v>359</v>
          </cell>
          <cell r="ET1812">
            <v>0</v>
          </cell>
          <cell r="FN1812">
            <v>277</v>
          </cell>
          <cell r="FP1812">
            <v>664</v>
          </cell>
          <cell r="FY1812">
            <v>519</v>
          </cell>
          <cell r="GA1812">
            <v>0</v>
          </cell>
          <cell r="HQ1812">
            <v>94</v>
          </cell>
          <cell r="HS1812">
            <v>0</v>
          </cell>
          <cell r="IB1812">
            <v>67</v>
          </cell>
          <cell r="ID1812">
            <v>1000</v>
          </cell>
        </row>
        <row r="1813">
          <cell r="C1813">
            <v>587</v>
          </cell>
          <cell r="E1813">
            <v>0</v>
          </cell>
          <cell r="O1813">
            <v>98</v>
          </cell>
          <cell r="Q1813">
            <v>600</v>
          </cell>
          <cell r="AA1813">
            <v>66</v>
          </cell>
          <cell r="AC1813">
            <v>0</v>
          </cell>
          <cell r="AL1813">
            <v>312</v>
          </cell>
          <cell r="AN1813">
            <v>0</v>
          </cell>
          <cell r="AW1813">
            <v>243</v>
          </cell>
          <cell r="AY1813">
            <v>0</v>
          </cell>
          <cell r="BS1813">
            <v>108</v>
          </cell>
          <cell r="BU1813">
            <v>0</v>
          </cell>
          <cell r="CD1813">
            <v>170</v>
          </cell>
          <cell r="CF1813">
            <v>0</v>
          </cell>
          <cell r="CO1813">
            <v>501</v>
          </cell>
          <cell r="CQ1813">
            <v>0</v>
          </cell>
          <cell r="CZ1813">
            <v>86</v>
          </cell>
          <cell r="DB1813">
            <v>0</v>
          </cell>
          <cell r="DK1813">
            <v>79</v>
          </cell>
          <cell r="DM1813">
            <v>2874.9999999999995</v>
          </cell>
          <cell r="DV1813">
            <v>420</v>
          </cell>
          <cell r="DX1813">
            <v>0</v>
          </cell>
          <cell r="EG1813">
            <v>379</v>
          </cell>
          <cell r="EI1813">
            <v>0</v>
          </cell>
          <cell r="ER1813">
            <v>359</v>
          </cell>
          <cell r="ET1813">
            <v>2950</v>
          </cell>
          <cell r="FN1813">
            <v>277</v>
          </cell>
          <cell r="FP1813">
            <v>0</v>
          </cell>
          <cell r="FY1813">
            <v>519</v>
          </cell>
          <cell r="GA1813">
            <v>0</v>
          </cell>
          <cell r="HQ1813">
            <v>94</v>
          </cell>
          <cell r="HS1813">
            <v>255</v>
          </cell>
          <cell r="IB1813">
            <v>67</v>
          </cell>
          <cell r="ID1813">
            <v>800</v>
          </cell>
        </row>
        <row r="1814">
          <cell r="C1814">
            <v>587</v>
          </cell>
          <cell r="E1814">
            <v>0</v>
          </cell>
          <cell r="O1814">
            <v>98</v>
          </cell>
          <cell r="Q1814">
            <v>0</v>
          </cell>
          <cell r="AA1814">
            <v>66</v>
          </cell>
          <cell r="AC1814">
            <v>0</v>
          </cell>
          <cell r="AL1814">
            <v>312</v>
          </cell>
          <cell r="AN1814">
            <v>0</v>
          </cell>
          <cell r="AW1814">
            <v>243</v>
          </cell>
          <cell r="AY1814">
            <v>0</v>
          </cell>
          <cell r="BS1814">
            <v>108</v>
          </cell>
          <cell r="BU1814">
            <v>0</v>
          </cell>
          <cell r="CD1814">
            <v>170</v>
          </cell>
          <cell r="CF1814">
            <v>0</v>
          </cell>
          <cell r="CO1814">
            <v>501</v>
          </cell>
          <cell r="CQ1814">
            <v>0</v>
          </cell>
          <cell r="CZ1814">
            <v>86</v>
          </cell>
          <cell r="DB1814">
            <v>0</v>
          </cell>
          <cell r="DK1814">
            <v>79</v>
          </cell>
          <cell r="DM1814">
            <v>0</v>
          </cell>
          <cell r="DV1814">
            <v>420</v>
          </cell>
          <cell r="DX1814">
            <v>0</v>
          </cell>
          <cell r="EG1814">
            <v>379</v>
          </cell>
          <cell r="EI1814">
            <v>0</v>
          </cell>
          <cell r="ER1814">
            <v>359</v>
          </cell>
          <cell r="ET1814">
            <v>0</v>
          </cell>
          <cell r="FN1814">
            <v>277</v>
          </cell>
          <cell r="FP1814">
            <v>0</v>
          </cell>
          <cell r="FY1814">
            <v>519</v>
          </cell>
          <cell r="GA1814">
            <v>0</v>
          </cell>
          <cell r="HQ1814">
            <v>94</v>
          </cell>
          <cell r="HS1814">
            <v>0</v>
          </cell>
          <cell r="IB1814">
            <v>67</v>
          </cell>
          <cell r="ID1814">
            <v>0</v>
          </cell>
        </row>
        <row r="1815">
          <cell r="C1815">
            <v>587</v>
          </cell>
          <cell r="E1815">
            <v>0</v>
          </cell>
          <cell r="O1815">
            <v>98</v>
          </cell>
          <cell r="Q1815">
            <v>2000</v>
          </cell>
          <cell r="AA1815">
            <v>66</v>
          </cell>
          <cell r="AC1815">
            <v>2100</v>
          </cell>
          <cell r="AL1815">
            <v>312</v>
          </cell>
          <cell r="AN1815">
            <v>0</v>
          </cell>
          <cell r="AW1815">
            <v>243</v>
          </cell>
          <cell r="AY1815">
            <v>0</v>
          </cell>
          <cell r="BS1815">
            <v>108</v>
          </cell>
          <cell r="BU1815">
            <v>0</v>
          </cell>
          <cell r="CD1815">
            <v>170</v>
          </cell>
          <cell r="CF1815">
            <v>1227</v>
          </cell>
          <cell r="CO1815">
            <v>501</v>
          </cell>
          <cell r="CQ1815">
            <v>0</v>
          </cell>
          <cell r="CZ1815">
            <v>86</v>
          </cell>
          <cell r="DB1815">
            <v>0</v>
          </cell>
          <cell r="DK1815">
            <v>79</v>
          </cell>
          <cell r="DM1815">
            <v>0</v>
          </cell>
          <cell r="DV1815">
            <v>420</v>
          </cell>
          <cell r="DX1815">
            <v>0</v>
          </cell>
          <cell r="EG1815">
            <v>379</v>
          </cell>
          <cell r="EI1815">
            <v>0</v>
          </cell>
          <cell r="ER1815">
            <v>359</v>
          </cell>
          <cell r="ET1815">
            <v>0</v>
          </cell>
          <cell r="FN1815">
            <v>277</v>
          </cell>
          <cell r="FP1815">
            <v>0</v>
          </cell>
          <cell r="FY1815">
            <v>519</v>
          </cell>
          <cell r="GA1815">
            <v>700</v>
          </cell>
          <cell r="HQ1815">
            <v>94</v>
          </cell>
          <cell r="HS1815">
            <v>0</v>
          </cell>
          <cell r="IB1815">
            <v>67</v>
          </cell>
          <cell r="ID1815">
            <v>179</v>
          </cell>
        </row>
        <row r="1816">
          <cell r="C1816">
            <v>587</v>
          </cell>
          <cell r="E1816">
            <v>4083.333333333333</v>
          </cell>
          <cell r="O1816">
            <v>98</v>
          </cell>
          <cell r="Q1816">
            <v>1950</v>
          </cell>
          <cell r="AA1816">
            <v>66</v>
          </cell>
          <cell r="AC1816">
            <v>1900</v>
          </cell>
          <cell r="AL1816">
            <v>312</v>
          </cell>
          <cell r="AN1816">
            <v>673</v>
          </cell>
          <cell r="AW1816">
            <v>243</v>
          </cell>
          <cell r="AY1816">
            <v>5000</v>
          </cell>
          <cell r="BS1816">
            <v>108</v>
          </cell>
          <cell r="BU1816">
            <v>0</v>
          </cell>
          <cell r="CD1816">
            <v>170</v>
          </cell>
          <cell r="CF1816">
            <v>0</v>
          </cell>
          <cell r="CO1816">
            <v>501</v>
          </cell>
          <cell r="CQ1816">
            <v>233</v>
          </cell>
          <cell r="CZ1816">
            <v>86</v>
          </cell>
          <cell r="DB1816">
            <v>3062.5</v>
          </cell>
          <cell r="DK1816">
            <v>79</v>
          </cell>
          <cell r="DM1816">
            <v>0</v>
          </cell>
          <cell r="DV1816">
            <v>420</v>
          </cell>
          <cell r="DX1816">
            <v>0</v>
          </cell>
          <cell r="EG1816">
            <v>379</v>
          </cell>
          <cell r="EI1816">
            <v>0</v>
          </cell>
          <cell r="ER1816">
            <v>359</v>
          </cell>
          <cell r="ET1816">
            <v>0</v>
          </cell>
          <cell r="FN1816">
            <v>277</v>
          </cell>
          <cell r="FP1816">
            <v>0</v>
          </cell>
          <cell r="FY1816">
            <v>519</v>
          </cell>
          <cell r="GA1816">
            <v>0</v>
          </cell>
          <cell r="HQ1816">
            <v>94</v>
          </cell>
          <cell r="HS1816">
            <v>0</v>
          </cell>
          <cell r="IB1816">
            <v>67</v>
          </cell>
          <cell r="ID1816">
            <v>0</v>
          </cell>
        </row>
        <row r="1817">
          <cell r="C1817">
            <v>587</v>
          </cell>
          <cell r="E1817">
            <v>2916.666666666667</v>
          </cell>
          <cell r="O1817">
            <v>98</v>
          </cell>
          <cell r="Q1817">
            <v>0</v>
          </cell>
          <cell r="AA1817">
            <v>66</v>
          </cell>
          <cell r="AC1817">
            <v>1100</v>
          </cell>
          <cell r="AL1817">
            <v>312</v>
          </cell>
          <cell r="AN1817">
            <v>250</v>
          </cell>
          <cell r="AW1817">
            <v>243</v>
          </cell>
          <cell r="AY1817">
            <v>0</v>
          </cell>
          <cell r="BS1817">
            <v>108</v>
          </cell>
          <cell r="BU1817">
            <v>0</v>
          </cell>
          <cell r="CD1817">
            <v>170</v>
          </cell>
          <cell r="CF1817">
            <v>0</v>
          </cell>
          <cell r="CO1817">
            <v>501</v>
          </cell>
          <cell r="CQ1817">
            <v>497</v>
          </cell>
          <cell r="CZ1817">
            <v>86</v>
          </cell>
          <cell r="DB1817">
            <v>240</v>
          </cell>
          <cell r="DK1817">
            <v>79</v>
          </cell>
          <cell r="DM1817">
            <v>0</v>
          </cell>
          <cell r="DV1817">
            <v>420</v>
          </cell>
          <cell r="DX1817">
            <v>0</v>
          </cell>
          <cell r="EG1817">
            <v>379</v>
          </cell>
          <cell r="EI1817">
            <v>0</v>
          </cell>
          <cell r="ER1817">
            <v>359</v>
          </cell>
          <cell r="ET1817">
            <v>1281</v>
          </cell>
          <cell r="FN1817">
            <v>277</v>
          </cell>
          <cell r="FP1817">
            <v>0</v>
          </cell>
          <cell r="FY1817">
            <v>519</v>
          </cell>
          <cell r="GA1817">
            <v>0</v>
          </cell>
          <cell r="HQ1817">
            <v>94</v>
          </cell>
          <cell r="HS1817">
            <v>1054</v>
          </cell>
          <cell r="IB1817">
            <v>67</v>
          </cell>
          <cell r="ID1817">
            <v>0</v>
          </cell>
        </row>
        <row r="1818">
          <cell r="C1818">
            <v>587</v>
          </cell>
          <cell r="E1818">
            <v>1500</v>
          </cell>
          <cell r="O1818">
            <v>98</v>
          </cell>
          <cell r="Q1818">
            <v>3400</v>
          </cell>
          <cell r="AA1818">
            <v>66</v>
          </cell>
          <cell r="AC1818">
            <v>0</v>
          </cell>
          <cell r="AL1818">
            <v>312</v>
          </cell>
          <cell r="AN1818">
            <v>720</v>
          </cell>
          <cell r="AW1818">
            <v>243</v>
          </cell>
          <cell r="AY1818">
            <v>0</v>
          </cell>
          <cell r="BS1818">
            <v>108</v>
          </cell>
          <cell r="BU1818">
            <v>80</v>
          </cell>
          <cell r="CD1818">
            <v>170</v>
          </cell>
          <cell r="CF1818">
            <v>0</v>
          </cell>
          <cell r="CO1818">
            <v>501</v>
          </cell>
          <cell r="CQ1818">
            <v>0</v>
          </cell>
          <cell r="CZ1818">
            <v>86</v>
          </cell>
          <cell r="DB1818">
            <v>160</v>
          </cell>
          <cell r="DK1818">
            <v>79</v>
          </cell>
          <cell r="DM1818">
            <v>0</v>
          </cell>
          <cell r="DV1818">
            <v>420</v>
          </cell>
          <cell r="DX1818">
            <v>0</v>
          </cell>
          <cell r="EG1818">
            <v>379</v>
          </cell>
          <cell r="EI1818">
            <v>0</v>
          </cell>
          <cell r="ER1818">
            <v>359</v>
          </cell>
          <cell r="ET1818">
            <v>0</v>
          </cell>
          <cell r="FN1818">
            <v>277</v>
          </cell>
          <cell r="FP1818">
            <v>1196</v>
          </cell>
          <cell r="FY1818">
            <v>519</v>
          </cell>
          <cell r="GA1818">
            <v>0</v>
          </cell>
          <cell r="HQ1818">
            <v>94</v>
          </cell>
          <cell r="HS1818">
            <v>0</v>
          </cell>
          <cell r="IB1818">
            <v>67</v>
          </cell>
          <cell r="ID1818">
            <v>0</v>
          </cell>
        </row>
        <row r="1819">
          <cell r="C1819">
            <v>587</v>
          </cell>
          <cell r="E1819">
            <v>0</v>
          </cell>
          <cell r="O1819">
            <v>98</v>
          </cell>
          <cell r="Q1819">
            <v>0</v>
          </cell>
          <cell r="AA1819">
            <v>66</v>
          </cell>
          <cell r="AC1819">
            <v>0</v>
          </cell>
          <cell r="AL1819">
            <v>312</v>
          </cell>
          <cell r="AN1819">
            <v>0</v>
          </cell>
          <cell r="AW1819">
            <v>243</v>
          </cell>
          <cell r="AY1819">
            <v>1291.6666666666667</v>
          </cell>
          <cell r="BS1819">
            <v>108</v>
          </cell>
          <cell r="BU1819">
            <v>0</v>
          </cell>
          <cell r="CD1819">
            <v>170</v>
          </cell>
          <cell r="CF1819">
            <v>1255</v>
          </cell>
          <cell r="CO1819">
            <v>501</v>
          </cell>
          <cell r="CQ1819">
            <v>0</v>
          </cell>
          <cell r="CZ1819">
            <v>86</v>
          </cell>
          <cell r="DB1819">
            <v>0</v>
          </cell>
          <cell r="DK1819">
            <v>79</v>
          </cell>
          <cell r="DM1819">
            <v>0</v>
          </cell>
          <cell r="DV1819">
            <v>420</v>
          </cell>
          <cell r="DX1819">
            <v>0</v>
          </cell>
          <cell r="EG1819">
            <v>379</v>
          </cell>
          <cell r="EI1819">
            <v>293</v>
          </cell>
          <cell r="ER1819">
            <v>359</v>
          </cell>
          <cell r="ET1819">
            <v>0</v>
          </cell>
          <cell r="FN1819">
            <v>277</v>
          </cell>
          <cell r="FP1819">
            <v>0</v>
          </cell>
          <cell r="FY1819">
            <v>519</v>
          </cell>
          <cell r="GA1819">
            <v>76655</v>
          </cell>
          <cell r="HQ1819">
            <v>94</v>
          </cell>
          <cell r="HS1819">
            <v>0</v>
          </cell>
          <cell r="IB1819">
            <v>67</v>
          </cell>
          <cell r="ID1819">
            <v>0</v>
          </cell>
        </row>
        <row r="1820">
          <cell r="C1820">
            <v>587</v>
          </cell>
          <cell r="E1820">
            <v>0</v>
          </cell>
          <cell r="O1820">
            <v>98</v>
          </cell>
          <cell r="Q1820">
            <v>0</v>
          </cell>
          <cell r="AA1820">
            <v>66</v>
          </cell>
          <cell r="AC1820">
            <v>11666.666666666668</v>
          </cell>
          <cell r="AL1820">
            <v>312</v>
          </cell>
          <cell r="AN1820">
            <v>0</v>
          </cell>
          <cell r="AW1820">
            <v>243</v>
          </cell>
          <cell r="AY1820">
            <v>0</v>
          </cell>
          <cell r="BS1820">
            <v>108</v>
          </cell>
          <cell r="BU1820">
            <v>0</v>
          </cell>
          <cell r="CD1820">
            <v>170</v>
          </cell>
          <cell r="CF1820">
            <v>0</v>
          </cell>
          <cell r="CO1820">
            <v>501</v>
          </cell>
          <cell r="CQ1820">
            <v>0</v>
          </cell>
          <cell r="CZ1820">
            <v>86</v>
          </cell>
          <cell r="DB1820">
            <v>800</v>
          </cell>
          <cell r="DK1820">
            <v>79</v>
          </cell>
          <cell r="DM1820">
            <v>0</v>
          </cell>
          <cell r="DV1820">
            <v>420</v>
          </cell>
          <cell r="DX1820">
            <v>3100</v>
          </cell>
          <cell r="EG1820">
            <v>379</v>
          </cell>
          <cell r="EI1820">
            <v>0</v>
          </cell>
          <cell r="ER1820">
            <v>359</v>
          </cell>
          <cell r="ET1820">
            <v>0</v>
          </cell>
          <cell r="FN1820">
            <v>277</v>
          </cell>
          <cell r="FP1820">
            <v>350</v>
          </cell>
          <cell r="FY1820">
            <v>519</v>
          </cell>
          <cell r="GA1820">
            <v>6533.3333333333339</v>
          </cell>
          <cell r="HQ1820">
            <v>94</v>
          </cell>
          <cell r="HS1820">
            <v>0</v>
          </cell>
          <cell r="IB1820">
            <v>67</v>
          </cell>
          <cell r="ID1820">
            <v>0</v>
          </cell>
        </row>
        <row r="1821">
          <cell r="C1821">
            <v>587</v>
          </cell>
          <cell r="E1821">
            <v>1900</v>
          </cell>
          <cell r="O1821">
            <v>98</v>
          </cell>
          <cell r="Q1821">
            <v>0</v>
          </cell>
          <cell r="AA1821">
            <v>66</v>
          </cell>
          <cell r="AC1821">
            <v>12000</v>
          </cell>
          <cell r="AL1821">
            <v>312</v>
          </cell>
          <cell r="AN1821">
            <v>0</v>
          </cell>
          <cell r="AW1821">
            <v>243</v>
          </cell>
          <cell r="AY1821">
            <v>0</v>
          </cell>
          <cell r="BS1821">
            <v>108</v>
          </cell>
          <cell r="BU1821">
            <v>0</v>
          </cell>
          <cell r="CD1821">
            <v>170</v>
          </cell>
          <cell r="CF1821">
            <v>0</v>
          </cell>
          <cell r="CO1821">
            <v>501</v>
          </cell>
          <cell r="CQ1821">
            <v>0</v>
          </cell>
          <cell r="CZ1821">
            <v>86</v>
          </cell>
          <cell r="DB1821">
            <v>720</v>
          </cell>
          <cell r="DK1821">
            <v>79</v>
          </cell>
          <cell r="DM1821">
            <v>2916.666666666667</v>
          </cell>
          <cell r="DV1821">
            <v>420</v>
          </cell>
          <cell r="DX1821">
            <v>0</v>
          </cell>
          <cell r="EG1821">
            <v>379</v>
          </cell>
          <cell r="EI1821">
            <v>0</v>
          </cell>
          <cell r="ER1821">
            <v>359</v>
          </cell>
          <cell r="ET1821">
            <v>0</v>
          </cell>
          <cell r="FN1821">
            <v>277</v>
          </cell>
          <cell r="FP1821">
            <v>350</v>
          </cell>
          <cell r="FY1821">
            <v>519</v>
          </cell>
          <cell r="GA1821">
            <v>3450</v>
          </cell>
          <cell r="HQ1821">
            <v>94</v>
          </cell>
          <cell r="HS1821">
            <v>0</v>
          </cell>
          <cell r="IB1821">
            <v>67</v>
          </cell>
          <cell r="ID1821">
            <v>0</v>
          </cell>
        </row>
        <row r="1822">
          <cell r="C1822">
            <v>587</v>
          </cell>
          <cell r="E1822">
            <v>1650</v>
          </cell>
          <cell r="O1822">
            <v>98</v>
          </cell>
          <cell r="Q1822">
            <v>2916.666666666667</v>
          </cell>
          <cell r="AA1822">
            <v>66</v>
          </cell>
          <cell r="AC1822">
            <v>0</v>
          </cell>
          <cell r="AL1822">
            <v>312</v>
          </cell>
          <cell r="AN1822">
            <v>600</v>
          </cell>
          <cell r="AW1822">
            <v>243</v>
          </cell>
          <cell r="AY1822">
            <v>0</v>
          </cell>
          <cell r="BS1822">
            <v>108</v>
          </cell>
          <cell r="BU1822">
            <v>800</v>
          </cell>
          <cell r="CD1822">
            <v>170</v>
          </cell>
          <cell r="CF1822">
            <v>0</v>
          </cell>
          <cell r="CO1822">
            <v>501</v>
          </cell>
          <cell r="CQ1822">
            <v>0</v>
          </cell>
          <cell r="CZ1822">
            <v>86</v>
          </cell>
          <cell r="DB1822">
            <v>0</v>
          </cell>
          <cell r="DK1822">
            <v>79</v>
          </cell>
          <cell r="DM1822">
            <v>0</v>
          </cell>
          <cell r="DV1822">
            <v>420</v>
          </cell>
          <cell r="DX1822">
            <v>0</v>
          </cell>
          <cell r="EG1822">
            <v>379</v>
          </cell>
          <cell r="EI1822">
            <v>0</v>
          </cell>
          <cell r="ER1822">
            <v>359</v>
          </cell>
          <cell r="ET1822">
            <v>0</v>
          </cell>
          <cell r="FN1822">
            <v>277</v>
          </cell>
          <cell r="FP1822">
            <v>0</v>
          </cell>
          <cell r="FY1822">
            <v>519</v>
          </cell>
          <cell r="GA1822">
            <v>2410</v>
          </cell>
          <cell r="HQ1822">
            <v>94</v>
          </cell>
          <cell r="HS1822">
            <v>0</v>
          </cell>
          <cell r="IB1822">
            <v>67</v>
          </cell>
          <cell r="ID1822">
            <v>1012</v>
          </cell>
        </row>
        <row r="1823">
          <cell r="C1823">
            <v>587</v>
          </cell>
          <cell r="E1823">
            <v>0</v>
          </cell>
          <cell r="O1823">
            <v>98</v>
          </cell>
          <cell r="Q1823">
            <v>0</v>
          </cell>
          <cell r="AA1823">
            <v>66</v>
          </cell>
          <cell r="AC1823">
            <v>0</v>
          </cell>
          <cell r="AL1823">
            <v>312</v>
          </cell>
          <cell r="AN1823">
            <v>125</v>
          </cell>
          <cell r="AW1823">
            <v>243</v>
          </cell>
          <cell r="AY1823">
            <v>0</v>
          </cell>
          <cell r="BS1823">
            <v>108</v>
          </cell>
          <cell r="BU1823">
            <v>0</v>
          </cell>
          <cell r="CD1823">
            <v>170</v>
          </cell>
          <cell r="CF1823">
            <v>0</v>
          </cell>
          <cell r="CO1823">
            <v>501</v>
          </cell>
          <cell r="CQ1823">
            <v>400</v>
          </cell>
          <cell r="CZ1823">
            <v>86</v>
          </cell>
          <cell r="DB1823">
            <v>0</v>
          </cell>
          <cell r="DK1823">
            <v>79</v>
          </cell>
          <cell r="DM1823">
            <v>0</v>
          </cell>
          <cell r="DV1823">
            <v>420</v>
          </cell>
          <cell r="DX1823">
            <v>0</v>
          </cell>
          <cell r="EG1823">
            <v>379</v>
          </cell>
          <cell r="EI1823">
            <v>0</v>
          </cell>
          <cell r="ER1823">
            <v>359</v>
          </cell>
          <cell r="ET1823">
            <v>0</v>
          </cell>
          <cell r="FN1823">
            <v>277</v>
          </cell>
          <cell r="FP1823">
            <v>0</v>
          </cell>
          <cell r="FY1823">
            <v>519</v>
          </cell>
          <cell r="GA1823">
            <v>1800</v>
          </cell>
          <cell r="HQ1823">
            <v>94</v>
          </cell>
          <cell r="HS1823">
            <v>0</v>
          </cell>
          <cell r="IB1823">
            <v>67</v>
          </cell>
          <cell r="ID1823">
            <v>0</v>
          </cell>
        </row>
        <row r="1824">
          <cell r="C1824">
            <v>587</v>
          </cell>
          <cell r="E1824">
            <v>0</v>
          </cell>
          <cell r="O1824">
            <v>53</v>
          </cell>
          <cell r="Q1824">
            <v>1560</v>
          </cell>
          <cell r="AA1824">
            <v>66</v>
          </cell>
          <cell r="AC1824">
            <v>1010</v>
          </cell>
          <cell r="AL1824">
            <v>312</v>
          </cell>
          <cell r="AN1824">
            <v>0</v>
          </cell>
          <cell r="AW1824">
            <v>243</v>
          </cell>
          <cell r="AY1824">
            <v>1783.3333333333335</v>
          </cell>
          <cell r="BS1824">
            <v>108</v>
          </cell>
          <cell r="BU1824">
            <v>0</v>
          </cell>
          <cell r="CD1824">
            <v>170</v>
          </cell>
          <cell r="CF1824">
            <v>0</v>
          </cell>
          <cell r="CO1824">
            <v>501</v>
          </cell>
          <cell r="CQ1824">
            <v>200</v>
          </cell>
          <cell r="CZ1824">
            <v>86</v>
          </cell>
          <cell r="DB1824">
            <v>1220</v>
          </cell>
          <cell r="DK1824">
            <v>79</v>
          </cell>
          <cell r="DM1824">
            <v>0</v>
          </cell>
          <cell r="DV1824">
            <v>420</v>
          </cell>
          <cell r="DX1824">
            <v>0</v>
          </cell>
          <cell r="EG1824">
            <v>379</v>
          </cell>
          <cell r="EI1824">
            <v>0</v>
          </cell>
          <cell r="ER1824">
            <v>359</v>
          </cell>
          <cell r="ET1824">
            <v>287</v>
          </cell>
          <cell r="FN1824">
            <v>277</v>
          </cell>
          <cell r="FP1824">
            <v>0</v>
          </cell>
          <cell r="FY1824">
            <v>519</v>
          </cell>
          <cell r="GA1824">
            <v>2490</v>
          </cell>
          <cell r="HQ1824">
            <v>94</v>
          </cell>
          <cell r="HS1824">
            <v>0</v>
          </cell>
          <cell r="IB1824">
            <v>67</v>
          </cell>
          <cell r="ID1824">
            <v>0</v>
          </cell>
        </row>
        <row r="1825">
          <cell r="C1825">
            <v>587</v>
          </cell>
          <cell r="E1825">
            <v>3780</v>
          </cell>
          <cell r="O1825">
            <v>53</v>
          </cell>
          <cell r="Q1825">
            <v>0</v>
          </cell>
          <cell r="AA1825">
            <v>66</v>
          </cell>
          <cell r="AC1825">
            <v>900</v>
          </cell>
          <cell r="AL1825">
            <v>312</v>
          </cell>
          <cell r="AN1825">
            <v>236</v>
          </cell>
          <cell r="AW1825">
            <v>243</v>
          </cell>
          <cell r="AY1825">
            <v>500</v>
          </cell>
          <cell r="BS1825">
            <v>108</v>
          </cell>
          <cell r="BU1825">
            <v>173</v>
          </cell>
          <cell r="CD1825">
            <v>170</v>
          </cell>
          <cell r="CF1825">
            <v>0</v>
          </cell>
          <cell r="CO1825">
            <v>501</v>
          </cell>
          <cell r="CQ1825">
            <v>0</v>
          </cell>
          <cell r="CZ1825">
            <v>86</v>
          </cell>
          <cell r="DB1825">
            <v>720</v>
          </cell>
          <cell r="DK1825">
            <v>79</v>
          </cell>
          <cell r="DM1825">
            <v>0</v>
          </cell>
          <cell r="DV1825">
            <v>420</v>
          </cell>
          <cell r="DX1825">
            <v>1121</v>
          </cell>
          <cell r="EG1825">
            <v>379</v>
          </cell>
          <cell r="EI1825">
            <v>0</v>
          </cell>
          <cell r="ER1825">
            <v>359</v>
          </cell>
          <cell r="ET1825">
            <v>2000</v>
          </cell>
          <cell r="FN1825">
            <v>277</v>
          </cell>
          <cell r="FP1825">
            <v>0</v>
          </cell>
          <cell r="FY1825">
            <v>519</v>
          </cell>
          <cell r="GA1825">
            <v>0</v>
          </cell>
          <cell r="HQ1825">
            <v>94</v>
          </cell>
          <cell r="HS1825">
            <v>0</v>
          </cell>
          <cell r="IB1825">
            <v>67</v>
          </cell>
          <cell r="ID1825">
            <v>0</v>
          </cell>
        </row>
        <row r="1826">
          <cell r="C1826">
            <v>587</v>
          </cell>
          <cell r="E1826">
            <v>0</v>
          </cell>
          <cell r="O1826">
            <v>53</v>
          </cell>
          <cell r="Q1826">
            <v>1560</v>
          </cell>
          <cell r="AA1826">
            <v>66</v>
          </cell>
          <cell r="AC1826">
            <v>666.66666666666663</v>
          </cell>
          <cell r="AL1826">
            <v>312</v>
          </cell>
          <cell r="AN1826">
            <v>0</v>
          </cell>
          <cell r="AW1826">
            <v>243</v>
          </cell>
          <cell r="AY1826">
            <v>0</v>
          </cell>
          <cell r="BS1826">
            <v>108</v>
          </cell>
          <cell r="BU1826">
            <v>0</v>
          </cell>
          <cell r="CD1826">
            <v>170</v>
          </cell>
          <cell r="CF1826">
            <v>0</v>
          </cell>
          <cell r="CO1826">
            <v>501</v>
          </cell>
          <cell r="CQ1826">
            <v>0</v>
          </cell>
          <cell r="CZ1826">
            <v>86</v>
          </cell>
          <cell r="DB1826">
            <v>0</v>
          </cell>
          <cell r="DK1826">
            <v>79</v>
          </cell>
          <cell r="DM1826">
            <v>0</v>
          </cell>
          <cell r="DV1826">
            <v>420</v>
          </cell>
          <cell r="DX1826">
            <v>0</v>
          </cell>
          <cell r="EG1826">
            <v>379</v>
          </cell>
          <cell r="EI1826">
            <v>0</v>
          </cell>
          <cell r="ER1826">
            <v>359</v>
          </cell>
          <cell r="ET1826">
            <v>0</v>
          </cell>
          <cell r="FN1826">
            <v>277</v>
          </cell>
          <cell r="FP1826">
            <v>626</v>
          </cell>
          <cell r="FY1826">
            <v>519</v>
          </cell>
          <cell r="GA1826">
            <v>0</v>
          </cell>
          <cell r="HQ1826">
            <v>94</v>
          </cell>
          <cell r="HS1826">
            <v>0</v>
          </cell>
          <cell r="IB1826">
            <v>67</v>
          </cell>
          <cell r="ID1826">
            <v>0</v>
          </cell>
        </row>
        <row r="1827">
          <cell r="C1827">
            <v>587</v>
          </cell>
          <cell r="E1827">
            <v>0</v>
          </cell>
          <cell r="O1827">
            <v>53</v>
          </cell>
          <cell r="Q1827">
            <v>0</v>
          </cell>
          <cell r="AA1827">
            <v>66</v>
          </cell>
          <cell r="AC1827">
            <v>220</v>
          </cell>
          <cell r="AL1827">
            <v>312</v>
          </cell>
          <cell r="AN1827">
            <v>0</v>
          </cell>
          <cell r="AW1827">
            <v>243</v>
          </cell>
          <cell r="AY1827">
            <v>0</v>
          </cell>
          <cell r="BS1827">
            <v>108</v>
          </cell>
          <cell r="BU1827">
            <v>0</v>
          </cell>
          <cell r="CD1827">
            <v>170</v>
          </cell>
          <cell r="CF1827">
            <v>0</v>
          </cell>
          <cell r="CO1827">
            <v>596</v>
          </cell>
          <cell r="CQ1827">
            <v>1200</v>
          </cell>
          <cell r="CZ1827">
            <v>86</v>
          </cell>
          <cell r="DB1827">
            <v>2400</v>
          </cell>
          <cell r="DK1827">
            <v>79</v>
          </cell>
          <cell r="DM1827">
            <v>0</v>
          </cell>
          <cell r="DV1827">
            <v>420</v>
          </cell>
          <cell r="DX1827">
            <v>4421.666666666667</v>
          </cell>
          <cell r="EG1827">
            <v>556</v>
          </cell>
          <cell r="EI1827">
            <v>0</v>
          </cell>
          <cell r="ER1827">
            <v>359</v>
          </cell>
          <cell r="ET1827">
            <v>0</v>
          </cell>
          <cell r="FN1827">
            <v>277</v>
          </cell>
          <cell r="FP1827">
            <v>0</v>
          </cell>
          <cell r="FY1827">
            <v>519</v>
          </cell>
          <cell r="GA1827">
            <v>0</v>
          </cell>
          <cell r="HQ1827">
            <v>94</v>
          </cell>
          <cell r="HS1827">
            <v>500</v>
          </cell>
          <cell r="IB1827">
            <v>67</v>
          </cell>
          <cell r="ID1827">
            <v>0</v>
          </cell>
        </row>
        <row r="1828">
          <cell r="C1828">
            <v>587</v>
          </cell>
          <cell r="E1828">
            <v>0</v>
          </cell>
          <cell r="O1828">
            <v>53</v>
          </cell>
          <cell r="Q1828">
            <v>0</v>
          </cell>
          <cell r="AA1828">
            <v>66</v>
          </cell>
          <cell r="AC1828">
            <v>0</v>
          </cell>
          <cell r="AL1828">
            <v>312</v>
          </cell>
          <cell r="AN1828">
            <v>700</v>
          </cell>
          <cell r="AW1828">
            <v>243</v>
          </cell>
          <cell r="AY1828">
            <v>0</v>
          </cell>
          <cell r="BS1828">
            <v>108</v>
          </cell>
          <cell r="BU1828">
            <v>0</v>
          </cell>
          <cell r="CD1828">
            <v>170</v>
          </cell>
          <cell r="CF1828">
            <v>1213</v>
          </cell>
          <cell r="CO1828">
            <v>596</v>
          </cell>
          <cell r="CQ1828">
            <v>1400</v>
          </cell>
          <cell r="CZ1828">
            <v>86</v>
          </cell>
          <cell r="DB1828">
            <v>0</v>
          </cell>
          <cell r="DK1828">
            <v>79</v>
          </cell>
          <cell r="DM1828">
            <v>0</v>
          </cell>
          <cell r="DV1828">
            <v>420</v>
          </cell>
          <cell r="DX1828">
            <v>0</v>
          </cell>
          <cell r="EG1828">
            <v>556</v>
          </cell>
          <cell r="EI1828">
            <v>0</v>
          </cell>
          <cell r="ER1828">
            <v>359</v>
          </cell>
          <cell r="ET1828">
            <v>0</v>
          </cell>
          <cell r="FN1828">
            <v>277</v>
          </cell>
          <cell r="FP1828">
            <v>0</v>
          </cell>
          <cell r="FY1828">
            <v>519</v>
          </cell>
          <cell r="GA1828">
            <v>0</v>
          </cell>
          <cell r="HQ1828">
            <v>94</v>
          </cell>
          <cell r="HS1828">
            <v>0</v>
          </cell>
          <cell r="IB1828">
            <v>67</v>
          </cell>
          <cell r="ID1828">
            <v>208</v>
          </cell>
        </row>
        <row r="1829">
          <cell r="C1829">
            <v>587</v>
          </cell>
          <cell r="E1829">
            <v>0</v>
          </cell>
          <cell r="O1829">
            <v>53</v>
          </cell>
          <cell r="Q1829">
            <v>0</v>
          </cell>
          <cell r="AA1829">
            <v>66</v>
          </cell>
          <cell r="AC1829">
            <v>6500</v>
          </cell>
          <cell r="AL1829">
            <v>312</v>
          </cell>
          <cell r="AN1829">
            <v>575</v>
          </cell>
          <cell r="AW1829">
            <v>243</v>
          </cell>
          <cell r="AY1829">
            <v>0</v>
          </cell>
          <cell r="BS1829">
            <v>108</v>
          </cell>
          <cell r="BU1829">
            <v>0</v>
          </cell>
          <cell r="CD1829">
            <v>170</v>
          </cell>
          <cell r="CF1829">
            <v>0</v>
          </cell>
          <cell r="CO1829">
            <v>596</v>
          </cell>
          <cell r="CQ1829">
            <v>0</v>
          </cell>
          <cell r="CZ1829">
            <v>86</v>
          </cell>
          <cell r="DB1829">
            <v>0</v>
          </cell>
          <cell r="DK1829">
            <v>79</v>
          </cell>
          <cell r="DM1829">
            <v>0</v>
          </cell>
          <cell r="DV1829">
            <v>420</v>
          </cell>
          <cell r="DX1829">
            <v>2765</v>
          </cell>
          <cell r="EG1829">
            <v>556</v>
          </cell>
          <cell r="EI1829">
            <v>2649</v>
          </cell>
          <cell r="ER1829">
            <v>359</v>
          </cell>
          <cell r="ET1829">
            <v>6616.666666666667</v>
          </cell>
          <cell r="FN1829">
            <v>277</v>
          </cell>
          <cell r="FP1829">
            <v>0</v>
          </cell>
          <cell r="FY1829">
            <v>322</v>
          </cell>
          <cell r="GA1829">
            <v>1050</v>
          </cell>
          <cell r="HQ1829">
            <v>94</v>
          </cell>
          <cell r="HS1829">
            <v>524</v>
          </cell>
          <cell r="IB1829">
            <v>67</v>
          </cell>
          <cell r="ID1829">
            <v>0</v>
          </cell>
        </row>
        <row r="1830">
          <cell r="C1830">
            <v>587</v>
          </cell>
          <cell r="E1830">
            <v>0</v>
          </cell>
          <cell r="O1830">
            <v>53</v>
          </cell>
          <cell r="Q1830">
            <v>0</v>
          </cell>
          <cell r="AA1830">
            <v>66</v>
          </cell>
          <cell r="AC1830">
            <v>4500</v>
          </cell>
          <cell r="AL1830">
            <v>312</v>
          </cell>
          <cell r="AN1830">
            <v>1200</v>
          </cell>
          <cell r="AW1830">
            <v>243</v>
          </cell>
          <cell r="AY1830">
            <v>0</v>
          </cell>
          <cell r="BS1830">
            <v>108</v>
          </cell>
          <cell r="BU1830">
            <v>0</v>
          </cell>
          <cell r="CD1830">
            <v>170</v>
          </cell>
          <cell r="CF1830">
            <v>0</v>
          </cell>
          <cell r="CO1830">
            <v>596</v>
          </cell>
          <cell r="CQ1830">
            <v>3228</v>
          </cell>
          <cell r="CZ1830">
            <v>86</v>
          </cell>
          <cell r="DB1830">
            <v>0</v>
          </cell>
          <cell r="DK1830">
            <v>79</v>
          </cell>
          <cell r="DM1830">
            <v>2866.666666666667</v>
          </cell>
          <cell r="DV1830">
            <v>420</v>
          </cell>
          <cell r="DX1830">
            <v>0</v>
          </cell>
          <cell r="EG1830">
            <v>556</v>
          </cell>
          <cell r="EI1830">
            <v>0</v>
          </cell>
          <cell r="ER1830">
            <v>359</v>
          </cell>
          <cell r="ET1830">
            <v>0</v>
          </cell>
          <cell r="FN1830">
            <v>277</v>
          </cell>
          <cell r="FP1830">
            <v>0</v>
          </cell>
          <cell r="FY1830">
            <v>322</v>
          </cell>
          <cell r="GA1830">
            <v>0</v>
          </cell>
          <cell r="HQ1830">
            <v>94</v>
          </cell>
          <cell r="HS1830">
            <v>0</v>
          </cell>
          <cell r="IB1830">
            <v>67</v>
          </cell>
          <cell r="ID1830">
            <v>266</v>
          </cell>
        </row>
        <row r="1831">
          <cell r="C1831">
            <v>587</v>
          </cell>
          <cell r="E1831">
            <v>4500</v>
          </cell>
          <cell r="O1831">
            <v>53</v>
          </cell>
          <cell r="Q1831">
            <v>0</v>
          </cell>
          <cell r="AA1831">
            <v>66</v>
          </cell>
          <cell r="AC1831">
            <v>0</v>
          </cell>
          <cell r="AL1831">
            <v>312</v>
          </cell>
          <cell r="AN1831">
            <v>0</v>
          </cell>
          <cell r="AW1831">
            <v>243</v>
          </cell>
          <cell r="AY1831">
            <v>0</v>
          </cell>
          <cell r="BS1831">
            <v>108</v>
          </cell>
          <cell r="BU1831">
            <v>0</v>
          </cell>
          <cell r="CD1831">
            <v>170</v>
          </cell>
          <cell r="CF1831">
            <v>0</v>
          </cell>
          <cell r="CO1831">
            <v>596</v>
          </cell>
          <cell r="CQ1831">
            <v>0</v>
          </cell>
          <cell r="CZ1831">
            <v>86</v>
          </cell>
          <cell r="DB1831">
            <v>900</v>
          </cell>
          <cell r="DK1831">
            <v>79</v>
          </cell>
          <cell r="DM1831">
            <v>0</v>
          </cell>
          <cell r="DV1831">
            <v>420</v>
          </cell>
          <cell r="DX1831">
            <v>0</v>
          </cell>
          <cell r="EG1831">
            <v>556</v>
          </cell>
          <cell r="EI1831">
            <v>0</v>
          </cell>
          <cell r="ER1831">
            <v>359</v>
          </cell>
          <cell r="ET1831">
            <v>0</v>
          </cell>
          <cell r="FN1831">
            <v>277</v>
          </cell>
          <cell r="FP1831">
            <v>0</v>
          </cell>
          <cell r="FY1831">
            <v>322</v>
          </cell>
          <cell r="GA1831">
            <v>0</v>
          </cell>
          <cell r="HQ1831">
            <v>94</v>
          </cell>
          <cell r="HS1831">
            <v>0</v>
          </cell>
          <cell r="IB1831">
            <v>67</v>
          </cell>
          <cell r="ID1831">
            <v>0</v>
          </cell>
        </row>
        <row r="1832">
          <cell r="C1832">
            <v>587</v>
          </cell>
          <cell r="E1832">
            <v>2633.3333333333335</v>
          </cell>
          <cell r="O1832">
            <v>53</v>
          </cell>
          <cell r="Q1832">
            <v>0</v>
          </cell>
          <cell r="AA1832">
            <v>66</v>
          </cell>
          <cell r="AC1832">
            <v>0</v>
          </cell>
          <cell r="AL1832">
            <v>312</v>
          </cell>
          <cell r="AN1832">
            <v>0</v>
          </cell>
          <cell r="AW1832">
            <v>243</v>
          </cell>
          <cell r="AY1832">
            <v>0</v>
          </cell>
          <cell r="BS1832">
            <v>108</v>
          </cell>
          <cell r="BU1832">
            <v>0</v>
          </cell>
          <cell r="CD1832">
            <v>170</v>
          </cell>
          <cell r="CF1832">
            <v>0</v>
          </cell>
          <cell r="CO1832">
            <v>596</v>
          </cell>
          <cell r="CQ1832">
            <v>0</v>
          </cell>
          <cell r="CZ1832">
            <v>86</v>
          </cell>
          <cell r="DB1832">
            <v>1800</v>
          </cell>
          <cell r="DK1832">
            <v>79</v>
          </cell>
          <cell r="DM1832">
            <v>0</v>
          </cell>
          <cell r="DV1832">
            <v>420</v>
          </cell>
          <cell r="DX1832">
            <v>0</v>
          </cell>
          <cell r="EG1832">
            <v>556</v>
          </cell>
          <cell r="EI1832">
            <v>0</v>
          </cell>
          <cell r="ER1832">
            <v>359</v>
          </cell>
          <cell r="ET1832">
            <v>4300</v>
          </cell>
          <cell r="FN1832">
            <v>277</v>
          </cell>
          <cell r="FP1832">
            <v>656</v>
          </cell>
          <cell r="FY1832">
            <v>322</v>
          </cell>
          <cell r="GA1832">
            <v>0</v>
          </cell>
          <cell r="HQ1832">
            <v>94</v>
          </cell>
          <cell r="HS1832">
            <v>0</v>
          </cell>
          <cell r="IB1832">
            <v>67</v>
          </cell>
          <cell r="ID1832">
            <v>0</v>
          </cell>
        </row>
        <row r="1833">
          <cell r="C1833">
            <v>587</v>
          </cell>
          <cell r="E1833">
            <v>2631.25</v>
          </cell>
          <cell r="O1833">
            <v>53</v>
          </cell>
          <cell r="Q1833">
            <v>1573</v>
          </cell>
          <cell r="AA1833">
            <v>66</v>
          </cell>
          <cell r="AC1833">
            <v>0</v>
          </cell>
          <cell r="AL1833">
            <v>312</v>
          </cell>
          <cell r="AN1833">
            <v>0</v>
          </cell>
          <cell r="AW1833">
            <v>243</v>
          </cell>
          <cell r="AY1833">
            <v>1300</v>
          </cell>
          <cell r="BS1833">
            <v>108</v>
          </cell>
          <cell r="BU1833">
            <v>900</v>
          </cell>
          <cell r="CD1833">
            <v>170</v>
          </cell>
          <cell r="CF1833">
            <v>1440</v>
          </cell>
          <cell r="CO1833">
            <v>596</v>
          </cell>
          <cell r="CQ1833">
            <v>800</v>
          </cell>
          <cell r="CZ1833">
            <v>86</v>
          </cell>
          <cell r="DB1833">
            <v>0</v>
          </cell>
          <cell r="DK1833">
            <v>79</v>
          </cell>
          <cell r="DM1833">
            <v>0</v>
          </cell>
          <cell r="DV1833">
            <v>420</v>
          </cell>
          <cell r="DX1833">
            <v>0</v>
          </cell>
          <cell r="EG1833">
            <v>556</v>
          </cell>
          <cell r="EI1833">
            <v>0</v>
          </cell>
          <cell r="ER1833">
            <v>359</v>
          </cell>
          <cell r="ET1833">
            <v>0</v>
          </cell>
          <cell r="FN1833">
            <v>277</v>
          </cell>
          <cell r="FP1833">
            <v>0</v>
          </cell>
          <cell r="FY1833">
            <v>322</v>
          </cell>
          <cell r="GA1833">
            <v>0</v>
          </cell>
          <cell r="HQ1833">
            <v>94</v>
          </cell>
          <cell r="HS1833">
            <v>0</v>
          </cell>
          <cell r="IB1833">
            <v>67</v>
          </cell>
          <cell r="ID1833">
            <v>200</v>
          </cell>
        </row>
        <row r="1834">
          <cell r="C1834">
            <v>587</v>
          </cell>
          <cell r="E1834">
            <v>0</v>
          </cell>
          <cell r="O1834">
            <v>53</v>
          </cell>
          <cell r="Q1834">
            <v>0</v>
          </cell>
          <cell r="AA1834">
            <v>66</v>
          </cell>
          <cell r="AC1834">
            <v>2100</v>
          </cell>
          <cell r="AL1834">
            <v>312</v>
          </cell>
          <cell r="AN1834">
            <v>0</v>
          </cell>
          <cell r="AW1834">
            <v>243</v>
          </cell>
          <cell r="AY1834">
            <v>1300</v>
          </cell>
          <cell r="BS1834">
            <v>108</v>
          </cell>
          <cell r="BU1834">
            <v>0</v>
          </cell>
          <cell r="CD1834">
            <v>170</v>
          </cell>
          <cell r="CF1834">
            <v>0</v>
          </cell>
          <cell r="CO1834">
            <v>596</v>
          </cell>
          <cell r="CQ1834">
            <v>0</v>
          </cell>
          <cell r="CZ1834">
            <v>86</v>
          </cell>
          <cell r="DB1834">
            <v>0</v>
          </cell>
          <cell r="DK1834">
            <v>79</v>
          </cell>
          <cell r="DM1834">
            <v>1000</v>
          </cell>
          <cell r="DV1834">
            <v>420</v>
          </cell>
          <cell r="DX1834">
            <v>0</v>
          </cell>
          <cell r="EG1834">
            <v>556</v>
          </cell>
          <cell r="EI1834">
            <v>0</v>
          </cell>
          <cell r="ER1834">
            <v>359</v>
          </cell>
          <cell r="ET1834">
            <v>600</v>
          </cell>
          <cell r="FN1834">
            <v>277</v>
          </cell>
          <cell r="FP1834">
            <v>460</v>
          </cell>
          <cell r="FY1834">
            <v>322</v>
          </cell>
          <cell r="GA1834">
            <v>0</v>
          </cell>
          <cell r="HQ1834">
            <v>94</v>
          </cell>
          <cell r="HS1834">
            <v>1200</v>
          </cell>
          <cell r="IB1834">
            <v>67</v>
          </cell>
          <cell r="ID1834">
            <v>200</v>
          </cell>
        </row>
        <row r="1835">
          <cell r="C1835">
            <v>587</v>
          </cell>
          <cell r="E1835">
            <v>0</v>
          </cell>
          <cell r="O1835">
            <v>53</v>
          </cell>
          <cell r="Q1835">
            <v>0</v>
          </cell>
          <cell r="AA1835">
            <v>66</v>
          </cell>
          <cell r="AC1835">
            <v>2200</v>
          </cell>
          <cell r="AL1835">
            <v>312</v>
          </cell>
          <cell r="AN1835">
            <v>419</v>
          </cell>
          <cell r="AW1835">
            <v>243</v>
          </cell>
          <cell r="AY1835">
            <v>0</v>
          </cell>
          <cell r="BS1835">
            <v>108</v>
          </cell>
          <cell r="BU1835">
            <v>0</v>
          </cell>
          <cell r="CD1835">
            <v>170</v>
          </cell>
          <cell r="CF1835">
            <v>0</v>
          </cell>
          <cell r="CO1835">
            <v>596</v>
          </cell>
          <cell r="CQ1835">
            <v>1100</v>
          </cell>
          <cell r="CZ1835">
            <v>86</v>
          </cell>
          <cell r="DB1835">
            <v>0</v>
          </cell>
          <cell r="DK1835">
            <v>79</v>
          </cell>
          <cell r="DM1835">
            <v>0</v>
          </cell>
          <cell r="DV1835">
            <v>420</v>
          </cell>
          <cell r="DX1835">
            <v>0</v>
          </cell>
          <cell r="EG1835">
            <v>556</v>
          </cell>
          <cell r="EI1835">
            <v>624</v>
          </cell>
          <cell r="ER1835">
            <v>359</v>
          </cell>
          <cell r="ET1835">
            <v>0</v>
          </cell>
          <cell r="FN1835">
            <v>277</v>
          </cell>
          <cell r="FP1835">
            <v>460</v>
          </cell>
          <cell r="FY1835">
            <v>322</v>
          </cell>
          <cell r="GA1835">
            <v>0</v>
          </cell>
          <cell r="HQ1835">
            <v>94</v>
          </cell>
          <cell r="HS1835">
            <v>800</v>
          </cell>
          <cell r="IB1835">
            <v>117</v>
          </cell>
          <cell r="ID1835">
            <v>174</v>
          </cell>
        </row>
        <row r="1836">
          <cell r="C1836">
            <v>587</v>
          </cell>
          <cell r="E1836">
            <v>3000</v>
          </cell>
          <cell r="O1836">
            <v>53</v>
          </cell>
          <cell r="Q1836">
            <v>0</v>
          </cell>
          <cell r="AA1836">
            <v>66</v>
          </cell>
          <cell r="AC1836">
            <v>3266.666666666667</v>
          </cell>
          <cell r="AL1836">
            <v>312</v>
          </cell>
          <cell r="AN1836">
            <v>0</v>
          </cell>
          <cell r="AW1836">
            <v>243</v>
          </cell>
          <cell r="AY1836">
            <v>0</v>
          </cell>
          <cell r="BS1836">
            <v>108</v>
          </cell>
          <cell r="BU1836">
            <v>0</v>
          </cell>
          <cell r="CD1836">
            <v>170</v>
          </cell>
          <cell r="CF1836">
            <v>0</v>
          </cell>
          <cell r="CO1836">
            <v>596</v>
          </cell>
          <cell r="CQ1836">
            <v>8730</v>
          </cell>
          <cell r="CZ1836">
            <v>86</v>
          </cell>
          <cell r="DB1836">
            <v>2700</v>
          </cell>
          <cell r="DK1836">
            <v>79</v>
          </cell>
          <cell r="DM1836">
            <v>2250</v>
          </cell>
          <cell r="DV1836">
            <v>420</v>
          </cell>
          <cell r="DX1836">
            <v>0</v>
          </cell>
          <cell r="EG1836">
            <v>556</v>
          </cell>
          <cell r="EI1836">
            <v>0</v>
          </cell>
          <cell r="ER1836">
            <v>359</v>
          </cell>
          <cell r="ET1836">
            <v>0</v>
          </cell>
          <cell r="FN1836">
            <v>277</v>
          </cell>
          <cell r="FP1836">
            <v>0</v>
          </cell>
          <cell r="FY1836">
            <v>322</v>
          </cell>
          <cell r="GA1836">
            <v>1370</v>
          </cell>
          <cell r="HQ1836">
            <v>94</v>
          </cell>
          <cell r="HS1836">
            <v>0</v>
          </cell>
          <cell r="IB1836">
            <v>117</v>
          </cell>
          <cell r="ID1836">
            <v>0</v>
          </cell>
        </row>
        <row r="1837">
          <cell r="C1837">
            <v>587</v>
          </cell>
          <cell r="E1837">
            <v>2629.1666666666665</v>
          </cell>
          <cell r="O1837">
            <v>53</v>
          </cell>
          <cell r="Q1837">
            <v>0</v>
          </cell>
          <cell r="AA1837">
            <v>66</v>
          </cell>
          <cell r="AC1837">
            <v>4883.333333333333</v>
          </cell>
          <cell r="AL1837">
            <v>312</v>
          </cell>
          <cell r="AN1837">
            <v>500</v>
          </cell>
          <cell r="AW1837">
            <v>243</v>
          </cell>
          <cell r="AY1837">
            <v>0</v>
          </cell>
          <cell r="BS1837">
            <v>108</v>
          </cell>
          <cell r="BU1837">
            <v>0</v>
          </cell>
          <cell r="CD1837">
            <v>170</v>
          </cell>
          <cell r="CF1837">
            <v>0</v>
          </cell>
          <cell r="CO1837">
            <v>596</v>
          </cell>
          <cell r="CQ1837">
            <v>0</v>
          </cell>
          <cell r="CZ1837">
            <v>86</v>
          </cell>
          <cell r="DB1837">
            <v>800</v>
          </cell>
          <cell r="DK1837">
            <v>79</v>
          </cell>
          <cell r="DM1837">
            <v>0</v>
          </cell>
          <cell r="DV1837">
            <v>420</v>
          </cell>
          <cell r="DX1837">
            <v>0</v>
          </cell>
          <cell r="EG1837">
            <v>556</v>
          </cell>
          <cell r="EI1837">
            <v>0</v>
          </cell>
          <cell r="ER1837">
            <v>359</v>
          </cell>
          <cell r="ET1837">
            <v>0</v>
          </cell>
          <cell r="FN1837">
            <v>277</v>
          </cell>
          <cell r="FP1837">
            <v>0</v>
          </cell>
          <cell r="FY1837">
            <v>322</v>
          </cell>
          <cell r="GA1837">
            <v>0</v>
          </cell>
          <cell r="HQ1837">
            <v>94</v>
          </cell>
          <cell r="HS1837">
            <v>0</v>
          </cell>
          <cell r="IB1837">
            <v>117</v>
          </cell>
          <cell r="ID1837">
            <v>0</v>
          </cell>
        </row>
        <row r="1838">
          <cell r="C1838">
            <v>587</v>
          </cell>
          <cell r="E1838">
            <v>0</v>
          </cell>
          <cell r="O1838">
            <v>53</v>
          </cell>
          <cell r="Q1838">
            <v>0</v>
          </cell>
          <cell r="AA1838">
            <v>66</v>
          </cell>
          <cell r="AC1838">
            <v>17200</v>
          </cell>
          <cell r="AL1838">
            <v>312</v>
          </cell>
          <cell r="AN1838">
            <v>0</v>
          </cell>
          <cell r="AW1838">
            <v>243</v>
          </cell>
          <cell r="AY1838">
            <v>0</v>
          </cell>
          <cell r="BS1838">
            <v>108</v>
          </cell>
          <cell r="BU1838">
            <v>0</v>
          </cell>
          <cell r="CD1838">
            <v>170</v>
          </cell>
          <cell r="CF1838">
            <v>0</v>
          </cell>
          <cell r="CO1838">
            <v>596</v>
          </cell>
          <cell r="CQ1838">
            <v>0</v>
          </cell>
          <cell r="CZ1838">
            <v>86</v>
          </cell>
          <cell r="DB1838">
            <v>0</v>
          </cell>
          <cell r="DK1838">
            <v>79</v>
          </cell>
          <cell r="DM1838">
            <v>0</v>
          </cell>
          <cell r="DV1838">
            <v>420</v>
          </cell>
          <cell r="DX1838">
            <v>0</v>
          </cell>
          <cell r="EG1838">
            <v>556</v>
          </cell>
          <cell r="EI1838">
            <v>0</v>
          </cell>
          <cell r="ER1838">
            <v>359</v>
          </cell>
          <cell r="ET1838">
            <v>0</v>
          </cell>
          <cell r="FN1838">
            <v>277</v>
          </cell>
          <cell r="FP1838">
            <v>840</v>
          </cell>
          <cell r="FY1838">
            <v>322</v>
          </cell>
          <cell r="GA1838">
            <v>0</v>
          </cell>
          <cell r="HQ1838">
            <v>94</v>
          </cell>
          <cell r="HS1838">
            <v>904</v>
          </cell>
          <cell r="IB1838">
            <v>117</v>
          </cell>
          <cell r="ID1838">
            <v>0</v>
          </cell>
        </row>
        <row r="1839">
          <cell r="C1839">
            <v>587</v>
          </cell>
          <cell r="E1839">
            <v>0</v>
          </cell>
          <cell r="O1839">
            <v>53</v>
          </cell>
          <cell r="Q1839">
            <v>0</v>
          </cell>
          <cell r="AA1839">
            <v>66</v>
          </cell>
          <cell r="AC1839">
            <v>0</v>
          </cell>
          <cell r="AL1839">
            <v>312</v>
          </cell>
          <cell r="AN1839">
            <v>0</v>
          </cell>
          <cell r="AW1839">
            <v>243</v>
          </cell>
          <cell r="AY1839">
            <v>0</v>
          </cell>
          <cell r="BS1839">
            <v>108</v>
          </cell>
          <cell r="BU1839">
            <v>0</v>
          </cell>
          <cell r="CD1839">
            <v>170</v>
          </cell>
          <cell r="CF1839">
            <v>0</v>
          </cell>
          <cell r="CO1839">
            <v>596</v>
          </cell>
          <cell r="CQ1839">
            <v>0</v>
          </cell>
          <cell r="CZ1839">
            <v>86</v>
          </cell>
          <cell r="DB1839">
            <v>3330</v>
          </cell>
          <cell r="DK1839">
            <v>79</v>
          </cell>
          <cell r="DM1839">
            <v>0</v>
          </cell>
          <cell r="DV1839">
            <v>420</v>
          </cell>
          <cell r="DX1839">
            <v>0</v>
          </cell>
          <cell r="EG1839">
            <v>556</v>
          </cell>
          <cell r="EI1839">
            <v>0</v>
          </cell>
          <cell r="ER1839">
            <v>359</v>
          </cell>
          <cell r="ET1839">
            <v>0</v>
          </cell>
          <cell r="FN1839">
            <v>277</v>
          </cell>
          <cell r="FP1839">
            <v>0</v>
          </cell>
          <cell r="FY1839">
            <v>322</v>
          </cell>
          <cell r="GA1839">
            <v>1370</v>
          </cell>
          <cell r="HQ1839">
            <v>94</v>
          </cell>
          <cell r="HS1839">
            <v>0</v>
          </cell>
          <cell r="IB1839">
            <v>117</v>
          </cell>
          <cell r="ID1839">
            <v>0</v>
          </cell>
        </row>
        <row r="1840">
          <cell r="C1840">
            <v>587</v>
          </cell>
          <cell r="E1840">
            <v>9900</v>
          </cell>
          <cell r="O1840">
            <v>53</v>
          </cell>
          <cell r="Q1840">
            <v>1228</v>
          </cell>
          <cell r="AA1840">
            <v>66</v>
          </cell>
          <cell r="AC1840">
            <v>2839.333333333333</v>
          </cell>
          <cell r="AL1840">
            <v>312</v>
          </cell>
          <cell r="AN1840">
            <v>0</v>
          </cell>
          <cell r="AW1840">
            <v>243</v>
          </cell>
          <cell r="AY1840">
            <v>2000</v>
          </cell>
          <cell r="BS1840">
            <v>108</v>
          </cell>
          <cell r="BU1840">
            <v>0</v>
          </cell>
          <cell r="CD1840">
            <v>170</v>
          </cell>
          <cell r="CF1840">
            <v>0</v>
          </cell>
          <cell r="CO1840">
            <v>596</v>
          </cell>
          <cell r="CQ1840">
            <v>11250</v>
          </cell>
          <cell r="CZ1840">
            <v>86</v>
          </cell>
          <cell r="DB1840">
            <v>2400</v>
          </cell>
          <cell r="DK1840">
            <v>79</v>
          </cell>
          <cell r="DM1840">
            <v>0</v>
          </cell>
          <cell r="DV1840">
            <v>420</v>
          </cell>
          <cell r="DX1840">
            <v>1000</v>
          </cell>
          <cell r="EG1840">
            <v>556</v>
          </cell>
          <cell r="EI1840">
            <v>0</v>
          </cell>
          <cell r="ER1840">
            <v>198</v>
          </cell>
          <cell r="ET1840">
            <v>300</v>
          </cell>
          <cell r="FN1840">
            <v>277</v>
          </cell>
          <cell r="FP1840">
            <v>0</v>
          </cell>
          <cell r="FY1840">
            <v>322</v>
          </cell>
          <cell r="GA1840">
            <v>0</v>
          </cell>
          <cell r="HQ1840">
            <v>94</v>
          </cell>
          <cell r="HS1840">
            <v>1219</v>
          </cell>
          <cell r="IB1840">
            <v>117</v>
          </cell>
          <cell r="ID1840">
            <v>0</v>
          </cell>
        </row>
        <row r="1841">
          <cell r="C1841">
            <v>587</v>
          </cell>
          <cell r="E1841">
            <v>0</v>
          </cell>
          <cell r="O1841">
            <v>53</v>
          </cell>
          <cell r="Q1841">
            <v>0</v>
          </cell>
          <cell r="AA1841">
            <v>66</v>
          </cell>
          <cell r="AC1841">
            <v>0</v>
          </cell>
          <cell r="AL1841">
            <v>312</v>
          </cell>
          <cell r="AN1841">
            <v>0</v>
          </cell>
          <cell r="AW1841">
            <v>243</v>
          </cell>
          <cell r="AY1841">
            <v>129</v>
          </cell>
          <cell r="BS1841">
            <v>108</v>
          </cell>
          <cell r="BU1841">
            <v>0</v>
          </cell>
          <cell r="CD1841">
            <v>170</v>
          </cell>
          <cell r="CF1841">
            <v>0</v>
          </cell>
          <cell r="CO1841">
            <v>596</v>
          </cell>
          <cell r="CQ1841">
            <v>0</v>
          </cell>
          <cell r="CZ1841">
            <v>86</v>
          </cell>
          <cell r="DB1841">
            <v>0</v>
          </cell>
          <cell r="DK1841">
            <v>79</v>
          </cell>
          <cell r="DM1841">
            <v>1950</v>
          </cell>
          <cell r="DV1841">
            <v>420</v>
          </cell>
          <cell r="DX1841">
            <v>0</v>
          </cell>
          <cell r="EG1841">
            <v>556</v>
          </cell>
          <cell r="EI1841">
            <v>0</v>
          </cell>
          <cell r="ER1841">
            <v>198</v>
          </cell>
          <cell r="ET1841">
            <v>0</v>
          </cell>
          <cell r="FN1841">
            <v>277</v>
          </cell>
          <cell r="FP1841">
            <v>1614</v>
          </cell>
          <cell r="FY1841">
            <v>322</v>
          </cell>
          <cell r="GA1841">
            <v>0</v>
          </cell>
          <cell r="HQ1841">
            <v>94</v>
          </cell>
          <cell r="HS1841">
            <v>0</v>
          </cell>
          <cell r="IB1841">
            <v>117</v>
          </cell>
          <cell r="ID1841">
            <v>1615</v>
          </cell>
        </row>
        <row r="1842">
          <cell r="C1842">
            <v>587</v>
          </cell>
          <cell r="E1842">
            <v>3000</v>
          </cell>
          <cell r="O1842">
            <v>53</v>
          </cell>
          <cell r="Q1842">
            <v>0</v>
          </cell>
          <cell r="AA1842">
            <v>66</v>
          </cell>
          <cell r="AC1842">
            <v>0</v>
          </cell>
          <cell r="AL1842">
            <v>312</v>
          </cell>
          <cell r="AN1842">
            <v>100</v>
          </cell>
          <cell r="AW1842">
            <v>243</v>
          </cell>
          <cell r="AY1842">
            <v>0</v>
          </cell>
          <cell r="BS1842">
            <v>108</v>
          </cell>
          <cell r="BU1842">
            <v>201</v>
          </cell>
          <cell r="CD1842">
            <v>170</v>
          </cell>
          <cell r="CF1842">
            <v>0</v>
          </cell>
          <cell r="CO1842">
            <v>596</v>
          </cell>
          <cell r="CQ1842">
            <v>0</v>
          </cell>
          <cell r="CZ1842">
            <v>86</v>
          </cell>
          <cell r="DB1842">
            <v>160</v>
          </cell>
          <cell r="DK1842">
            <v>79</v>
          </cell>
          <cell r="DM1842">
            <v>0</v>
          </cell>
          <cell r="DV1842">
            <v>420</v>
          </cell>
          <cell r="DX1842">
            <v>0</v>
          </cell>
          <cell r="EG1842">
            <v>556</v>
          </cell>
          <cell r="EI1842">
            <v>970</v>
          </cell>
          <cell r="ER1842">
            <v>198</v>
          </cell>
          <cell r="ET1842">
            <v>110</v>
          </cell>
          <cell r="FN1842">
            <v>277</v>
          </cell>
          <cell r="FP1842">
            <v>0</v>
          </cell>
          <cell r="FY1842">
            <v>322</v>
          </cell>
          <cell r="GA1842">
            <v>0</v>
          </cell>
          <cell r="HQ1842">
            <v>94</v>
          </cell>
          <cell r="HS1842">
            <v>0</v>
          </cell>
          <cell r="IB1842">
            <v>117</v>
          </cell>
          <cell r="ID1842">
            <v>464</v>
          </cell>
        </row>
        <row r="1843">
          <cell r="C1843">
            <v>587</v>
          </cell>
          <cell r="E1843">
            <v>1000</v>
          </cell>
          <cell r="O1843">
            <v>53</v>
          </cell>
          <cell r="Q1843">
            <v>2000</v>
          </cell>
          <cell r="AA1843">
            <v>66</v>
          </cell>
          <cell r="AC1843">
            <v>1400</v>
          </cell>
          <cell r="AL1843">
            <v>312</v>
          </cell>
          <cell r="AN1843">
            <v>100</v>
          </cell>
          <cell r="AW1843">
            <v>243</v>
          </cell>
          <cell r="AY1843">
            <v>5370</v>
          </cell>
          <cell r="BS1843">
            <v>108</v>
          </cell>
          <cell r="BU1843">
            <v>0</v>
          </cell>
          <cell r="CD1843">
            <v>170</v>
          </cell>
          <cell r="CF1843">
            <v>490</v>
          </cell>
          <cell r="CO1843">
            <v>596</v>
          </cell>
          <cell r="CQ1843">
            <v>0</v>
          </cell>
          <cell r="CZ1843">
            <v>86</v>
          </cell>
          <cell r="DB1843">
            <v>0</v>
          </cell>
          <cell r="DK1843">
            <v>79</v>
          </cell>
          <cell r="DM1843">
            <v>1140</v>
          </cell>
          <cell r="DV1843">
            <v>420</v>
          </cell>
          <cell r="DX1843">
            <v>0</v>
          </cell>
          <cell r="EG1843">
            <v>556</v>
          </cell>
          <cell r="EI1843">
            <v>0</v>
          </cell>
          <cell r="ER1843">
            <v>198</v>
          </cell>
          <cell r="ET1843">
            <v>0</v>
          </cell>
          <cell r="FN1843">
            <v>277</v>
          </cell>
          <cell r="FP1843">
            <v>0</v>
          </cell>
          <cell r="FY1843">
            <v>322</v>
          </cell>
          <cell r="GA1843">
            <v>0</v>
          </cell>
          <cell r="HQ1843">
            <v>94</v>
          </cell>
          <cell r="HS1843">
            <v>0</v>
          </cell>
          <cell r="IB1843">
            <v>117</v>
          </cell>
          <cell r="ID1843">
            <v>0</v>
          </cell>
        </row>
        <row r="1844">
          <cell r="C1844">
            <v>587</v>
          </cell>
          <cell r="E1844">
            <v>3512.5</v>
          </cell>
          <cell r="O1844">
            <v>53</v>
          </cell>
          <cell r="Q1844">
            <v>0</v>
          </cell>
          <cell r="AA1844">
            <v>66</v>
          </cell>
          <cell r="AC1844">
            <v>1100</v>
          </cell>
          <cell r="AL1844">
            <v>312</v>
          </cell>
          <cell r="AN1844">
            <v>0</v>
          </cell>
          <cell r="AW1844">
            <v>243</v>
          </cell>
          <cell r="AY1844">
            <v>0</v>
          </cell>
          <cell r="BS1844">
            <v>108</v>
          </cell>
          <cell r="BU1844">
            <v>0</v>
          </cell>
          <cell r="CD1844">
            <v>170</v>
          </cell>
          <cell r="CF1844">
            <v>400</v>
          </cell>
          <cell r="CO1844">
            <v>596</v>
          </cell>
          <cell r="CQ1844">
            <v>0</v>
          </cell>
          <cell r="CZ1844">
            <v>86</v>
          </cell>
          <cell r="DB1844">
            <v>0</v>
          </cell>
          <cell r="DK1844">
            <v>79</v>
          </cell>
          <cell r="DM1844">
            <v>0</v>
          </cell>
          <cell r="DV1844">
            <v>420</v>
          </cell>
          <cell r="DX1844">
            <v>0</v>
          </cell>
          <cell r="EG1844">
            <v>556</v>
          </cell>
          <cell r="EI1844">
            <v>0</v>
          </cell>
          <cell r="ER1844">
            <v>198</v>
          </cell>
          <cell r="ET1844">
            <v>0</v>
          </cell>
          <cell r="FN1844">
            <v>277</v>
          </cell>
          <cell r="FP1844">
            <v>0</v>
          </cell>
          <cell r="FY1844">
            <v>322</v>
          </cell>
          <cell r="GA1844">
            <v>0</v>
          </cell>
          <cell r="HQ1844">
            <v>94</v>
          </cell>
          <cell r="HS1844">
            <v>0</v>
          </cell>
          <cell r="IB1844">
            <v>117</v>
          </cell>
          <cell r="ID1844">
            <v>0</v>
          </cell>
        </row>
        <row r="1845">
          <cell r="C1845">
            <v>587</v>
          </cell>
          <cell r="E1845">
            <v>1180</v>
          </cell>
          <cell r="O1845">
            <v>53</v>
          </cell>
          <cell r="Q1845">
            <v>0</v>
          </cell>
          <cell r="AA1845">
            <v>66</v>
          </cell>
          <cell r="AC1845">
            <v>5100.0000000000009</v>
          </cell>
          <cell r="AL1845">
            <v>312</v>
          </cell>
          <cell r="AN1845">
            <v>0</v>
          </cell>
          <cell r="AW1845">
            <v>243</v>
          </cell>
          <cell r="AY1845">
            <v>0</v>
          </cell>
          <cell r="BS1845">
            <v>108</v>
          </cell>
          <cell r="BU1845">
            <v>0</v>
          </cell>
          <cell r="CD1845">
            <v>170</v>
          </cell>
          <cell r="CF1845">
            <v>1523</v>
          </cell>
          <cell r="CO1845">
            <v>596</v>
          </cell>
          <cell r="CQ1845">
            <v>2300</v>
          </cell>
          <cell r="CZ1845">
            <v>86</v>
          </cell>
          <cell r="DB1845">
            <v>0</v>
          </cell>
          <cell r="DK1845">
            <v>79</v>
          </cell>
          <cell r="DM1845">
            <v>0</v>
          </cell>
          <cell r="DV1845">
            <v>420</v>
          </cell>
          <cell r="DX1845">
            <v>0</v>
          </cell>
          <cell r="EG1845">
            <v>556</v>
          </cell>
          <cell r="EI1845">
            <v>0</v>
          </cell>
          <cell r="ER1845">
            <v>198</v>
          </cell>
          <cell r="ET1845">
            <v>0</v>
          </cell>
          <cell r="FN1845">
            <v>277</v>
          </cell>
          <cell r="FP1845">
            <v>0</v>
          </cell>
          <cell r="FY1845">
            <v>322</v>
          </cell>
          <cell r="GA1845">
            <v>950</v>
          </cell>
          <cell r="HQ1845">
            <v>94</v>
          </cell>
          <cell r="HS1845">
            <v>0</v>
          </cell>
          <cell r="IB1845">
            <v>117</v>
          </cell>
          <cell r="ID1845">
            <v>0</v>
          </cell>
        </row>
        <row r="1846">
          <cell r="C1846">
            <v>587</v>
          </cell>
          <cell r="E1846">
            <v>0</v>
          </cell>
          <cell r="O1846">
            <v>53</v>
          </cell>
          <cell r="Q1846">
            <v>809</v>
          </cell>
          <cell r="AA1846">
            <v>66</v>
          </cell>
          <cell r="AC1846">
            <v>0</v>
          </cell>
          <cell r="AL1846">
            <v>312</v>
          </cell>
          <cell r="AN1846">
            <v>0</v>
          </cell>
          <cell r="AW1846">
            <v>243</v>
          </cell>
          <cell r="AY1846">
            <v>0</v>
          </cell>
          <cell r="BS1846">
            <v>108</v>
          </cell>
          <cell r="BU1846">
            <v>0</v>
          </cell>
          <cell r="CD1846">
            <v>170</v>
          </cell>
          <cell r="CF1846">
            <v>0</v>
          </cell>
          <cell r="CO1846">
            <v>596</v>
          </cell>
          <cell r="CQ1846">
            <v>2300</v>
          </cell>
          <cell r="CZ1846">
            <v>86</v>
          </cell>
          <cell r="DB1846">
            <v>0</v>
          </cell>
          <cell r="DK1846">
            <v>79</v>
          </cell>
          <cell r="DM1846">
            <v>1140</v>
          </cell>
          <cell r="DV1846">
            <v>420</v>
          </cell>
          <cell r="DX1846">
            <v>0</v>
          </cell>
          <cell r="EG1846">
            <v>556</v>
          </cell>
          <cell r="EI1846">
            <v>0</v>
          </cell>
          <cell r="ER1846">
            <v>198</v>
          </cell>
          <cell r="ET1846">
            <v>925</v>
          </cell>
          <cell r="FN1846">
            <v>277</v>
          </cell>
          <cell r="FP1846">
            <v>0</v>
          </cell>
          <cell r="FY1846">
            <v>322</v>
          </cell>
          <cell r="GA1846">
            <v>0</v>
          </cell>
          <cell r="HQ1846">
            <v>94</v>
          </cell>
          <cell r="HS1846">
            <v>0</v>
          </cell>
          <cell r="IB1846">
            <v>117</v>
          </cell>
          <cell r="ID1846">
            <v>86</v>
          </cell>
        </row>
        <row r="1847">
          <cell r="C1847">
            <v>587</v>
          </cell>
          <cell r="E1847">
            <v>6054.166666666667</v>
          </cell>
          <cell r="O1847">
            <v>53</v>
          </cell>
          <cell r="Q1847">
            <v>1350</v>
          </cell>
          <cell r="AA1847">
            <v>66</v>
          </cell>
          <cell r="AC1847">
            <v>1800</v>
          </cell>
          <cell r="AL1847">
            <v>151</v>
          </cell>
          <cell r="AN1847">
            <v>1000</v>
          </cell>
          <cell r="AW1847">
            <v>243</v>
          </cell>
          <cell r="AY1847">
            <v>0</v>
          </cell>
          <cell r="BS1847">
            <v>108</v>
          </cell>
          <cell r="BU1847">
            <v>1050</v>
          </cell>
          <cell r="CD1847">
            <v>170</v>
          </cell>
          <cell r="CF1847">
            <v>1095</v>
          </cell>
          <cell r="CO1847">
            <v>596</v>
          </cell>
          <cell r="CQ1847">
            <v>0</v>
          </cell>
          <cell r="CZ1847">
            <v>86</v>
          </cell>
          <cell r="DB1847">
            <v>0</v>
          </cell>
          <cell r="DK1847">
            <v>79</v>
          </cell>
          <cell r="DM1847">
            <v>0</v>
          </cell>
          <cell r="DV1847">
            <v>420</v>
          </cell>
          <cell r="DX1847">
            <v>0</v>
          </cell>
          <cell r="EG1847">
            <v>556</v>
          </cell>
          <cell r="EI1847">
            <v>770</v>
          </cell>
          <cell r="ER1847">
            <v>198</v>
          </cell>
          <cell r="ET1847">
            <v>0</v>
          </cell>
          <cell r="FN1847">
            <v>277</v>
          </cell>
          <cell r="FP1847">
            <v>0</v>
          </cell>
          <cell r="FY1847">
            <v>322</v>
          </cell>
          <cell r="GA1847">
            <v>0</v>
          </cell>
          <cell r="HQ1847">
            <v>94</v>
          </cell>
          <cell r="HS1847">
            <v>0</v>
          </cell>
          <cell r="IB1847">
            <v>117</v>
          </cell>
          <cell r="ID1847">
            <v>0</v>
          </cell>
        </row>
        <row r="1848">
          <cell r="C1848">
            <v>587</v>
          </cell>
          <cell r="E1848">
            <v>0</v>
          </cell>
          <cell r="O1848">
            <v>53</v>
          </cell>
          <cell r="Q1848">
            <v>0</v>
          </cell>
          <cell r="AA1848">
            <v>66</v>
          </cell>
          <cell r="AC1848">
            <v>7850.0000000000009</v>
          </cell>
          <cell r="AL1848">
            <v>151</v>
          </cell>
          <cell r="AN1848">
            <v>100</v>
          </cell>
          <cell r="AW1848">
            <v>243</v>
          </cell>
          <cell r="AY1848">
            <v>1400</v>
          </cell>
          <cell r="BS1848">
            <v>108</v>
          </cell>
          <cell r="BU1848">
            <v>0</v>
          </cell>
          <cell r="CD1848">
            <v>170</v>
          </cell>
          <cell r="CF1848">
            <v>0</v>
          </cell>
          <cell r="CO1848">
            <v>596</v>
          </cell>
          <cell r="CQ1848">
            <v>0</v>
          </cell>
          <cell r="CZ1848">
            <v>86</v>
          </cell>
          <cell r="DB1848">
            <v>3000</v>
          </cell>
          <cell r="DK1848">
            <v>79</v>
          </cell>
          <cell r="DM1848">
            <v>0</v>
          </cell>
          <cell r="DV1848">
            <v>420</v>
          </cell>
          <cell r="DX1848">
            <v>2800</v>
          </cell>
          <cell r="EG1848">
            <v>556</v>
          </cell>
          <cell r="EI1848">
            <v>182</v>
          </cell>
          <cell r="ER1848">
            <v>198</v>
          </cell>
          <cell r="ET1848">
            <v>0</v>
          </cell>
          <cell r="FN1848">
            <v>277</v>
          </cell>
          <cell r="FP1848">
            <v>0</v>
          </cell>
          <cell r="FY1848">
            <v>322</v>
          </cell>
          <cell r="GA1848">
            <v>0</v>
          </cell>
          <cell r="HQ1848">
            <v>94</v>
          </cell>
          <cell r="HS1848">
            <v>0</v>
          </cell>
          <cell r="IB1848">
            <v>117</v>
          </cell>
          <cell r="ID1848">
            <v>0</v>
          </cell>
        </row>
        <row r="1849">
          <cell r="C1849">
            <v>587</v>
          </cell>
          <cell r="E1849">
            <v>46000</v>
          </cell>
          <cell r="O1849">
            <v>53</v>
          </cell>
          <cell r="Q1849">
            <v>0</v>
          </cell>
          <cell r="AA1849">
            <v>66</v>
          </cell>
          <cell r="AC1849">
            <v>0</v>
          </cell>
          <cell r="AL1849">
            <v>151</v>
          </cell>
          <cell r="AN1849">
            <v>800</v>
          </cell>
          <cell r="AW1849">
            <v>243</v>
          </cell>
          <cell r="AY1849">
            <v>0</v>
          </cell>
          <cell r="BS1849">
            <v>108</v>
          </cell>
          <cell r="BU1849">
            <v>1903</v>
          </cell>
          <cell r="CD1849">
            <v>170</v>
          </cell>
          <cell r="CF1849">
            <v>0</v>
          </cell>
          <cell r="CO1849">
            <v>596</v>
          </cell>
          <cell r="CQ1849">
            <v>0</v>
          </cell>
          <cell r="CZ1849">
            <v>86</v>
          </cell>
          <cell r="DB1849">
            <v>0</v>
          </cell>
          <cell r="DK1849">
            <v>79</v>
          </cell>
          <cell r="DM1849">
            <v>0</v>
          </cell>
          <cell r="DV1849">
            <v>420</v>
          </cell>
          <cell r="DX1849">
            <v>0</v>
          </cell>
          <cell r="EG1849">
            <v>556</v>
          </cell>
          <cell r="EI1849">
            <v>0</v>
          </cell>
          <cell r="ER1849">
            <v>198</v>
          </cell>
          <cell r="ET1849">
            <v>0</v>
          </cell>
          <cell r="FN1849">
            <v>277</v>
          </cell>
          <cell r="FP1849">
            <v>0</v>
          </cell>
          <cell r="FY1849">
            <v>322</v>
          </cell>
          <cell r="GA1849">
            <v>1419</v>
          </cell>
          <cell r="HQ1849">
            <v>94</v>
          </cell>
          <cell r="HS1849">
            <v>0</v>
          </cell>
          <cell r="IB1849">
            <v>117</v>
          </cell>
          <cell r="ID1849">
            <v>0</v>
          </cell>
        </row>
        <row r="1850">
          <cell r="C1850">
            <v>587</v>
          </cell>
          <cell r="E1850">
            <v>1460</v>
          </cell>
          <cell r="O1850">
            <v>53</v>
          </cell>
          <cell r="Q1850">
            <v>0</v>
          </cell>
          <cell r="AA1850">
            <v>66</v>
          </cell>
          <cell r="AC1850">
            <v>6800</v>
          </cell>
          <cell r="AL1850">
            <v>151</v>
          </cell>
          <cell r="AN1850">
            <v>0</v>
          </cell>
          <cell r="AW1850">
            <v>243</v>
          </cell>
          <cell r="AY1850">
            <v>420</v>
          </cell>
          <cell r="BS1850">
            <v>108</v>
          </cell>
          <cell r="BU1850">
            <v>0</v>
          </cell>
          <cell r="CD1850">
            <v>170</v>
          </cell>
          <cell r="CF1850">
            <v>0</v>
          </cell>
          <cell r="CO1850">
            <v>596</v>
          </cell>
          <cell r="CQ1850">
            <v>0</v>
          </cell>
          <cell r="CZ1850">
            <v>86</v>
          </cell>
          <cell r="DB1850">
            <v>3654.1666666666661</v>
          </cell>
          <cell r="DK1850">
            <v>79</v>
          </cell>
          <cell r="DM1850">
            <v>0</v>
          </cell>
          <cell r="DV1850">
            <v>420</v>
          </cell>
          <cell r="DX1850">
            <v>2000</v>
          </cell>
          <cell r="EG1850">
            <v>556</v>
          </cell>
          <cell r="EI1850">
            <v>0</v>
          </cell>
          <cell r="ER1850">
            <v>198</v>
          </cell>
          <cell r="ET1850">
            <v>954</v>
          </cell>
          <cell r="FN1850">
            <v>277</v>
          </cell>
          <cell r="FP1850">
            <v>0</v>
          </cell>
          <cell r="FY1850">
            <v>322</v>
          </cell>
          <cell r="GA1850">
            <v>0</v>
          </cell>
          <cell r="HQ1850">
            <v>94</v>
          </cell>
          <cell r="HS1850">
            <v>0</v>
          </cell>
          <cell r="IB1850">
            <v>117</v>
          </cell>
          <cell r="ID1850">
            <v>0</v>
          </cell>
        </row>
        <row r="1851">
          <cell r="C1851">
            <v>587</v>
          </cell>
          <cell r="E1851">
            <v>1450</v>
          </cell>
          <cell r="O1851">
            <v>53</v>
          </cell>
          <cell r="Q1851">
            <v>0</v>
          </cell>
          <cell r="AA1851">
            <v>66</v>
          </cell>
          <cell r="AC1851">
            <v>5200</v>
          </cell>
          <cell r="AL1851">
            <v>151</v>
          </cell>
          <cell r="AN1851">
            <v>0</v>
          </cell>
          <cell r="AW1851">
            <v>243</v>
          </cell>
          <cell r="AY1851">
            <v>0</v>
          </cell>
          <cell r="BS1851">
            <v>108</v>
          </cell>
          <cell r="BU1851">
            <v>0</v>
          </cell>
          <cell r="CD1851">
            <v>170</v>
          </cell>
          <cell r="CF1851">
            <v>0</v>
          </cell>
          <cell r="CO1851">
            <v>596</v>
          </cell>
          <cell r="CQ1851">
            <v>7750.0000000000009</v>
          </cell>
          <cell r="CZ1851">
            <v>86</v>
          </cell>
          <cell r="DB1851">
            <v>0</v>
          </cell>
          <cell r="DK1851">
            <v>79</v>
          </cell>
          <cell r="DM1851">
            <v>0</v>
          </cell>
          <cell r="DV1851">
            <v>420</v>
          </cell>
          <cell r="DX1851">
            <v>1200</v>
          </cell>
          <cell r="EG1851">
            <v>556</v>
          </cell>
          <cell r="EI1851">
            <v>0</v>
          </cell>
          <cell r="ER1851">
            <v>198</v>
          </cell>
          <cell r="ET1851">
            <v>1500</v>
          </cell>
          <cell r="FN1851">
            <v>277</v>
          </cell>
          <cell r="FP1851">
            <v>1228</v>
          </cell>
          <cell r="FY1851">
            <v>322</v>
          </cell>
          <cell r="GA1851">
            <v>0</v>
          </cell>
          <cell r="HQ1851">
            <v>94</v>
          </cell>
          <cell r="HS1851">
            <v>0</v>
          </cell>
          <cell r="IB1851">
            <v>117</v>
          </cell>
          <cell r="ID1851">
            <v>148</v>
          </cell>
        </row>
        <row r="1852">
          <cell r="C1852">
            <v>587</v>
          </cell>
          <cell r="E1852">
            <v>1200</v>
          </cell>
          <cell r="O1852">
            <v>53</v>
          </cell>
          <cell r="Q1852">
            <v>0</v>
          </cell>
          <cell r="AA1852">
            <v>66</v>
          </cell>
          <cell r="AC1852">
            <v>0</v>
          </cell>
          <cell r="AL1852">
            <v>151</v>
          </cell>
          <cell r="AN1852">
            <v>0</v>
          </cell>
          <cell r="AW1852">
            <v>243</v>
          </cell>
          <cell r="AY1852">
            <v>0</v>
          </cell>
          <cell r="BS1852">
            <v>108</v>
          </cell>
          <cell r="BU1852">
            <v>0</v>
          </cell>
          <cell r="CD1852">
            <v>170</v>
          </cell>
          <cell r="CF1852">
            <v>0</v>
          </cell>
          <cell r="CO1852">
            <v>596</v>
          </cell>
          <cell r="CQ1852">
            <v>0</v>
          </cell>
          <cell r="CZ1852">
            <v>86</v>
          </cell>
          <cell r="DB1852">
            <v>0</v>
          </cell>
          <cell r="DK1852">
            <v>79</v>
          </cell>
          <cell r="DM1852">
            <v>1400</v>
          </cell>
          <cell r="DV1852">
            <v>420</v>
          </cell>
          <cell r="DX1852">
            <v>0</v>
          </cell>
          <cell r="EG1852">
            <v>556</v>
          </cell>
          <cell r="EI1852">
            <v>0</v>
          </cell>
          <cell r="ER1852">
            <v>198</v>
          </cell>
          <cell r="ET1852">
            <v>0</v>
          </cell>
          <cell r="FN1852">
            <v>277</v>
          </cell>
          <cell r="FP1852">
            <v>0</v>
          </cell>
          <cell r="FY1852">
            <v>322</v>
          </cell>
          <cell r="GA1852">
            <v>806</v>
          </cell>
          <cell r="HQ1852">
            <v>94</v>
          </cell>
          <cell r="HS1852">
            <v>651</v>
          </cell>
          <cell r="IB1852">
            <v>117</v>
          </cell>
          <cell r="ID1852">
            <v>0</v>
          </cell>
        </row>
        <row r="1853">
          <cell r="C1853">
            <v>587</v>
          </cell>
          <cell r="E1853">
            <v>0</v>
          </cell>
          <cell r="O1853">
            <v>53</v>
          </cell>
          <cell r="Q1853">
            <v>174</v>
          </cell>
          <cell r="AA1853">
            <v>66</v>
          </cell>
          <cell r="AC1853">
            <v>2916.666666666667</v>
          </cell>
          <cell r="AL1853">
            <v>151</v>
          </cell>
          <cell r="AN1853">
            <v>688</v>
          </cell>
          <cell r="AW1853">
            <v>243</v>
          </cell>
          <cell r="AY1853">
            <v>0</v>
          </cell>
          <cell r="BS1853">
            <v>108</v>
          </cell>
          <cell r="BU1853">
            <v>0</v>
          </cell>
          <cell r="CD1853">
            <v>170</v>
          </cell>
          <cell r="CF1853">
            <v>0</v>
          </cell>
          <cell r="CO1853">
            <v>596</v>
          </cell>
          <cell r="CQ1853">
            <v>0</v>
          </cell>
          <cell r="CZ1853">
            <v>167</v>
          </cell>
          <cell r="DB1853">
            <v>0</v>
          </cell>
          <cell r="DK1853">
            <v>79</v>
          </cell>
          <cell r="DM1853">
            <v>0</v>
          </cell>
          <cell r="DV1853">
            <v>420</v>
          </cell>
          <cell r="DX1853">
            <v>0</v>
          </cell>
          <cell r="EG1853">
            <v>556</v>
          </cell>
          <cell r="EI1853">
            <v>0</v>
          </cell>
          <cell r="ER1853">
            <v>198</v>
          </cell>
          <cell r="ET1853">
            <v>1500</v>
          </cell>
          <cell r="FN1853">
            <v>277</v>
          </cell>
          <cell r="FP1853">
            <v>0</v>
          </cell>
          <cell r="FY1853">
            <v>322</v>
          </cell>
          <cell r="GA1853">
            <v>745</v>
          </cell>
          <cell r="HQ1853">
            <v>94</v>
          </cell>
          <cell r="HS1853">
            <v>0</v>
          </cell>
          <cell r="IB1853">
            <v>117</v>
          </cell>
          <cell r="ID1853">
            <v>0</v>
          </cell>
        </row>
        <row r="1854">
          <cell r="C1854">
            <v>587</v>
          </cell>
          <cell r="E1854">
            <v>0</v>
          </cell>
          <cell r="O1854">
            <v>53</v>
          </cell>
          <cell r="Q1854">
            <v>0</v>
          </cell>
          <cell r="AA1854">
            <v>66</v>
          </cell>
          <cell r="AC1854">
            <v>0</v>
          </cell>
          <cell r="AL1854">
            <v>151</v>
          </cell>
          <cell r="AN1854">
            <v>0</v>
          </cell>
          <cell r="AW1854">
            <v>243</v>
          </cell>
          <cell r="AY1854">
            <v>400</v>
          </cell>
          <cell r="BS1854">
            <v>108</v>
          </cell>
          <cell r="BU1854">
            <v>0</v>
          </cell>
          <cell r="CD1854">
            <v>170</v>
          </cell>
          <cell r="CF1854">
            <v>823</v>
          </cell>
          <cell r="CO1854">
            <v>596</v>
          </cell>
          <cell r="CQ1854">
            <v>0</v>
          </cell>
          <cell r="CZ1854">
            <v>167</v>
          </cell>
          <cell r="DB1854">
            <v>1440</v>
          </cell>
          <cell r="DK1854">
            <v>79</v>
          </cell>
          <cell r="DM1854">
            <v>1400</v>
          </cell>
          <cell r="DV1854">
            <v>420</v>
          </cell>
          <cell r="DX1854">
            <v>0</v>
          </cell>
          <cell r="EG1854">
            <v>556</v>
          </cell>
          <cell r="EI1854">
            <v>0</v>
          </cell>
          <cell r="ER1854">
            <v>198</v>
          </cell>
          <cell r="ET1854">
            <v>1500</v>
          </cell>
          <cell r="FN1854">
            <v>277</v>
          </cell>
          <cell r="FP1854">
            <v>1267</v>
          </cell>
          <cell r="FY1854">
            <v>322</v>
          </cell>
          <cell r="GA1854">
            <v>0</v>
          </cell>
          <cell r="HQ1854">
            <v>94</v>
          </cell>
          <cell r="HS1854">
            <v>0</v>
          </cell>
          <cell r="IB1854">
            <v>117</v>
          </cell>
          <cell r="ID1854">
            <v>0</v>
          </cell>
        </row>
        <row r="1855">
          <cell r="C1855">
            <v>587</v>
          </cell>
          <cell r="E1855">
            <v>0</v>
          </cell>
          <cell r="O1855">
            <v>53</v>
          </cell>
          <cell r="Q1855">
            <v>0</v>
          </cell>
          <cell r="AA1855">
            <v>66</v>
          </cell>
          <cell r="AC1855">
            <v>0</v>
          </cell>
          <cell r="AL1855">
            <v>151</v>
          </cell>
          <cell r="AN1855">
            <v>0</v>
          </cell>
          <cell r="AW1855">
            <v>243</v>
          </cell>
          <cell r="AY1855">
            <v>0</v>
          </cell>
          <cell r="BS1855">
            <v>108</v>
          </cell>
          <cell r="BU1855">
            <v>0</v>
          </cell>
          <cell r="CD1855">
            <v>170</v>
          </cell>
          <cell r="CF1855">
            <v>0</v>
          </cell>
          <cell r="CO1855">
            <v>596</v>
          </cell>
          <cell r="CQ1855">
            <v>0</v>
          </cell>
          <cell r="CZ1855">
            <v>167</v>
          </cell>
          <cell r="DB1855">
            <v>0</v>
          </cell>
          <cell r="DK1855">
            <v>79</v>
          </cell>
          <cell r="DM1855">
            <v>1400</v>
          </cell>
          <cell r="DV1855">
            <v>420</v>
          </cell>
          <cell r="DX1855">
            <v>12925</v>
          </cell>
          <cell r="EG1855">
            <v>556</v>
          </cell>
          <cell r="EI1855">
            <v>0</v>
          </cell>
          <cell r="ER1855">
            <v>198</v>
          </cell>
          <cell r="ET1855">
            <v>0</v>
          </cell>
          <cell r="FN1855">
            <v>277</v>
          </cell>
          <cell r="FP1855">
            <v>0</v>
          </cell>
          <cell r="FY1855">
            <v>322</v>
          </cell>
          <cell r="GA1855">
            <v>0</v>
          </cell>
          <cell r="HQ1855">
            <v>94</v>
          </cell>
          <cell r="HS1855">
            <v>0</v>
          </cell>
          <cell r="IB1855">
            <v>117</v>
          </cell>
          <cell r="ID1855">
            <v>0</v>
          </cell>
        </row>
        <row r="1856">
          <cell r="C1856">
            <v>1021</v>
          </cell>
          <cell r="E1856">
            <v>660</v>
          </cell>
          <cell r="O1856">
            <v>53</v>
          </cell>
          <cell r="Q1856">
            <v>0</v>
          </cell>
          <cell r="AA1856">
            <v>66</v>
          </cell>
          <cell r="AC1856">
            <v>0</v>
          </cell>
          <cell r="AL1856">
            <v>151</v>
          </cell>
          <cell r="AN1856">
            <v>0</v>
          </cell>
          <cell r="AW1856">
            <v>243</v>
          </cell>
          <cell r="AY1856">
            <v>400</v>
          </cell>
          <cell r="BS1856">
            <v>108</v>
          </cell>
          <cell r="BU1856">
            <v>683</v>
          </cell>
          <cell r="CD1856">
            <v>170</v>
          </cell>
          <cell r="CF1856">
            <v>813</v>
          </cell>
          <cell r="CO1856">
            <v>596</v>
          </cell>
          <cell r="CQ1856">
            <v>0</v>
          </cell>
          <cell r="CZ1856">
            <v>167</v>
          </cell>
          <cell r="DB1856">
            <v>0</v>
          </cell>
          <cell r="DK1856">
            <v>79</v>
          </cell>
          <cell r="DM1856">
            <v>1400</v>
          </cell>
          <cell r="DV1856">
            <v>420</v>
          </cell>
          <cell r="DX1856">
            <v>0</v>
          </cell>
          <cell r="EG1856">
            <v>556</v>
          </cell>
          <cell r="EI1856">
            <v>0</v>
          </cell>
          <cell r="ER1856">
            <v>198</v>
          </cell>
          <cell r="ET1856">
            <v>0</v>
          </cell>
          <cell r="FN1856">
            <v>277</v>
          </cell>
          <cell r="FP1856">
            <v>0</v>
          </cell>
          <cell r="FY1856">
            <v>322</v>
          </cell>
          <cell r="GA1856">
            <v>1145</v>
          </cell>
          <cell r="HQ1856">
            <v>94</v>
          </cell>
          <cell r="HS1856">
            <v>0</v>
          </cell>
          <cell r="IB1856">
            <v>117</v>
          </cell>
          <cell r="ID1856">
            <v>0</v>
          </cell>
        </row>
        <row r="1857">
          <cell r="C1857">
            <v>1021</v>
          </cell>
          <cell r="E1857">
            <v>0</v>
          </cell>
          <cell r="O1857">
            <v>53</v>
          </cell>
          <cell r="Q1857">
            <v>1200</v>
          </cell>
          <cell r="AA1857">
            <v>66</v>
          </cell>
          <cell r="AC1857">
            <v>3683.333333333333</v>
          </cell>
          <cell r="AL1857">
            <v>151</v>
          </cell>
          <cell r="AN1857">
            <v>0</v>
          </cell>
          <cell r="AW1857">
            <v>243</v>
          </cell>
          <cell r="AY1857">
            <v>400</v>
          </cell>
          <cell r="BS1857">
            <v>108</v>
          </cell>
          <cell r="BU1857">
            <v>0</v>
          </cell>
          <cell r="CD1857">
            <v>170</v>
          </cell>
          <cell r="CF1857">
            <v>0</v>
          </cell>
          <cell r="CO1857">
            <v>596</v>
          </cell>
          <cell r="CQ1857">
            <v>0</v>
          </cell>
          <cell r="CZ1857">
            <v>167</v>
          </cell>
          <cell r="DB1857">
            <v>0</v>
          </cell>
          <cell r="DK1857">
            <v>79</v>
          </cell>
          <cell r="DM1857">
            <v>0</v>
          </cell>
          <cell r="DV1857">
            <v>420</v>
          </cell>
          <cell r="DX1857">
            <v>0</v>
          </cell>
          <cell r="EG1857">
            <v>556</v>
          </cell>
          <cell r="EI1857">
            <v>0</v>
          </cell>
          <cell r="ER1857">
            <v>198</v>
          </cell>
          <cell r="ET1857">
            <v>0</v>
          </cell>
          <cell r="FN1857">
            <v>277</v>
          </cell>
          <cell r="FP1857">
            <v>0</v>
          </cell>
          <cell r="FY1857">
            <v>322</v>
          </cell>
          <cell r="GA1857">
            <v>0</v>
          </cell>
          <cell r="HQ1857">
            <v>94</v>
          </cell>
          <cell r="HS1857">
            <v>0</v>
          </cell>
          <cell r="IB1857">
            <v>117</v>
          </cell>
          <cell r="ID1857">
            <v>0</v>
          </cell>
        </row>
        <row r="1858">
          <cell r="C1858">
            <v>1021</v>
          </cell>
          <cell r="E1858">
            <v>3000</v>
          </cell>
          <cell r="O1858">
            <v>53</v>
          </cell>
          <cell r="Q1858">
            <v>0</v>
          </cell>
          <cell r="AA1858">
            <v>66</v>
          </cell>
          <cell r="AC1858">
            <v>2566.666666666667</v>
          </cell>
          <cell r="AL1858">
            <v>151</v>
          </cell>
          <cell r="AN1858">
            <v>0</v>
          </cell>
          <cell r="AW1858">
            <v>243</v>
          </cell>
          <cell r="AY1858">
            <v>2816.6666666666665</v>
          </cell>
          <cell r="BS1858">
            <v>108</v>
          </cell>
          <cell r="BU1858">
            <v>0</v>
          </cell>
          <cell r="CD1858">
            <v>170</v>
          </cell>
          <cell r="CF1858">
            <v>0</v>
          </cell>
          <cell r="CO1858">
            <v>596</v>
          </cell>
          <cell r="CQ1858">
            <v>0</v>
          </cell>
          <cell r="CZ1858">
            <v>167</v>
          </cell>
          <cell r="DB1858">
            <v>0</v>
          </cell>
          <cell r="DK1858">
            <v>79</v>
          </cell>
          <cell r="DM1858">
            <v>0</v>
          </cell>
          <cell r="DV1858">
            <v>420</v>
          </cell>
          <cell r="DX1858">
            <v>0</v>
          </cell>
          <cell r="EG1858">
            <v>556</v>
          </cell>
          <cell r="EI1858">
            <v>0</v>
          </cell>
          <cell r="ER1858">
            <v>198</v>
          </cell>
          <cell r="ET1858">
            <v>1600</v>
          </cell>
          <cell r="FN1858">
            <v>277</v>
          </cell>
          <cell r="FP1858">
            <v>0</v>
          </cell>
          <cell r="FY1858">
            <v>322</v>
          </cell>
          <cell r="GA1858">
            <v>0</v>
          </cell>
          <cell r="HQ1858">
            <v>94</v>
          </cell>
          <cell r="HS1858">
            <v>765</v>
          </cell>
          <cell r="IB1858">
            <v>117</v>
          </cell>
          <cell r="ID1858">
            <v>0</v>
          </cell>
        </row>
        <row r="1859">
          <cell r="C1859">
            <v>1021</v>
          </cell>
          <cell r="E1859">
            <v>1897</v>
          </cell>
          <cell r="O1859">
            <v>53</v>
          </cell>
          <cell r="Q1859">
            <v>0</v>
          </cell>
          <cell r="AA1859">
            <v>66</v>
          </cell>
          <cell r="AC1859">
            <v>2333.333333333333</v>
          </cell>
          <cell r="AL1859">
            <v>151</v>
          </cell>
          <cell r="AN1859">
            <v>782</v>
          </cell>
          <cell r="AW1859">
            <v>243</v>
          </cell>
          <cell r="AY1859">
            <v>600</v>
          </cell>
          <cell r="BS1859">
            <v>108</v>
          </cell>
          <cell r="BU1859">
            <v>500</v>
          </cell>
          <cell r="CD1859">
            <v>170</v>
          </cell>
          <cell r="CF1859">
            <v>0</v>
          </cell>
          <cell r="CO1859">
            <v>596</v>
          </cell>
          <cell r="CQ1859">
            <v>1100</v>
          </cell>
          <cell r="CZ1859">
            <v>167</v>
          </cell>
          <cell r="DB1859">
            <v>0</v>
          </cell>
          <cell r="DK1859">
            <v>79</v>
          </cell>
          <cell r="DM1859">
            <v>0</v>
          </cell>
          <cell r="DV1859">
            <v>420</v>
          </cell>
          <cell r="DX1859">
            <v>0</v>
          </cell>
          <cell r="EG1859">
            <v>556</v>
          </cell>
          <cell r="EI1859">
            <v>0</v>
          </cell>
          <cell r="ER1859">
            <v>198</v>
          </cell>
          <cell r="ET1859">
            <v>0</v>
          </cell>
          <cell r="FN1859">
            <v>277</v>
          </cell>
          <cell r="FP1859">
            <v>0</v>
          </cell>
          <cell r="FY1859">
            <v>322</v>
          </cell>
          <cell r="GA1859">
            <v>0</v>
          </cell>
          <cell r="HQ1859">
            <v>94</v>
          </cell>
          <cell r="HS1859">
            <v>0</v>
          </cell>
          <cell r="IB1859">
            <v>117</v>
          </cell>
          <cell r="ID1859">
            <v>0</v>
          </cell>
        </row>
        <row r="1860">
          <cell r="C1860">
            <v>1021</v>
          </cell>
          <cell r="E1860">
            <v>2345</v>
          </cell>
          <cell r="O1860">
            <v>53</v>
          </cell>
          <cell r="Q1860">
            <v>0</v>
          </cell>
          <cell r="AA1860">
            <v>31</v>
          </cell>
          <cell r="AC1860">
            <v>6000</v>
          </cell>
          <cell r="AL1860">
            <v>151</v>
          </cell>
          <cell r="AN1860">
            <v>66</v>
          </cell>
          <cell r="AW1860">
            <v>243</v>
          </cell>
          <cell r="AY1860">
            <v>0</v>
          </cell>
          <cell r="BS1860">
            <v>108</v>
          </cell>
          <cell r="BU1860">
            <v>0</v>
          </cell>
          <cell r="CD1860">
            <v>170</v>
          </cell>
          <cell r="CF1860">
            <v>1062</v>
          </cell>
          <cell r="CO1860">
            <v>596</v>
          </cell>
          <cell r="CQ1860">
            <v>200</v>
          </cell>
          <cell r="CZ1860">
            <v>167</v>
          </cell>
          <cell r="DB1860">
            <v>0</v>
          </cell>
          <cell r="DK1860">
            <v>79</v>
          </cell>
          <cell r="DM1860">
            <v>0</v>
          </cell>
          <cell r="DV1860">
            <v>420</v>
          </cell>
          <cell r="DX1860">
            <v>3500</v>
          </cell>
          <cell r="EG1860">
            <v>556</v>
          </cell>
          <cell r="EI1860">
            <v>222</v>
          </cell>
          <cell r="ER1860">
            <v>198</v>
          </cell>
          <cell r="ET1860">
            <v>1500</v>
          </cell>
          <cell r="FN1860">
            <v>277</v>
          </cell>
          <cell r="FP1860">
            <v>0</v>
          </cell>
          <cell r="FY1860">
            <v>322</v>
          </cell>
          <cell r="GA1860">
            <v>0</v>
          </cell>
          <cell r="HQ1860">
            <v>94</v>
          </cell>
          <cell r="HS1860">
            <v>0</v>
          </cell>
          <cell r="IB1860">
            <v>117</v>
          </cell>
          <cell r="ID1860">
            <v>113</v>
          </cell>
        </row>
        <row r="1861">
          <cell r="C1861">
            <v>1021</v>
          </cell>
          <cell r="E1861">
            <v>0</v>
          </cell>
          <cell r="O1861">
            <v>53</v>
          </cell>
          <cell r="Q1861">
            <v>0</v>
          </cell>
          <cell r="AA1861">
            <v>31</v>
          </cell>
          <cell r="AC1861">
            <v>0</v>
          </cell>
          <cell r="AL1861">
            <v>151</v>
          </cell>
          <cell r="AN1861">
            <v>66</v>
          </cell>
          <cell r="AW1861">
            <v>243</v>
          </cell>
          <cell r="AY1861">
            <v>0</v>
          </cell>
          <cell r="BS1861">
            <v>156</v>
          </cell>
          <cell r="BU1861">
            <v>520</v>
          </cell>
          <cell r="CD1861">
            <v>170</v>
          </cell>
          <cell r="CF1861">
            <v>0</v>
          </cell>
          <cell r="CO1861">
            <v>596</v>
          </cell>
          <cell r="CQ1861">
            <v>0</v>
          </cell>
          <cell r="CZ1861">
            <v>167</v>
          </cell>
          <cell r="DB1861">
            <v>2398.1666666666665</v>
          </cell>
          <cell r="DK1861">
            <v>79</v>
          </cell>
          <cell r="DM1861">
            <v>1400</v>
          </cell>
          <cell r="DV1861">
            <v>420</v>
          </cell>
          <cell r="DX1861">
            <v>0</v>
          </cell>
          <cell r="EG1861">
            <v>556</v>
          </cell>
          <cell r="EI1861">
            <v>0</v>
          </cell>
          <cell r="ER1861">
            <v>198</v>
          </cell>
          <cell r="ET1861">
            <v>0</v>
          </cell>
          <cell r="FN1861">
            <v>277</v>
          </cell>
          <cell r="FP1861">
            <v>0</v>
          </cell>
          <cell r="FY1861">
            <v>322</v>
          </cell>
          <cell r="GA1861">
            <v>0</v>
          </cell>
          <cell r="HQ1861">
            <v>215</v>
          </cell>
          <cell r="HS1861">
            <v>342</v>
          </cell>
          <cell r="IB1861">
            <v>117</v>
          </cell>
          <cell r="ID1861">
            <v>0</v>
          </cell>
        </row>
        <row r="1862">
          <cell r="C1862">
            <v>1021</v>
          </cell>
          <cell r="E1862">
            <v>0</v>
          </cell>
          <cell r="O1862">
            <v>53</v>
          </cell>
          <cell r="Q1862">
            <v>0</v>
          </cell>
          <cell r="AA1862">
            <v>31</v>
          </cell>
          <cell r="AC1862">
            <v>0</v>
          </cell>
          <cell r="AL1862">
            <v>151</v>
          </cell>
          <cell r="AN1862">
            <v>0</v>
          </cell>
          <cell r="AW1862">
            <v>243</v>
          </cell>
          <cell r="AY1862">
            <v>1000</v>
          </cell>
          <cell r="BS1862">
            <v>156</v>
          </cell>
          <cell r="BU1862">
            <v>0</v>
          </cell>
          <cell r="CD1862">
            <v>170</v>
          </cell>
          <cell r="CF1862">
            <v>1000</v>
          </cell>
          <cell r="CO1862">
            <v>596</v>
          </cell>
          <cell r="CQ1862">
            <v>0</v>
          </cell>
          <cell r="CZ1862">
            <v>167</v>
          </cell>
          <cell r="DB1862">
            <v>0</v>
          </cell>
          <cell r="DK1862">
            <v>79</v>
          </cell>
          <cell r="DM1862">
            <v>600</v>
          </cell>
          <cell r="DV1862">
            <v>420</v>
          </cell>
          <cell r="DX1862">
            <v>0</v>
          </cell>
          <cell r="EG1862">
            <v>556</v>
          </cell>
          <cell r="EI1862">
            <v>0</v>
          </cell>
          <cell r="ER1862">
            <v>198</v>
          </cell>
          <cell r="ET1862">
            <v>0</v>
          </cell>
          <cell r="FN1862">
            <v>277</v>
          </cell>
          <cell r="FP1862">
            <v>0</v>
          </cell>
          <cell r="FY1862">
            <v>322</v>
          </cell>
          <cell r="GA1862">
            <v>900</v>
          </cell>
          <cell r="HQ1862">
            <v>215</v>
          </cell>
          <cell r="HS1862">
            <v>0</v>
          </cell>
          <cell r="IB1862">
            <v>117</v>
          </cell>
          <cell r="ID1862">
            <v>0</v>
          </cell>
        </row>
        <row r="1863">
          <cell r="C1863">
            <v>1021</v>
          </cell>
          <cell r="E1863">
            <v>1740</v>
          </cell>
          <cell r="O1863">
            <v>53</v>
          </cell>
          <cell r="Q1863">
            <v>0</v>
          </cell>
          <cell r="AA1863">
            <v>31</v>
          </cell>
          <cell r="AC1863">
            <v>0</v>
          </cell>
          <cell r="AL1863">
            <v>151</v>
          </cell>
          <cell r="AN1863">
            <v>66</v>
          </cell>
          <cell r="AW1863">
            <v>243</v>
          </cell>
          <cell r="AY1863">
            <v>0</v>
          </cell>
          <cell r="BS1863">
            <v>156</v>
          </cell>
          <cell r="BU1863">
            <v>0</v>
          </cell>
          <cell r="CD1863">
            <v>170</v>
          </cell>
          <cell r="CF1863">
            <v>0</v>
          </cell>
          <cell r="CO1863">
            <v>596</v>
          </cell>
          <cell r="CQ1863">
            <v>0</v>
          </cell>
          <cell r="CZ1863">
            <v>167</v>
          </cell>
          <cell r="DB1863">
            <v>0</v>
          </cell>
          <cell r="DK1863">
            <v>79</v>
          </cell>
          <cell r="DM1863">
            <v>0</v>
          </cell>
          <cell r="DV1863">
            <v>420</v>
          </cell>
          <cell r="DX1863">
            <v>0</v>
          </cell>
          <cell r="EG1863">
            <v>556</v>
          </cell>
          <cell r="EI1863">
            <v>0</v>
          </cell>
          <cell r="ER1863">
            <v>198</v>
          </cell>
          <cell r="ET1863">
            <v>0</v>
          </cell>
          <cell r="FN1863">
            <v>277</v>
          </cell>
          <cell r="FP1863">
            <v>0</v>
          </cell>
          <cell r="FY1863">
            <v>322</v>
          </cell>
          <cell r="GA1863">
            <v>0</v>
          </cell>
          <cell r="HQ1863">
            <v>215</v>
          </cell>
          <cell r="HS1863">
            <v>2466.6666666666665</v>
          </cell>
          <cell r="IB1863">
            <v>117</v>
          </cell>
          <cell r="ID1863">
            <v>600</v>
          </cell>
        </row>
        <row r="1864">
          <cell r="C1864">
            <v>1021</v>
          </cell>
          <cell r="E1864">
            <v>50</v>
          </cell>
          <cell r="O1864">
            <v>53</v>
          </cell>
          <cell r="Q1864">
            <v>0</v>
          </cell>
          <cell r="AA1864">
            <v>31</v>
          </cell>
          <cell r="AC1864">
            <v>0</v>
          </cell>
          <cell r="AL1864">
            <v>151</v>
          </cell>
          <cell r="AN1864">
            <v>0</v>
          </cell>
          <cell r="AW1864">
            <v>243</v>
          </cell>
          <cell r="AY1864">
            <v>900</v>
          </cell>
          <cell r="BS1864">
            <v>156</v>
          </cell>
          <cell r="BU1864">
            <v>500</v>
          </cell>
          <cell r="CD1864">
            <v>170</v>
          </cell>
          <cell r="CF1864">
            <v>0</v>
          </cell>
          <cell r="CO1864">
            <v>596</v>
          </cell>
          <cell r="CQ1864">
            <v>2500</v>
          </cell>
          <cell r="CZ1864">
            <v>167</v>
          </cell>
          <cell r="DB1864">
            <v>1800</v>
          </cell>
          <cell r="DK1864">
            <v>79</v>
          </cell>
          <cell r="DM1864">
            <v>0</v>
          </cell>
          <cell r="DV1864">
            <v>420</v>
          </cell>
          <cell r="DX1864">
            <v>0</v>
          </cell>
          <cell r="EG1864">
            <v>556</v>
          </cell>
          <cell r="EI1864">
            <v>0</v>
          </cell>
          <cell r="ER1864">
            <v>198</v>
          </cell>
          <cell r="ET1864">
            <v>0</v>
          </cell>
          <cell r="FN1864">
            <v>277</v>
          </cell>
          <cell r="FP1864">
            <v>0</v>
          </cell>
          <cell r="FY1864">
            <v>322</v>
          </cell>
          <cell r="GA1864">
            <v>500</v>
          </cell>
          <cell r="HQ1864">
            <v>215</v>
          </cell>
          <cell r="HS1864">
            <v>0</v>
          </cell>
          <cell r="IB1864">
            <v>117</v>
          </cell>
          <cell r="ID1864">
            <v>459</v>
          </cell>
        </row>
        <row r="1865">
          <cell r="C1865">
            <v>1021</v>
          </cell>
          <cell r="E1865">
            <v>0</v>
          </cell>
          <cell r="O1865">
            <v>53</v>
          </cell>
          <cell r="Q1865">
            <v>0</v>
          </cell>
          <cell r="AA1865">
            <v>31</v>
          </cell>
          <cell r="AC1865">
            <v>0</v>
          </cell>
          <cell r="AL1865">
            <v>151</v>
          </cell>
          <cell r="AN1865">
            <v>0</v>
          </cell>
          <cell r="AW1865">
            <v>243</v>
          </cell>
          <cell r="AY1865">
            <v>0</v>
          </cell>
          <cell r="BS1865">
            <v>156</v>
          </cell>
          <cell r="BU1865">
            <v>6000</v>
          </cell>
          <cell r="CD1865">
            <v>170</v>
          </cell>
          <cell r="CF1865">
            <v>0</v>
          </cell>
          <cell r="CO1865">
            <v>596</v>
          </cell>
          <cell r="CQ1865">
            <v>350</v>
          </cell>
          <cell r="CZ1865">
            <v>167</v>
          </cell>
          <cell r="DB1865">
            <v>0</v>
          </cell>
          <cell r="DK1865">
            <v>79</v>
          </cell>
          <cell r="DM1865">
            <v>11888</v>
          </cell>
          <cell r="DV1865">
            <v>420</v>
          </cell>
          <cell r="DX1865">
            <v>0</v>
          </cell>
          <cell r="EG1865">
            <v>556</v>
          </cell>
          <cell r="EI1865">
            <v>0</v>
          </cell>
          <cell r="ER1865">
            <v>198</v>
          </cell>
          <cell r="ET1865">
            <v>1398</v>
          </cell>
          <cell r="FN1865">
            <v>277</v>
          </cell>
          <cell r="FP1865">
            <v>0</v>
          </cell>
          <cell r="FY1865">
            <v>322</v>
          </cell>
          <cell r="GA1865">
            <v>500</v>
          </cell>
          <cell r="HQ1865">
            <v>215</v>
          </cell>
          <cell r="HS1865">
            <v>0</v>
          </cell>
          <cell r="IB1865">
            <v>117</v>
          </cell>
          <cell r="ID1865">
            <v>0</v>
          </cell>
        </row>
        <row r="1866">
          <cell r="C1866">
            <v>1021</v>
          </cell>
          <cell r="E1866">
            <v>0</v>
          </cell>
          <cell r="O1866">
            <v>53</v>
          </cell>
          <cell r="Q1866">
            <v>0</v>
          </cell>
          <cell r="AA1866">
            <v>31</v>
          </cell>
          <cell r="AC1866">
            <v>2916.666666666667</v>
          </cell>
          <cell r="AL1866">
            <v>151</v>
          </cell>
          <cell r="AN1866">
            <v>0</v>
          </cell>
          <cell r="AW1866">
            <v>243</v>
          </cell>
          <cell r="AY1866">
            <v>0</v>
          </cell>
          <cell r="BS1866">
            <v>156</v>
          </cell>
          <cell r="BU1866">
            <v>0</v>
          </cell>
          <cell r="CD1866">
            <v>170</v>
          </cell>
          <cell r="CF1866">
            <v>0</v>
          </cell>
          <cell r="CO1866">
            <v>596</v>
          </cell>
          <cell r="CQ1866">
            <v>1300</v>
          </cell>
          <cell r="CZ1866">
            <v>167</v>
          </cell>
          <cell r="DB1866">
            <v>0</v>
          </cell>
          <cell r="DK1866">
            <v>79</v>
          </cell>
          <cell r="DM1866">
            <v>0</v>
          </cell>
          <cell r="DV1866">
            <v>420</v>
          </cell>
          <cell r="DX1866">
            <v>0</v>
          </cell>
          <cell r="EG1866">
            <v>556</v>
          </cell>
          <cell r="EI1866">
            <v>142</v>
          </cell>
          <cell r="ER1866">
            <v>198</v>
          </cell>
          <cell r="ET1866">
            <v>0</v>
          </cell>
          <cell r="FN1866">
            <v>277</v>
          </cell>
          <cell r="FP1866">
            <v>0</v>
          </cell>
          <cell r="FY1866">
            <v>322</v>
          </cell>
          <cell r="GA1866">
            <v>0</v>
          </cell>
          <cell r="HQ1866">
            <v>215</v>
          </cell>
          <cell r="HS1866">
            <v>0</v>
          </cell>
          <cell r="IB1866">
            <v>117</v>
          </cell>
          <cell r="ID1866">
            <v>0</v>
          </cell>
        </row>
        <row r="1867">
          <cell r="C1867">
            <v>1021</v>
          </cell>
          <cell r="E1867">
            <v>0</v>
          </cell>
          <cell r="O1867">
            <v>53</v>
          </cell>
          <cell r="Q1867">
            <v>0</v>
          </cell>
          <cell r="AA1867">
            <v>31</v>
          </cell>
          <cell r="AC1867">
            <v>1500</v>
          </cell>
          <cell r="AL1867">
            <v>151</v>
          </cell>
          <cell r="AN1867">
            <v>0</v>
          </cell>
          <cell r="AW1867">
            <v>243</v>
          </cell>
          <cell r="AY1867">
            <v>0</v>
          </cell>
          <cell r="BS1867">
            <v>156</v>
          </cell>
          <cell r="BU1867">
            <v>0</v>
          </cell>
          <cell r="CD1867">
            <v>170</v>
          </cell>
          <cell r="CF1867">
            <v>600</v>
          </cell>
          <cell r="CO1867">
            <v>596</v>
          </cell>
          <cell r="CQ1867">
            <v>1100</v>
          </cell>
          <cell r="CZ1867">
            <v>167</v>
          </cell>
          <cell r="DB1867">
            <v>0</v>
          </cell>
          <cell r="DK1867">
            <v>79</v>
          </cell>
          <cell r="DM1867">
            <v>5883.3333333333339</v>
          </cell>
          <cell r="DV1867">
            <v>420</v>
          </cell>
          <cell r="DX1867">
            <v>0</v>
          </cell>
          <cell r="EG1867">
            <v>556</v>
          </cell>
          <cell r="EI1867">
            <v>0</v>
          </cell>
          <cell r="ER1867">
            <v>198</v>
          </cell>
          <cell r="ET1867">
            <v>0</v>
          </cell>
          <cell r="FN1867">
            <v>277</v>
          </cell>
          <cell r="FP1867">
            <v>0</v>
          </cell>
          <cell r="FY1867">
            <v>322</v>
          </cell>
          <cell r="GA1867">
            <v>0</v>
          </cell>
          <cell r="HQ1867">
            <v>215</v>
          </cell>
          <cell r="HS1867">
            <v>0</v>
          </cell>
          <cell r="IB1867">
            <v>117</v>
          </cell>
          <cell r="ID1867">
            <v>0</v>
          </cell>
        </row>
        <row r="1868">
          <cell r="C1868">
            <v>1021</v>
          </cell>
          <cell r="E1868">
            <v>0</v>
          </cell>
          <cell r="O1868">
            <v>53</v>
          </cell>
          <cell r="Q1868">
            <v>960</v>
          </cell>
          <cell r="AA1868">
            <v>31</v>
          </cell>
          <cell r="AC1868">
            <v>0</v>
          </cell>
          <cell r="AL1868">
            <v>151</v>
          </cell>
          <cell r="AN1868">
            <v>0</v>
          </cell>
          <cell r="AW1868">
            <v>243</v>
          </cell>
          <cell r="AY1868">
            <v>0</v>
          </cell>
          <cell r="BS1868">
            <v>156</v>
          </cell>
          <cell r="BU1868">
            <v>1198</v>
          </cell>
          <cell r="CD1868">
            <v>170</v>
          </cell>
          <cell r="CF1868">
            <v>0</v>
          </cell>
          <cell r="CO1868">
            <v>596</v>
          </cell>
          <cell r="CQ1868">
            <v>500</v>
          </cell>
          <cell r="CZ1868">
            <v>167</v>
          </cell>
          <cell r="DB1868">
            <v>0</v>
          </cell>
          <cell r="DK1868">
            <v>79</v>
          </cell>
          <cell r="DM1868">
            <v>7058.333333333333</v>
          </cell>
          <cell r="DV1868">
            <v>420</v>
          </cell>
          <cell r="DX1868">
            <v>2000</v>
          </cell>
          <cell r="EG1868">
            <v>556</v>
          </cell>
          <cell r="EI1868">
            <v>0</v>
          </cell>
          <cell r="ER1868">
            <v>198</v>
          </cell>
          <cell r="ET1868">
            <v>0</v>
          </cell>
          <cell r="FN1868">
            <v>277</v>
          </cell>
          <cell r="FP1868">
            <v>0</v>
          </cell>
          <cell r="FY1868">
            <v>322</v>
          </cell>
          <cell r="GA1868">
            <v>0</v>
          </cell>
          <cell r="HQ1868">
            <v>215</v>
          </cell>
          <cell r="HS1868">
            <v>0</v>
          </cell>
          <cell r="IB1868">
            <v>117</v>
          </cell>
          <cell r="ID1868">
            <v>0</v>
          </cell>
        </row>
        <row r="1869">
          <cell r="C1869">
            <v>1021</v>
          </cell>
          <cell r="E1869">
            <v>0</v>
          </cell>
          <cell r="O1869">
            <v>53</v>
          </cell>
          <cell r="Q1869">
            <v>570</v>
          </cell>
          <cell r="AA1869">
            <v>31</v>
          </cell>
          <cell r="AC1869">
            <v>0</v>
          </cell>
          <cell r="AL1869">
            <v>151</v>
          </cell>
          <cell r="AN1869">
            <v>0</v>
          </cell>
          <cell r="AW1869">
            <v>243</v>
          </cell>
          <cell r="AY1869">
            <v>0</v>
          </cell>
          <cell r="BS1869">
            <v>156</v>
          </cell>
          <cell r="BU1869">
            <v>0</v>
          </cell>
          <cell r="CD1869">
            <v>170</v>
          </cell>
          <cell r="CF1869">
            <v>200</v>
          </cell>
          <cell r="CO1869">
            <v>596</v>
          </cell>
          <cell r="CQ1869">
            <v>0</v>
          </cell>
          <cell r="CZ1869">
            <v>167</v>
          </cell>
          <cell r="DB1869">
            <v>0</v>
          </cell>
          <cell r="DK1869">
            <v>79</v>
          </cell>
          <cell r="DM1869">
            <v>0</v>
          </cell>
          <cell r="DV1869">
            <v>420</v>
          </cell>
          <cell r="DX1869">
            <v>2000</v>
          </cell>
          <cell r="EG1869">
            <v>556</v>
          </cell>
          <cell r="EI1869">
            <v>0</v>
          </cell>
          <cell r="ER1869">
            <v>198</v>
          </cell>
          <cell r="ET1869">
            <v>0</v>
          </cell>
          <cell r="FN1869">
            <v>277</v>
          </cell>
          <cell r="FP1869">
            <v>0</v>
          </cell>
          <cell r="FY1869">
            <v>322</v>
          </cell>
          <cell r="GA1869">
            <v>0</v>
          </cell>
          <cell r="HQ1869">
            <v>215</v>
          </cell>
          <cell r="HS1869">
            <v>521</v>
          </cell>
          <cell r="IB1869">
            <v>117</v>
          </cell>
          <cell r="ID1869">
            <v>0</v>
          </cell>
        </row>
        <row r="1870">
          <cell r="C1870">
            <v>1021</v>
          </cell>
          <cell r="E1870">
            <v>1500</v>
          </cell>
          <cell r="O1870">
            <v>53</v>
          </cell>
          <cell r="Q1870">
            <v>0</v>
          </cell>
          <cell r="AA1870">
            <v>31</v>
          </cell>
          <cell r="AC1870">
            <v>3040</v>
          </cell>
          <cell r="AL1870">
            <v>151</v>
          </cell>
          <cell r="AN1870">
            <v>0</v>
          </cell>
          <cell r="AW1870">
            <v>243</v>
          </cell>
          <cell r="AY1870">
            <v>0</v>
          </cell>
          <cell r="BS1870">
            <v>156</v>
          </cell>
          <cell r="BU1870">
            <v>0</v>
          </cell>
          <cell r="CD1870">
            <v>170</v>
          </cell>
          <cell r="CF1870">
            <v>805</v>
          </cell>
          <cell r="CO1870">
            <v>323</v>
          </cell>
          <cell r="CQ1870">
            <v>398</v>
          </cell>
          <cell r="CZ1870">
            <v>167</v>
          </cell>
          <cell r="DB1870">
            <v>0</v>
          </cell>
          <cell r="DK1870">
            <v>79</v>
          </cell>
          <cell r="DM1870">
            <v>0</v>
          </cell>
          <cell r="DV1870">
            <v>420</v>
          </cell>
          <cell r="DX1870">
            <v>0</v>
          </cell>
          <cell r="EG1870">
            <v>556</v>
          </cell>
          <cell r="EI1870">
            <v>0</v>
          </cell>
          <cell r="ER1870">
            <v>198</v>
          </cell>
          <cell r="ET1870">
            <v>0</v>
          </cell>
          <cell r="FN1870">
            <v>277</v>
          </cell>
          <cell r="FP1870">
            <v>856</v>
          </cell>
          <cell r="FY1870">
            <v>322</v>
          </cell>
          <cell r="GA1870">
            <v>1500</v>
          </cell>
          <cell r="HQ1870">
            <v>215</v>
          </cell>
          <cell r="HS1870">
            <v>0</v>
          </cell>
          <cell r="IB1870">
            <v>117</v>
          </cell>
          <cell r="ID1870">
            <v>481</v>
          </cell>
        </row>
        <row r="1871">
          <cell r="C1871">
            <v>1021</v>
          </cell>
          <cell r="E1871">
            <v>300</v>
          </cell>
          <cell r="O1871">
            <v>53</v>
          </cell>
          <cell r="Q1871">
            <v>0</v>
          </cell>
          <cell r="AA1871">
            <v>31</v>
          </cell>
          <cell r="AC1871">
            <v>0</v>
          </cell>
          <cell r="AL1871">
            <v>151</v>
          </cell>
          <cell r="AN1871">
            <v>240</v>
          </cell>
          <cell r="AW1871">
            <v>243</v>
          </cell>
          <cell r="AY1871">
            <v>0</v>
          </cell>
          <cell r="BS1871">
            <v>156</v>
          </cell>
          <cell r="BU1871">
            <v>0</v>
          </cell>
          <cell r="CD1871">
            <v>170</v>
          </cell>
          <cell r="CF1871">
            <v>0</v>
          </cell>
          <cell r="CO1871">
            <v>323</v>
          </cell>
          <cell r="CQ1871">
            <v>0</v>
          </cell>
          <cell r="CZ1871">
            <v>167</v>
          </cell>
          <cell r="DB1871">
            <v>0</v>
          </cell>
          <cell r="DK1871">
            <v>145</v>
          </cell>
          <cell r="DM1871">
            <v>0</v>
          </cell>
          <cell r="DV1871">
            <v>420</v>
          </cell>
          <cell r="DX1871">
            <v>0</v>
          </cell>
          <cell r="EG1871">
            <v>556</v>
          </cell>
          <cell r="EI1871">
            <v>0</v>
          </cell>
          <cell r="ER1871">
            <v>198</v>
          </cell>
          <cell r="ET1871">
            <v>1800</v>
          </cell>
          <cell r="FN1871">
            <v>277</v>
          </cell>
          <cell r="FP1871">
            <v>0</v>
          </cell>
          <cell r="FY1871">
            <v>322</v>
          </cell>
          <cell r="GA1871">
            <v>0</v>
          </cell>
          <cell r="HQ1871">
            <v>215</v>
          </cell>
          <cell r="HS1871">
            <v>454</v>
          </cell>
          <cell r="IB1871">
            <v>117</v>
          </cell>
          <cell r="ID1871">
            <v>0</v>
          </cell>
        </row>
        <row r="1872">
          <cell r="C1872">
            <v>1021</v>
          </cell>
          <cell r="E1872">
            <v>0</v>
          </cell>
          <cell r="O1872">
            <v>53</v>
          </cell>
          <cell r="Q1872">
            <v>0</v>
          </cell>
          <cell r="AA1872">
            <v>31</v>
          </cell>
          <cell r="AC1872">
            <v>0</v>
          </cell>
          <cell r="AL1872">
            <v>151</v>
          </cell>
          <cell r="AN1872">
            <v>0</v>
          </cell>
          <cell r="AW1872">
            <v>243</v>
          </cell>
          <cell r="AY1872">
            <v>0</v>
          </cell>
          <cell r="BS1872">
            <v>156</v>
          </cell>
          <cell r="BU1872">
            <v>650</v>
          </cell>
          <cell r="CD1872">
            <v>170</v>
          </cell>
          <cell r="CF1872">
            <v>0</v>
          </cell>
          <cell r="CO1872">
            <v>323</v>
          </cell>
          <cell r="CQ1872">
            <v>600</v>
          </cell>
          <cell r="CZ1872">
            <v>167</v>
          </cell>
          <cell r="DB1872">
            <v>108</v>
          </cell>
          <cell r="DK1872">
            <v>145</v>
          </cell>
          <cell r="DM1872">
            <v>685</v>
          </cell>
          <cell r="DV1872">
            <v>420</v>
          </cell>
          <cell r="DX1872">
            <v>0</v>
          </cell>
          <cell r="EG1872">
            <v>556</v>
          </cell>
          <cell r="EI1872">
            <v>0</v>
          </cell>
          <cell r="ER1872">
            <v>198</v>
          </cell>
          <cell r="ET1872">
            <v>0</v>
          </cell>
          <cell r="FN1872">
            <v>277</v>
          </cell>
          <cell r="FP1872">
            <v>0</v>
          </cell>
          <cell r="FY1872">
            <v>322</v>
          </cell>
          <cell r="GA1872">
            <v>850</v>
          </cell>
          <cell r="HQ1872">
            <v>215</v>
          </cell>
          <cell r="HS1872">
            <v>0</v>
          </cell>
          <cell r="IB1872">
            <v>117</v>
          </cell>
          <cell r="ID1872">
            <v>0</v>
          </cell>
        </row>
        <row r="1873">
          <cell r="C1873">
            <v>1021</v>
          </cell>
          <cell r="E1873">
            <v>0</v>
          </cell>
          <cell r="O1873">
            <v>53</v>
          </cell>
          <cell r="Q1873">
            <v>0</v>
          </cell>
          <cell r="AA1873">
            <v>31</v>
          </cell>
          <cell r="AC1873">
            <v>0</v>
          </cell>
          <cell r="AL1873">
            <v>151</v>
          </cell>
          <cell r="AN1873">
            <v>240</v>
          </cell>
          <cell r="AW1873">
            <v>289</v>
          </cell>
          <cell r="AY1873">
            <v>1000</v>
          </cell>
          <cell r="BS1873">
            <v>156</v>
          </cell>
          <cell r="BU1873">
            <v>0</v>
          </cell>
          <cell r="CD1873">
            <v>170</v>
          </cell>
          <cell r="CF1873">
            <v>0</v>
          </cell>
          <cell r="CO1873">
            <v>323</v>
          </cell>
          <cell r="CQ1873">
            <v>0</v>
          </cell>
          <cell r="CZ1873">
            <v>167</v>
          </cell>
          <cell r="DB1873">
            <v>0</v>
          </cell>
          <cell r="DK1873">
            <v>145</v>
          </cell>
          <cell r="DM1873">
            <v>3500</v>
          </cell>
          <cell r="DV1873">
            <v>270</v>
          </cell>
          <cell r="DX1873">
            <v>892</v>
          </cell>
          <cell r="EG1873">
            <v>556</v>
          </cell>
          <cell r="EI1873">
            <v>0</v>
          </cell>
          <cell r="ER1873">
            <v>198</v>
          </cell>
          <cell r="ET1873">
            <v>0</v>
          </cell>
          <cell r="FN1873">
            <v>277</v>
          </cell>
          <cell r="FP1873">
            <v>0</v>
          </cell>
          <cell r="FY1873">
            <v>322</v>
          </cell>
          <cell r="GA1873">
            <v>0</v>
          </cell>
          <cell r="HQ1873">
            <v>215</v>
          </cell>
          <cell r="HS1873">
            <v>2200</v>
          </cell>
          <cell r="IB1873">
            <v>117</v>
          </cell>
          <cell r="ID1873">
            <v>0</v>
          </cell>
        </row>
        <row r="1874">
          <cell r="C1874">
            <v>1021</v>
          </cell>
          <cell r="E1874">
            <v>1200</v>
          </cell>
          <cell r="O1874">
            <v>53</v>
          </cell>
          <cell r="Q1874">
            <v>0</v>
          </cell>
          <cell r="AA1874">
            <v>31</v>
          </cell>
          <cell r="AC1874">
            <v>0</v>
          </cell>
          <cell r="AL1874">
            <v>151</v>
          </cell>
          <cell r="AN1874">
            <v>240</v>
          </cell>
          <cell r="AW1874">
            <v>289</v>
          </cell>
          <cell r="AY1874">
            <v>1010</v>
          </cell>
          <cell r="BS1874">
            <v>156</v>
          </cell>
          <cell r="BU1874">
            <v>0</v>
          </cell>
          <cell r="CD1874">
            <v>170</v>
          </cell>
          <cell r="CF1874">
            <v>0</v>
          </cell>
          <cell r="CO1874">
            <v>323</v>
          </cell>
          <cell r="CQ1874">
            <v>0</v>
          </cell>
          <cell r="CZ1874">
            <v>167</v>
          </cell>
          <cell r="DB1874">
            <v>0</v>
          </cell>
          <cell r="DK1874">
            <v>145</v>
          </cell>
          <cell r="DM1874">
            <v>0</v>
          </cell>
          <cell r="DV1874">
            <v>270</v>
          </cell>
          <cell r="DX1874">
            <v>0</v>
          </cell>
          <cell r="EG1874">
            <v>251</v>
          </cell>
          <cell r="EI1874">
            <v>1318</v>
          </cell>
          <cell r="ER1874">
            <v>198</v>
          </cell>
          <cell r="ET1874">
            <v>2410</v>
          </cell>
          <cell r="FN1874">
            <v>277</v>
          </cell>
          <cell r="FP1874">
            <v>420</v>
          </cell>
          <cell r="FY1874">
            <v>322</v>
          </cell>
          <cell r="GA1874">
            <v>0</v>
          </cell>
          <cell r="HQ1874">
            <v>215</v>
          </cell>
          <cell r="HS1874">
            <v>2200</v>
          </cell>
          <cell r="IB1874">
            <v>117</v>
          </cell>
          <cell r="ID1874">
            <v>830</v>
          </cell>
        </row>
        <row r="1875">
          <cell r="C1875">
            <v>1021</v>
          </cell>
          <cell r="E1875">
            <v>0</v>
          </cell>
          <cell r="O1875">
            <v>53</v>
          </cell>
          <cell r="Q1875">
            <v>0</v>
          </cell>
          <cell r="AA1875">
            <v>31</v>
          </cell>
          <cell r="AC1875">
            <v>1233.3333333333333</v>
          </cell>
          <cell r="AL1875">
            <v>151</v>
          </cell>
          <cell r="AN1875">
            <v>0</v>
          </cell>
          <cell r="AW1875">
            <v>289</v>
          </cell>
          <cell r="AY1875">
            <v>2100</v>
          </cell>
          <cell r="BS1875">
            <v>156</v>
          </cell>
          <cell r="BU1875">
            <v>0</v>
          </cell>
          <cell r="CD1875">
            <v>170</v>
          </cell>
          <cell r="CF1875">
            <v>0</v>
          </cell>
          <cell r="CO1875">
            <v>323</v>
          </cell>
          <cell r="CQ1875">
            <v>0</v>
          </cell>
          <cell r="CZ1875">
            <v>167</v>
          </cell>
          <cell r="DB1875">
            <v>0</v>
          </cell>
          <cell r="DK1875">
            <v>145</v>
          </cell>
          <cell r="DM1875">
            <v>2400</v>
          </cell>
          <cell r="DV1875">
            <v>270</v>
          </cell>
          <cell r="DX1875">
            <v>0</v>
          </cell>
          <cell r="EG1875">
            <v>251</v>
          </cell>
          <cell r="EI1875">
            <v>0</v>
          </cell>
          <cell r="ER1875">
            <v>198</v>
          </cell>
          <cell r="ET1875">
            <v>0</v>
          </cell>
          <cell r="FN1875">
            <v>277</v>
          </cell>
          <cell r="FP1875">
            <v>0</v>
          </cell>
          <cell r="FY1875">
            <v>322</v>
          </cell>
          <cell r="GA1875">
            <v>1400</v>
          </cell>
          <cell r="HQ1875">
            <v>215</v>
          </cell>
          <cell r="HS1875">
            <v>1500</v>
          </cell>
          <cell r="IB1875">
            <v>117</v>
          </cell>
          <cell r="ID1875">
            <v>0</v>
          </cell>
        </row>
        <row r="1876">
          <cell r="C1876">
            <v>1021</v>
          </cell>
          <cell r="E1876">
            <v>241</v>
          </cell>
          <cell r="O1876">
            <v>53</v>
          </cell>
          <cell r="Q1876">
            <v>0</v>
          </cell>
          <cell r="AA1876">
            <v>31</v>
          </cell>
          <cell r="AC1876">
            <v>0</v>
          </cell>
          <cell r="AL1876">
            <v>151</v>
          </cell>
          <cell r="AN1876">
            <v>240</v>
          </cell>
          <cell r="AW1876">
            <v>289</v>
          </cell>
          <cell r="AY1876">
            <v>1894</v>
          </cell>
          <cell r="BS1876">
            <v>156</v>
          </cell>
          <cell r="BU1876">
            <v>0</v>
          </cell>
          <cell r="CD1876">
            <v>170</v>
          </cell>
          <cell r="CF1876">
            <v>0</v>
          </cell>
          <cell r="CO1876">
            <v>323</v>
          </cell>
          <cell r="CQ1876">
            <v>1429</v>
          </cell>
          <cell r="CZ1876">
            <v>167</v>
          </cell>
          <cell r="DB1876">
            <v>0</v>
          </cell>
          <cell r="DK1876">
            <v>145</v>
          </cell>
          <cell r="DM1876">
            <v>0</v>
          </cell>
          <cell r="DV1876">
            <v>270</v>
          </cell>
          <cell r="DX1876">
            <v>1050</v>
          </cell>
          <cell r="EG1876">
            <v>251</v>
          </cell>
          <cell r="EI1876">
            <v>0</v>
          </cell>
          <cell r="ER1876">
            <v>198</v>
          </cell>
          <cell r="ET1876">
            <v>0</v>
          </cell>
          <cell r="FN1876">
            <v>277</v>
          </cell>
          <cell r="FP1876">
            <v>0</v>
          </cell>
          <cell r="FY1876">
            <v>322</v>
          </cell>
          <cell r="GA1876">
            <v>0</v>
          </cell>
          <cell r="HQ1876">
            <v>215</v>
          </cell>
          <cell r="HS1876">
            <v>0</v>
          </cell>
          <cell r="IB1876">
            <v>117</v>
          </cell>
          <cell r="ID1876">
            <v>0</v>
          </cell>
        </row>
        <row r="1877">
          <cell r="C1877">
            <v>1021</v>
          </cell>
          <cell r="E1877">
            <v>2400</v>
          </cell>
          <cell r="O1877">
            <v>53</v>
          </cell>
          <cell r="Q1877">
            <v>0</v>
          </cell>
          <cell r="AA1877">
            <v>31</v>
          </cell>
          <cell r="AC1877">
            <v>0</v>
          </cell>
          <cell r="AL1877">
            <v>151</v>
          </cell>
          <cell r="AN1877">
            <v>0</v>
          </cell>
          <cell r="AW1877">
            <v>289</v>
          </cell>
          <cell r="AY1877">
            <v>0</v>
          </cell>
          <cell r="BS1877">
            <v>156</v>
          </cell>
          <cell r="BU1877">
            <v>1400</v>
          </cell>
          <cell r="CD1877">
            <v>170</v>
          </cell>
          <cell r="CF1877">
            <v>0</v>
          </cell>
          <cell r="CO1877">
            <v>323</v>
          </cell>
          <cell r="CQ1877">
            <v>200</v>
          </cell>
          <cell r="CZ1877">
            <v>167</v>
          </cell>
          <cell r="DB1877">
            <v>190</v>
          </cell>
          <cell r="DK1877">
            <v>145</v>
          </cell>
          <cell r="DM1877">
            <v>0</v>
          </cell>
          <cell r="DV1877">
            <v>270</v>
          </cell>
          <cell r="DX1877">
            <v>0</v>
          </cell>
          <cell r="EG1877">
            <v>251</v>
          </cell>
          <cell r="EI1877">
            <v>197</v>
          </cell>
          <cell r="ER1877">
            <v>198</v>
          </cell>
          <cell r="ET1877">
            <v>800</v>
          </cell>
          <cell r="FN1877">
            <v>277</v>
          </cell>
          <cell r="FP1877">
            <v>2708</v>
          </cell>
          <cell r="FY1877">
            <v>322</v>
          </cell>
          <cell r="GA1877">
            <v>0</v>
          </cell>
          <cell r="HQ1877">
            <v>215</v>
          </cell>
          <cell r="HS1877">
            <v>950</v>
          </cell>
          <cell r="IB1877">
            <v>117</v>
          </cell>
          <cell r="ID1877">
            <v>0</v>
          </cell>
        </row>
        <row r="1878">
          <cell r="C1878">
            <v>1021</v>
          </cell>
          <cell r="E1878">
            <v>0</v>
          </cell>
          <cell r="O1878">
            <v>53</v>
          </cell>
          <cell r="Q1878">
            <v>0</v>
          </cell>
          <cell r="AA1878">
            <v>31</v>
          </cell>
          <cell r="AC1878">
            <v>0</v>
          </cell>
          <cell r="AL1878">
            <v>151</v>
          </cell>
          <cell r="AN1878">
            <v>0</v>
          </cell>
          <cell r="AW1878">
            <v>289</v>
          </cell>
          <cell r="AY1878">
            <v>0</v>
          </cell>
          <cell r="BS1878">
            <v>156</v>
          </cell>
          <cell r="BU1878">
            <v>0</v>
          </cell>
          <cell r="CD1878">
            <v>170</v>
          </cell>
          <cell r="CF1878">
            <v>0</v>
          </cell>
          <cell r="CO1878">
            <v>323</v>
          </cell>
          <cell r="CQ1878">
            <v>0</v>
          </cell>
          <cell r="CZ1878">
            <v>167</v>
          </cell>
          <cell r="DB1878">
            <v>0</v>
          </cell>
          <cell r="DK1878">
            <v>145</v>
          </cell>
          <cell r="DM1878">
            <v>0</v>
          </cell>
          <cell r="DV1878">
            <v>270</v>
          </cell>
          <cell r="DX1878">
            <v>0</v>
          </cell>
          <cell r="EG1878">
            <v>251</v>
          </cell>
          <cell r="EI1878">
            <v>0</v>
          </cell>
          <cell r="ER1878">
            <v>198</v>
          </cell>
          <cell r="ET1878">
            <v>0</v>
          </cell>
          <cell r="FN1878">
            <v>277</v>
          </cell>
          <cell r="FP1878">
            <v>0</v>
          </cell>
          <cell r="FY1878">
            <v>322</v>
          </cell>
          <cell r="GA1878">
            <v>0</v>
          </cell>
          <cell r="HQ1878">
            <v>215</v>
          </cell>
          <cell r="HS1878">
            <v>1200</v>
          </cell>
          <cell r="IB1878">
            <v>100</v>
          </cell>
          <cell r="ID1878">
            <v>780</v>
          </cell>
        </row>
        <row r="1879">
          <cell r="C1879">
            <v>1021</v>
          </cell>
          <cell r="E1879">
            <v>0</v>
          </cell>
          <cell r="O1879">
            <v>53</v>
          </cell>
          <cell r="Q1879">
            <v>427</v>
          </cell>
          <cell r="AA1879">
            <v>31</v>
          </cell>
          <cell r="AC1879">
            <v>2300</v>
          </cell>
          <cell r="AL1879">
            <v>151</v>
          </cell>
          <cell r="AN1879">
            <v>160</v>
          </cell>
          <cell r="AW1879">
            <v>289</v>
          </cell>
          <cell r="AY1879">
            <v>0</v>
          </cell>
          <cell r="BS1879">
            <v>156</v>
          </cell>
          <cell r="BU1879">
            <v>0</v>
          </cell>
          <cell r="CD1879">
            <v>170</v>
          </cell>
          <cell r="CF1879">
            <v>0</v>
          </cell>
          <cell r="CO1879">
            <v>323</v>
          </cell>
          <cell r="CQ1879">
            <v>4198</v>
          </cell>
          <cell r="CZ1879">
            <v>167</v>
          </cell>
          <cell r="DB1879">
            <v>960</v>
          </cell>
          <cell r="DK1879">
            <v>145</v>
          </cell>
          <cell r="DM1879">
            <v>0</v>
          </cell>
          <cell r="DV1879">
            <v>270</v>
          </cell>
          <cell r="DX1879">
            <v>0</v>
          </cell>
          <cell r="EG1879">
            <v>251</v>
          </cell>
          <cell r="EI1879">
            <v>800</v>
          </cell>
          <cell r="ER1879">
            <v>198</v>
          </cell>
          <cell r="ET1879">
            <v>1800</v>
          </cell>
          <cell r="FN1879">
            <v>277</v>
          </cell>
          <cell r="FP1879">
            <v>0</v>
          </cell>
          <cell r="FY1879">
            <v>322</v>
          </cell>
          <cell r="GA1879">
            <v>0</v>
          </cell>
          <cell r="HQ1879">
            <v>215</v>
          </cell>
          <cell r="HS1879">
            <v>0</v>
          </cell>
          <cell r="IB1879">
            <v>100</v>
          </cell>
          <cell r="ID1879">
            <v>0</v>
          </cell>
        </row>
        <row r="1880">
          <cell r="C1880">
            <v>1021</v>
          </cell>
          <cell r="E1880">
            <v>0</v>
          </cell>
          <cell r="O1880">
            <v>53</v>
          </cell>
          <cell r="Q1880">
            <v>427</v>
          </cell>
          <cell r="AA1880">
            <v>31</v>
          </cell>
          <cell r="AC1880">
            <v>150</v>
          </cell>
          <cell r="AL1880">
            <v>151</v>
          </cell>
          <cell r="AN1880">
            <v>0</v>
          </cell>
          <cell r="AW1880">
            <v>289</v>
          </cell>
          <cell r="AY1880">
            <v>4674.9999999999991</v>
          </cell>
          <cell r="BS1880">
            <v>156</v>
          </cell>
          <cell r="BU1880">
            <v>0</v>
          </cell>
          <cell r="CD1880">
            <v>170</v>
          </cell>
          <cell r="CF1880">
            <v>0</v>
          </cell>
          <cell r="CO1880">
            <v>323</v>
          </cell>
          <cell r="CQ1880">
            <v>0</v>
          </cell>
          <cell r="CZ1880">
            <v>167</v>
          </cell>
          <cell r="DB1880">
            <v>2187.5</v>
          </cell>
          <cell r="DK1880">
            <v>145</v>
          </cell>
          <cell r="DM1880">
            <v>0</v>
          </cell>
          <cell r="DV1880">
            <v>270</v>
          </cell>
          <cell r="DX1880">
            <v>749</v>
          </cell>
          <cell r="EG1880">
            <v>251</v>
          </cell>
          <cell r="EI1880">
            <v>900</v>
          </cell>
          <cell r="ER1880">
            <v>198</v>
          </cell>
          <cell r="ET1880">
            <v>0</v>
          </cell>
          <cell r="FN1880">
            <v>277</v>
          </cell>
          <cell r="FP1880">
            <v>2302</v>
          </cell>
          <cell r="FY1880">
            <v>322</v>
          </cell>
          <cell r="GA1880">
            <v>0</v>
          </cell>
          <cell r="HQ1880">
            <v>215</v>
          </cell>
          <cell r="HS1880">
            <v>1650</v>
          </cell>
          <cell r="IB1880">
            <v>100</v>
          </cell>
          <cell r="ID1880">
            <v>0</v>
          </cell>
        </row>
        <row r="1881">
          <cell r="C1881">
            <v>1021</v>
          </cell>
          <cell r="E1881">
            <v>0</v>
          </cell>
          <cell r="O1881">
            <v>53</v>
          </cell>
          <cell r="Q1881">
            <v>0</v>
          </cell>
          <cell r="AA1881">
            <v>31</v>
          </cell>
          <cell r="AC1881">
            <v>0</v>
          </cell>
          <cell r="AL1881">
            <v>151</v>
          </cell>
          <cell r="AN1881">
            <v>1100</v>
          </cell>
          <cell r="AW1881">
            <v>289</v>
          </cell>
          <cell r="AY1881">
            <v>26</v>
          </cell>
          <cell r="BS1881">
            <v>156</v>
          </cell>
          <cell r="BU1881">
            <v>3829</v>
          </cell>
          <cell r="CD1881">
            <v>170</v>
          </cell>
          <cell r="CF1881">
            <v>915</v>
          </cell>
          <cell r="CO1881">
            <v>323</v>
          </cell>
          <cell r="CQ1881">
            <v>0</v>
          </cell>
          <cell r="CZ1881">
            <v>167</v>
          </cell>
          <cell r="DB1881">
            <v>0</v>
          </cell>
          <cell r="DK1881">
            <v>145</v>
          </cell>
          <cell r="DM1881">
            <v>1200</v>
          </cell>
          <cell r="DV1881">
            <v>270</v>
          </cell>
          <cell r="DX1881">
            <v>0</v>
          </cell>
          <cell r="EG1881">
            <v>251</v>
          </cell>
          <cell r="EI1881">
            <v>0</v>
          </cell>
          <cell r="ER1881">
            <v>198</v>
          </cell>
          <cell r="ET1881">
            <v>840</v>
          </cell>
          <cell r="FN1881">
            <v>277</v>
          </cell>
          <cell r="FP1881">
            <v>0</v>
          </cell>
          <cell r="FY1881">
            <v>322</v>
          </cell>
          <cell r="GA1881">
            <v>0</v>
          </cell>
          <cell r="HQ1881">
            <v>215</v>
          </cell>
          <cell r="HS1881">
            <v>0</v>
          </cell>
          <cell r="IB1881">
            <v>100</v>
          </cell>
          <cell r="ID1881">
            <v>1500</v>
          </cell>
        </row>
        <row r="1882">
          <cell r="C1882">
            <v>1021</v>
          </cell>
          <cell r="E1882">
            <v>0</v>
          </cell>
          <cell r="O1882">
            <v>53</v>
          </cell>
          <cell r="Q1882">
            <v>0</v>
          </cell>
          <cell r="AA1882">
            <v>31</v>
          </cell>
          <cell r="AC1882">
            <v>0</v>
          </cell>
          <cell r="AL1882">
            <v>151</v>
          </cell>
          <cell r="AN1882">
            <v>0</v>
          </cell>
          <cell r="AW1882">
            <v>289</v>
          </cell>
          <cell r="AY1882">
            <v>0</v>
          </cell>
          <cell r="BS1882">
            <v>156</v>
          </cell>
          <cell r="BU1882">
            <v>0</v>
          </cell>
          <cell r="CD1882">
            <v>170</v>
          </cell>
          <cell r="CF1882">
            <v>0</v>
          </cell>
          <cell r="CO1882">
            <v>323</v>
          </cell>
          <cell r="CQ1882">
            <v>0</v>
          </cell>
          <cell r="CZ1882">
            <v>167</v>
          </cell>
          <cell r="DB1882">
            <v>0</v>
          </cell>
          <cell r="DK1882">
            <v>145</v>
          </cell>
          <cell r="DM1882">
            <v>0</v>
          </cell>
          <cell r="DV1882">
            <v>270</v>
          </cell>
          <cell r="DX1882">
            <v>0</v>
          </cell>
          <cell r="EG1882">
            <v>251</v>
          </cell>
          <cell r="EI1882">
            <v>0</v>
          </cell>
          <cell r="ER1882">
            <v>198</v>
          </cell>
          <cell r="ET1882">
            <v>120</v>
          </cell>
          <cell r="FN1882">
            <v>277</v>
          </cell>
          <cell r="FP1882">
            <v>0</v>
          </cell>
          <cell r="FY1882">
            <v>322</v>
          </cell>
          <cell r="GA1882">
            <v>0</v>
          </cell>
          <cell r="HQ1882">
            <v>215</v>
          </cell>
          <cell r="HS1882">
            <v>0</v>
          </cell>
          <cell r="IB1882">
            <v>100</v>
          </cell>
          <cell r="ID1882">
            <v>0</v>
          </cell>
        </row>
        <row r="1883">
          <cell r="C1883">
            <v>1021</v>
          </cell>
          <cell r="E1883">
            <v>1100</v>
          </cell>
          <cell r="O1883">
            <v>53</v>
          </cell>
          <cell r="Q1883">
            <v>0</v>
          </cell>
          <cell r="AA1883">
            <v>31</v>
          </cell>
          <cell r="AC1883">
            <v>8383.3333333333339</v>
          </cell>
          <cell r="AL1883">
            <v>151</v>
          </cell>
          <cell r="AN1883">
            <v>0</v>
          </cell>
          <cell r="AW1883">
            <v>289</v>
          </cell>
          <cell r="AY1883">
            <v>3565</v>
          </cell>
          <cell r="BS1883">
            <v>156</v>
          </cell>
          <cell r="BU1883">
            <v>180</v>
          </cell>
          <cell r="CD1883">
            <v>170</v>
          </cell>
          <cell r="CF1883">
            <v>0</v>
          </cell>
          <cell r="CO1883">
            <v>323</v>
          </cell>
          <cell r="CQ1883">
            <v>49</v>
          </cell>
          <cell r="CZ1883">
            <v>167</v>
          </cell>
          <cell r="DB1883">
            <v>0</v>
          </cell>
          <cell r="DK1883">
            <v>145</v>
          </cell>
          <cell r="DM1883">
            <v>0</v>
          </cell>
          <cell r="DV1883">
            <v>270</v>
          </cell>
          <cell r="DX1883">
            <v>0</v>
          </cell>
          <cell r="EG1883">
            <v>251</v>
          </cell>
          <cell r="EI1883">
            <v>0</v>
          </cell>
          <cell r="ER1883">
            <v>198</v>
          </cell>
          <cell r="ET1883">
            <v>840</v>
          </cell>
          <cell r="FN1883">
            <v>277</v>
          </cell>
          <cell r="FP1883">
            <v>0</v>
          </cell>
          <cell r="FY1883">
            <v>322</v>
          </cell>
          <cell r="GA1883">
            <v>2685</v>
          </cell>
          <cell r="HQ1883">
            <v>215</v>
          </cell>
          <cell r="HS1883">
            <v>68</v>
          </cell>
          <cell r="IB1883">
            <v>100</v>
          </cell>
          <cell r="ID1883">
            <v>0</v>
          </cell>
        </row>
        <row r="1884">
          <cell r="C1884">
            <v>1021</v>
          </cell>
          <cell r="E1884">
            <v>0</v>
          </cell>
          <cell r="O1884">
            <v>53</v>
          </cell>
          <cell r="Q1884">
            <v>163</v>
          </cell>
          <cell r="AA1884">
            <v>31</v>
          </cell>
          <cell r="AC1884">
            <v>0</v>
          </cell>
          <cell r="AL1884">
            <v>151</v>
          </cell>
          <cell r="AN1884">
            <v>760</v>
          </cell>
          <cell r="AW1884">
            <v>289</v>
          </cell>
          <cell r="AY1884">
            <v>0</v>
          </cell>
          <cell r="BS1884">
            <v>156</v>
          </cell>
          <cell r="BU1884">
            <v>0</v>
          </cell>
          <cell r="CD1884">
            <v>170</v>
          </cell>
          <cell r="CF1884">
            <v>0</v>
          </cell>
          <cell r="CO1884">
            <v>323</v>
          </cell>
          <cell r="CQ1884">
            <v>0</v>
          </cell>
          <cell r="CZ1884">
            <v>167</v>
          </cell>
          <cell r="DB1884">
            <v>0</v>
          </cell>
          <cell r="DK1884">
            <v>145</v>
          </cell>
          <cell r="DM1884">
            <v>0</v>
          </cell>
          <cell r="DV1884">
            <v>270</v>
          </cell>
          <cell r="DX1884">
            <v>0</v>
          </cell>
          <cell r="EG1884">
            <v>251</v>
          </cell>
          <cell r="EI1884">
            <v>0</v>
          </cell>
          <cell r="ER1884">
            <v>198</v>
          </cell>
          <cell r="ET1884">
            <v>2300</v>
          </cell>
          <cell r="FN1884">
            <v>277</v>
          </cell>
          <cell r="FP1884">
            <v>0</v>
          </cell>
          <cell r="FY1884">
            <v>322</v>
          </cell>
          <cell r="GA1884">
            <v>0</v>
          </cell>
          <cell r="HQ1884">
            <v>215</v>
          </cell>
          <cell r="HS1884">
            <v>0</v>
          </cell>
          <cell r="IB1884">
            <v>100</v>
          </cell>
          <cell r="ID1884">
            <v>0</v>
          </cell>
        </row>
        <row r="1885">
          <cell r="C1885">
            <v>1021</v>
          </cell>
          <cell r="E1885">
            <v>1800</v>
          </cell>
          <cell r="O1885">
            <v>53</v>
          </cell>
          <cell r="Q1885">
            <v>1200</v>
          </cell>
          <cell r="AA1885">
            <v>31</v>
          </cell>
          <cell r="AC1885">
            <v>0</v>
          </cell>
          <cell r="AL1885">
            <v>151</v>
          </cell>
          <cell r="AN1885">
            <v>0</v>
          </cell>
          <cell r="AW1885">
            <v>289</v>
          </cell>
          <cell r="AY1885">
            <v>0</v>
          </cell>
          <cell r="BS1885">
            <v>156</v>
          </cell>
          <cell r="BU1885">
            <v>0</v>
          </cell>
          <cell r="CD1885">
            <v>170</v>
          </cell>
          <cell r="CF1885">
            <v>0</v>
          </cell>
          <cell r="CO1885">
            <v>323</v>
          </cell>
          <cell r="CQ1885">
            <v>0</v>
          </cell>
          <cell r="CZ1885">
            <v>167</v>
          </cell>
          <cell r="DB1885">
            <v>0</v>
          </cell>
          <cell r="DK1885">
            <v>145</v>
          </cell>
          <cell r="DM1885">
            <v>4550</v>
          </cell>
          <cell r="DV1885">
            <v>270</v>
          </cell>
          <cell r="DX1885">
            <v>0</v>
          </cell>
          <cell r="EG1885">
            <v>251</v>
          </cell>
          <cell r="EI1885">
            <v>0</v>
          </cell>
          <cell r="ER1885">
            <v>198</v>
          </cell>
          <cell r="ET1885">
            <v>0</v>
          </cell>
          <cell r="FN1885">
            <v>277</v>
          </cell>
          <cell r="FP1885">
            <v>0</v>
          </cell>
          <cell r="FY1885">
            <v>322</v>
          </cell>
          <cell r="GA1885">
            <v>0</v>
          </cell>
          <cell r="HQ1885">
            <v>215</v>
          </cell>
          <cell r="HS1885">
            <v>1635</v>
          </cell>
          <cell r="IB1885">
            <v>100</v>
          </cell>
          <cell r="ID1885">
            <v>0</v>
          </cell>
        </row>
        <row r="1886">
          <cell r="C1886">
            <v>1021</v>
          </cell>
          <cell r="E1886">
            <v>0</v>
          </cell>
          <cell r="O1886">
            <v>53</v>
          </cell>
          <cell r="Q1886">
            <v>0</v>
          </cell>
          <cell r="AA1886">
            <v>31</v>
          </cell>
          <cell r="AC1886">
            <v>0</v>
          </cell>
          <cell r="AL1886">
            <v>151</v>
          </cell>
          <cell r="AN1886">
            <v>0</v>
          </cell>
          <cell r="AW1886">
            <v>289</v>
          </cell>
          <cell r="AY1886">
            <v>0</v>
          </cell>
          <cell r="BS1886">
            <v>156</v>
          </cell>
          <cell r="BU1886">
            <v>0</v>
          </cell>
          <cell r="CD1886">
            <v>197</v>
          </cell>
          <cell r="CF1886">
            <v>2520</v>
          </cell>
          <cell r="CO1886">
            <v>323</v>
          </cell>
          <cell r="CQ1886">
            <v>908</v>
          </cell>
          <cell r="CZ1886">
            <v>167</v>
          </cell>
          <cell r="DB1886">
            <v>2373.333333333333</v>
          </cell>
          <cell r="DK1886">
            <v>145</v>
          </cell>
          <cell r="DM1886">
            <v>1450</v>
          </cell>
          <cell r="DV1886">
            <v>270</v>
          </cell>
          <cell r="DX1886">
            <v>0</v>
          </cell>
          <cell r="EG1886">
            <v>251</v>
          </cell>
          <cell r="EI1886">
            <v>0</v>
          </cell>
          <cell r="ER1886">
            <v>198</v>
          </cell>
          <cell r="ET1886">
            <v>400</v>
          </cell>
          <cell r="FN1886">
            <v>277</v>
          </cell>
          <cell r="FP1886">
            <v>0</v>
          </cell>
          <cell r="FY1886">
            <v>322</v>
          </cell>
          <cell r="GA1886">
            <v>0</v>
          </cell>
          <cell r="HQ1886">
            <v>215</v>
          </cell>
          <cell r="HS1886">
            <v>0</v>
          </cell>
          <cell r="IB1886">
            <v>100</v>
          </cell>
          <cell r="ID1886">
            <v>0</v>
          </cell>
        </row>
        <row r="1887">
          <cell r="C1887">
            <v>1021</v>
          </cell>
          <cell r="E1887">
            <v>150</v>
          </cell>
          <cell r="O1887">
            <v>53</v>
          </cell>
          <cell r="Q1887">
            <v>0</v>
          </cell>
          <cell r="AA1887">
            <v>31</v>
          </cell>
          <cell r="AC1887">
            <v>11210.416666666666</v>
          </cell>
          <cell r="AL1887">
            <v>151</v>
          </cell>
          <cell r="AN1887">
            <v>0</v>
          </cell>
          <cell r="AW1887">
            <v>289</v>
          </cell>
          <cell r="AY1887">
            <v>3900</v>
          </cell>
          <cell r="BS1887">
            <v>156</v>
          </cell>
          <cell r="BU1887">
            <v>0</v>
          </cell>
          <cell r="CD1887">
            <v>197</v>
          </cell>
          <cell r="CF1887">
            <v>0</v>
          </cell>
          <cell r="CO1887">
            <v>323</v>
          </cell>
          <cell r="CQ1887">
            <v>0</v>
          </cell>
          <cell r="CZ1887">
            <v>167</v>
          </cell>
          <cell r="DB1887">
            <v>0</v>
          </cell>
          <cell r="DK1887">
            <v>145</v>
          </cell>
          <cell r="DM1887">
            <v>0</v>
          </cell>
          <cell r="DV1887">
            <v>270</v>
          </cell>
          <cell r="DX1887">
            <v>0</v>
          </cell>
          <cell r="EG1887">
            <v>251</v>
          </cell>
          <cell r="EI1887">
            <v>0</v>
          </cell>
          <cell r="ER1887">
            <v>198</v>
          </cell>
          <cell r="ET1887">
            <v>0</v>
          </cell>
          <cell r="FN1887">
            <v>277</v>
          </cell>
          <cell r="FP1887">
            <v>0</v>
          </cell>
          <cell r="FY1887">
            <v>322</v>
          </cell>
          <cell r="GA1887">
            <v>1300</v>
          </cell>
          <cell r="HQ1887">
            <v>215</v>
          </cell>
          <cell r="HS1887">
            <v>0</v>
          </cell>
          <cell r="IB1887">
            <v>100</v>
          </cell>
          <cell r="ID1887">
            <v>1200</v>
          </cell>
        </row>
        <row r="1888">
          <cell r="C1888">
            <v>1021</v>
          </cell>
          <cell r="E1888">
            <v>0</v>
          </cell>
          <cell r="O1888">
            <v>53</v>
          </cell>
          <cell r="Q1888">
            <v>1200</v>
          </cell>
          <cell r="AA1888">
            <v>31</v>
          </cell>
          <cell r="AC1888">
            <v>1200</v>
          </cell>
          <cell r="AL1888">
            <v>151</v>
          </cell>
          <cell r="AN1888">
            <v>0</v>
          </cell>
          <cell r="AW1888">
            <v>289</v>
          </cell>
          <cell r="AY1888">
            <v>4674.583333333333</v>
          </cell>
          <cell r="BS1888">
            <v>156</v>
          </cell>
          <cell r="BU1888">
            <v>525</v>
          </cell>
          <cell r="CD1888">
            <v>197</v>
          </cell>
          <cell r="CF1888">
            <v>0</v>
          </cell>
          <cell r="CO1888">
            <v>323</v>
          </cell>
          <cell r="CQ1888">
            <v>0</v>
          </cell>
          <cell r="CZ1888">
            <v>167</v>
          </cell>
          <cell r="DB1888">
            <v>800</v>
          </cell>
          <cell r="DK1888">
            <v>145</v>
          </cell>
          <cell r="DM1888">
            <v>0</v>
          </cell>
          <cell r="DV1888">
            <v>270</v>
          </cell>
          <cell r="DX1888">
            <v>0</v>
          </cell>
          <cell r="EG1888">
            <v>251</v>
          </cell>
          <cell r="EI1888">
            <v>302</v>
          </cell>
          <cell r="ER1888">
            <v>198</v>
          </cell>
          <cell r="ET1888">
            <v>400</v>
          </cell>
          <cell r="FN1888">
            <v>277</v>
          </cell>
          <cell r="FP1888">
            <v>1070</v>
          </cell>
          <cell r="FY1888">
            <v>322</v>
          </cell>
          <cell r="GA1888">
            <v>0</v>
          </cell>
          <cell r="HQ1888">
            <v>215</v>
          </cell>
          <cell r="HS1888">
            <v>0</v>
          </cell>
          <cell r="IB1888">
            <v>100</v>
          </cell>
          <cell r="ID1888">
            <v>1200</v>
          </cell>
        </row>
        <row r="1889">
          <cell r="C1889">
            <v>1021</v>
          </cell>
          <cell r="E1889">
            <v>0</v>
          </cell>
          <cell r="O1889">
            <v>53</v>
          </cell>
          <cell r="Q1889">
            <v>509</v>
          </cell>
          <cell r="AA1889">
            <v>31</v>
          </cell>
          <cell r="AC1889">
            <v>0</v>
          </cell>
          <cell r="AL1889">
            <v>151</v>
          </cell>
          <cell r="AN1889">
            <v>0</v>
          </cell>
          <cell r="AW1889">
            <v>289</v>
          </cell>
          <cell r="AY1889">
            <v>0</v>
          </cell>
          <cell r="BS1889">
            <v>156</v>
          </cell>
          <cell r="BU1889">
            <v>1000</v>
          </cell>
          <cell r="CD1889">
            <v>197</v>
          </cell>
          <cell r="CF1889">
            <v>0</v>
          </cell>
          <cell r="CO1889">
            <v>323</v>
          </cell>
          <cell r="CQ1889">
            <v>0</v>
          </cell>
          <cell r="CZ1889">
            <v>167</v>
          </cell>
          <cell r="DB1889">
            <v>0</v>
          </cell>
          <cell r="DK1889">
            <v>145</v>
          </cell>
          <cell r="DM1889">
            <v>0</v>
          </cell>
          <cell r="DV1889">
            <v>270</v>
          </cell>
          <cell r="DX1889">
            <v>0</v>
          </cell>
          <cell r="EG1889">
            <v>251</v>
          </cell>
          <cell r="EI1889">
            <v>0</v>
          </cell>
          <cell r="ER1889">
            <v>198</v>
          </cell>
          <cell r="ET1889">
            <v>0</v>
          </cell>
          <cell r="FN1889">
            <v>277</v>
          </cell>
          <cell r="FP1889">
            <v>0</v>
          </cell>
          <cell r="FY1889">
            <v>322</v>
          </cell>
          <cell r="GA1889">
            <v>0</v>
          </cell>
          <cell r="HQ1889">
            <v>215</v>
          </cell>
          <cell r="HS1889">
            <v>3500</v>
          </cell>
          <cell r="IB1889">
            <v>100</v>
          </cell>
          <cell r="ID1889">
            <v>0</v>
          </cell>
        </row>
        <row r="1890">
          <cell r="C1890">
            <v>1021</v>
          </cell>
          <cell r="E1890">
            <v>0</v>
          </cell>
          <cell r="O1890">
            <v>53</v>
          </cell>
          <cell r="Q1890">
            <v>0</v>
          </cell>
          <cell r="AA1890">
            <v>31</v>
          </cell>
          <cell r="AC1890">
            <v>1866.6666666666665</v>
          </cell>
          <cell r="AL1890">
            <v>151</v>
          </cell>
          <cell r="AN1890">
            <v>800</v>
          </cell>
          <cell r="AW1890">
            <v>289</v>
          </cell>
          <cell r="AY1890">
            <v>0</v>
          </cell>
          <cell r="BS1890">
            <v>156</v>
          </cell>
          <cell r="BU1890">
            <v>1000</v>
          </cell>
          <cell r="CD1890">
            <v>197</v>
          </cell>
          <cell r="CF1890">
            <v>0</v>
          </cell>
          <cell r="CO1890">
            <v>323</v>
          </cell>
          <cell r="CQ1890">
            <v>0</v>
          </cell>
          <cell r="CZ1890">
            <v>167</v>
          </cell>
          <cell r="DB1890">
            <v>0</v>
          </cell>
          <cell r="DK1890">
            <v>145</v>
          </cell>
          <cell r="DM1890">
            <v>0</v>
          </cell>
          <cell r="DV1890">
            <v>270</v>
          </cell>
          <cell r="DX1890">
            <v>1040</v>
          </cell>
          <cell r="EG1890">
            <v>251</v>
          </cell>
          <cell r="EI1890">
            <v>0</v>
          </cell>
          <cell r="ER1890">
            <v>198</v>
          </cell>
          <cell r="ET1890">
            <v>0</v>
          </cell>
          <cell r="FN1890">
            <v>277</v>
          </cell>
          <cell r="FP1890">
            <v>1348</v>
          </cell>
          <cell r="FY1890">
            <v>322</v>
          </cell>
          <cell r="GA1890">
            <v>0</v>
          </cell>
          <cell r="HQ1890">
            <v>215</v>
          </cell>
          <cell r="HS1890">
            <v>0</v>
          </cell>
          <cell r="IB1890">
            <v>100</v>
          </cell>
          <cell r="ID1890">
            <v>900</v>
          </cell>
        </row>
        <row r="1891">
          <cell r="C1891">
            <v>1021</v>
          </cell>
          <cell r="E1891">
            <v>2600</v>
          </cell>
          <cell r="O1891">
            <v>53</v>
          </cell>
          <cell r="Q1891">
            <v>0</v>
          </cell>
          <cell r="AA1891">
            <v>31</v>
          </cell>
          <cell r="AC1891">
            <v>0</v>
          </cell>
          <cell r="AL1891">
            <v>151</v>
          </cell>
          <cell r="AN1891">
            <v>75</v>
          </cell>
          <cell r="AW1891">
            <v>289</v>
          </cell>
          <cell r="AY1891">
            <v>2341.6666666666665</v>
          </cell>
          <cell r="BS1891">
            <v>156</v>
          </cell>
          <cell r="BU1891">
            <v>0</v>
          </cell>
          <cell r="CD1891">
            <v>197</v>
          </cell>
          <cell r="CF1891">
            <v>0</v>
          </cell>
          <cell r="CO1891">
            <v>323</v>
          </cell>
          <cell r="CQ1891">
            <v>0</v>
          </cell>
          <cell r="CZ1891">
            <v>167</v>
          </cell>
          <cell r="DB1891">
            <v>0</v>
          </cell>
          <cell r="DK1891">
            <v>145</v>
          </cell>
          <cell r="DM1891">
            <v>3600</v>
          </cell>
          <cell r="DV1891">
            <v>270</v>
          </cell>
          <cell r="DX1891">
            <v>95</v>
          </cell>
          <cell r="EG1891">
            <v>251</v>
          </cell>
          <cell r="EI1891">
            <v>0</v>
          </cell>
          <cell r="ER1891">
            <v>436</v>
          </cell>
          <cell r="ET1891">
            <v>569</v>
          </cell>
          <cell r="FN1891">
            <v>277</v>
          </cell>
          <cell r="FP1891">
            <v>0</v>
          </cell>
          <cell r="FY1891">
            <v>322</v>
          </cell>
          <cell r="GA1891">
            <v>0</v>
          </cell>
          <cell r="HQ1891">
            <v>215</v>
          </cell>
          <cell r="HS1891">
            <v>0</v>
          </cell>
          <cell r="IB1891">
            <v>100</v>
          </cell>
          <cell r="ID1891">
            <v>0</v>
          </cell>
        </row>
        <row r="1892">
          <cell r="C1892">
            <v>1021</v>
          </cell>
          <cell r="E1892">
            <v>0</v>
          </cell>
          <cell r="O1892">
            <v>53</v>
          </cell>
          <cell r="Q1892">
            <v>0</v>
          </cell>
          <cell r="AA1892">
            <v>31</v>
          </cell>
          <cell r="AC1892">
            <v>0</v>
          </cell>
          <cell r="AL1892">
            <v>151</v>
          </cell>
          <cell r="AN1892">
            <v>0</v>
          </cell>
          <cell r="AW1892">
            <v>289</v>
          </cell>
          <cell r="AY1892">
            <v>0</v>
          </cell>
          <cell r="BS1892">
            <v>156</v>
          </cell>
          <cell r="BU1892">
            <v>0</v>
          </cell>
          <cell r="CD1892">
            <v>197</v>
          </cell>
          <cell r="CF1892">
            <v>0</v>
          </cell>
          <cell r="CO1892">
            <v>323</v>
          </cell>
          <cell r="CQ1892">
            <v>0</v>
          </cell>
          <cell r="CZ1892">
            <v>167</v>
          </cell>
          <cell r="DB1892">
            <v>0</v>
          </cell>
          <cell r="DK1892">
            <v>145</v>
          </cell>
          <cell r="DM1892">
            <v>2800</v>
          </cell>
          <cell r="DV1892">
            <v>270</v>
          </cell>
          <cell r="DX1892">
            <v>0</v>
          </cell>
          <cell r="EG1892">
            <v>251</v>
          </cell>
          <cell r="EI1892">
            <v>0</v>
          </cell>
          <cell r="ER1892">
            <v>436</v>
          </cell>
          <cell r="ET1892">
            <v>0</v>
          </cell>
          <cell r="FN1892">
            <v>277</v>
          </cell>
          <cell r="FP1892">
            <v>0</v>
          </cell>
          <cell r="FY1892">
            <v>322</v>
          </cell>
          <cell r="GA1892">
            <v>844</v>
          </cell>
          <cell r="HQ1892">
            <v>215</v>
          </cell>
          <cell r="HS1892">
            <v>0</v>
          </cell>
          <cell r="IB1892">
            <v>100</v>
          </cell>
          <cell r="ID1892">
            <v>377</v>
          </cell>
        </row>
        <row r="1893">
          <cell r="C1893">
            <v>1021</v>
          </cell>
          <cell r="E1893">
            <v>1500</v>
          </cell>
          <cell r="O1893">
            <v>53</v>
          </cell>
          <cell r="Q1893">
            <v>0</v>
          </cell>
          <cell r="AA1893">
            <v>31</v>
          </cell>
          <cell r="AC1893">
            <v>0</v>
          </cell>
          <cell r="AL1893">
            <v>151</v>
          </cell>
          <cell r="AN1893">
            <v>0</v>
          </cell>
          <cell r="AW1893">
            <v>289</v>
          </cell>
          <cell r="AY1893">
            <v>4841.666666666667</v>
          </cell>
          <cell r="BS1893">
            <v>156</v>
          </cell>
          <cell r="BU1893">
            <v>0</v>
          </cell>
          <cell r="CD1893">
            <v>197</v>
          </cell>
          <cell r="CF1893">
            <v>0</v>
          </cell>
          <cell r="CO1893">
            <v>323</v>
          </cell>
          <cell r="CQ1893">
            <v>0</v>
          </cell>
          <cell r="CZ1893">
            <v>167</v>
          </cell>
          <cell r="DB1893">
            <v>0</v>
          </cell>
          <cell r="DK1893">
            <v>145</v>
          </cell>
          <cell r="DM1893">
            <v>2800</v>
          </cell>
          <cell r="DV1893">
            <v>270</v>
          </cell>
          <cell r="DX1893">
            <v>0</v>
          </cell>
          <cell r="EG1893">
            <v>251</v>
          </cell>
          <cell r="EI1893">
            <v>0</v>
          </cell>
          <cell r="ER1893">
            <v>436</v>
          </cell>
          <cell r="ET1893">
            <v>0</v>
          </cell>
          <cell r="FN1893">
            <v>277</v>
          </cell>
          <cell r="FP1893">
            <v>0</v>
          </cell>
          <cell r="FY1893">
            <v>322</v>
          </cell>
          <cell r="GA1893">
            <v>0</v>
          </cell>
          <cell r="HQ1893">
            <v>215</v>
          </cell>
          <cell r="HS1893">
            <v>0</v>
          </cell>
          <cell r="IB1893">
            <v>100</v>
          </cell>
          <cell r="ID1893">
            <v>0</v>
          </cell>
        </row>
        <row r="1894">
          <cell r="C1894">
            <v>1021</v>
          </cell>
          <cell r="E1894">
            <v>0</v>
          </cell>
          <cell r="O1894">
            <v>53</v>
          </cell>
          <cell r="Q1894">
            <v>0</v>
          </cell>
          <cell r="AA1894">
            <v>31</v>
          </cell>
          <cell r="AC1894">
            <v>0</v>
          </cell>
          <cell r="AL1894">
            <v>151</v>
          </cell>
          <cell r="AN1894">
            <v>1000</v>
          </cell>
          <cell r="AW1894">
            <v>289</v>
          </cell>
          <cell r="AY1894">
            <v>0</v>
          </cell>
          <cell r="BS1894">
            <v>156</v>
          </cell>
          <cell r="BU1894">
            <v>430</v>
          </cell>
          <cell r="CD1894">
            <v>197</v>
          </cell>
          <cell r="CF1894">
            <v>1920</v>
          </cell>
          <cell r="CO1894">
            <v>323</v>
          </cell>
          <cell r="CQ1894">
            <v>0</v>
          </cell>
          <cell r="CZ1894">
            <v>167</v>
          </cell>
          <cell r="DB1894">
            <v>1692</v>
          </cell>
          <cell r="DK1894">
            <v>145</v>
          </cell>
          <cell r="DM1894">
            <v>1866.6666666666665</v>
          </cell>
          <cell r="DV1894">
            <v>270</v>
          </cell>
          <cell r="DX1894">
            <v>0</v>
          </cell>
          <cell r="EG1894">
            <v>251</v>
          </cell>
          <cell r="EI1894">
            <v>0</v>
          </cell>
          <cell r="ER1894">
            <v>436</v>
          </cell>
          <cell r="ET1894">
            <v>0</v>
          </cell>
          <cell r="FN1894">
            <v>277</v>
          </cell>
          <cell r="FP1894">
            <v>600</v>
          </cell>
          <cell r="FY1894">
            <v>155</v>
          </cell>
          <cell r="GA1894">
            <v>993</v>
          </cell>
          <cell r="HQ1894">
            <v>215</v>
          </cell>
          <cell r="HS1894">
            <v>2727</v>
          </cell>
          <cell r="IB1894">
            <v>100</v>
          </cell>
          <cell r="ID1894">
            <v>0</v>
          </cell>
        </row>
        <row r="1895">
          <cell r="C1895">
            <v>1021</v>
          </cell>
          <cell r="E1895">
            <v>1500</v>
          </cell>
          <cell r="O1895">
            <v>53</v>
          </cell>
          <cell r="Q1895">
            <v>0</v>
          </cell>
          <cell r="AA1895">
            <v>31</v>
          </cell>
          <cell r="AC1895">
            <v>1440</v>
          </cell>
          <cell r="AL1895">
            <v>151</v>
          </cell>
          <cell r="AN1895">
            <v>1050</v>
          </cell>
          <cell r="AW1895">
            <v>289</v>
          </cell>
          <cell r="AY1895">
            <v>0</v>
          </cell>
          <cell r="BS1895">
            <v>156</v>
          </cell>
          <cell r="BU1895">
            <v>0</v>
          </cell>
          <cell r="CD1895">
            <v>197</v>
          </cell>
          <cell r="CF1895">
            <v>0</v>
          </cell>
          <cell r="CO1895">
            <v>323</v>
          </cell>
          <cell r="CQ1895">
            <v>0</v>
          </cell>
          <cell r="CZ1895">
            <v>167</v>
          </cell>
          <cell r="DB1895">
            <v>0</v>
          </cell>
          <cell r="DK1895">
            <v>145</v>
          </cell>
          <cell r="DM1895">
            <v>2534</v>
          </cell>
          <cell r="DV1895">
            <v>270</v>
          </cell>
          <cell r="DX1895">
            <v>0</v>
          </cell>
          <cell r="EG1895">
            <v>251</v>
          </cell>
          <cell r="EI1895">
            <v>0</v>
          </cell>
          <cell r="ER1895">
            <v>436</v>
          </cell>
          <cell r="ET1895">
            <v>0</v>
          </cell>
          <cell r="FN1895">
            <v>277</v>
          </cell>
          <cell r="FP1895">
            <v>0</v>
          </cell>
          <cell r="FY1895">
            <v>155</v>
          </cell>
          <cell r="GA1895">
            <v>1450</v>
          </cell>
          <cell r="HQ1895">
            <v>215</v>
          </cell>
          <cell r="HS1895">
            <v>1400</v>
          </cell>
          <cell r="IB1895">
            <v>100</v>
          </cell>
          <cell r="ID1895">
            <v>11583.333333333334</v>
          </cell>
        </row>
        <row r="1896">
          <cell r="C1896">
            <v>1021</v>
          </cell>
          <cell r="E1896">
            <v>1500</v>
          </cell>
          <cell r="O1896">
            <v>53</v>
          </cell>
          <cell r="Q1896">
            <v>0</v>
          </cell>
          <cell r="AA1896">
            <v>31</v>
          </cell>
          <cell r="AC1896">
            <v>400</v>
          </cell>
          <cell r="AL1896">
            <v>151</v>
          </cell>
          <cell r="AN1896">
            <v>0</v>
          </cell>
          <cell r="AW1896">
            <v>289</v>
          </cell>
          <cell r="AY1896">
            <v>0</v>
          </cell>
          <cell r="BS1896">
            <v>156</v>
          </cell>
          <cell r="BU1896">
            <v>0</v>
          </cell>
          <cell r="CD1896">
            <v>197</v>
          </cell>
          <cell r="CF1896">
            <v>0</v>
          </cell>
          <cell r="CO1896">
            <v>323</v>
          </cell>
          <cell r="CQ1896">
            <v>0</v>
          </cell>
          <cell r="CZ1896">
            <v>167</v>
          </cell>
          <cell r="DB1896">
            <v>0</v>
          </cell>
          <cell r="DK1896">
            <v>145</v>
          </cell>
          <cell r="DM1896">
            <v>2000</v>
          </cell>
          <cell r="DV1896">
            <v>270</v>
          </cell>
          <cell r="DX1896">
            <v>800</v>
          </cell>
          <cell r="EG1896">
            <v>251</v>
          </cell>
          <cell r="EI1896">
            <v>0</v>
          </cell>
          <cell r="ER1896">
            <v>436</v>
          </cell>
          <cell r="ET1896">
            <v>0</v>
          </cell>
          <cell r="FN1896">
            <v>277</v>
          </cell>
          <cell r="FP1896">
            <v>0</v>
          </cell>
          <cell r="FY1896">
            <v>155</v>
          </cell>
          <cell r="GA1896">
            <v>0</v>
          </cell>
          <cell r="HQ1896">
            <v>215</v>
          </cell>
          <cell r="HS1896">
            <v>0</v>
          </cell>
          <cell r="IB1896">
            <v>100</v>
          </cell>
          <cell r="ID1896">
            <v>0</v>
          </cell>
        </row>
        <row r="1897">
          <cell r="C1897">
            <v>1021</v>
          </cell>
          <cell r="E1897">
            <v>0</v>
          </cell>
          <cell r="O1897">
            <v>53</v>
          </cell>
          <cell r="Q1897">
            <v>0</v>
          </cell>
          <cell r="AA1897">
            <v>31</v>
          </cell>
          <cell r="AC1897">
            <v>0</v>
          </cell>
          <cell r="AL1897">
            <v>151</v>
          </cell>
          <cell r="AN1897">
            <v>0</v>
          </cell>
          <cell r="AW1897">
            <v>289</v>
          </cell>
          <cell r="AY1897">
            <v>1950</v>
          </cell>
          <cell r="BS1897">
            <v>156</v>
          </cell>
          <cell r="BU1897">
            <v>0</v>
          </cell>
          <cell r="CD1897">
            <v>197</v>
          </cell>
          <cell r="CF1897">
            <v>0</v>
          </cell>
          <cell r="CO1897">
            <v>323</v>
          </cell>
          <cell r="CQ1897">
            <v>1000</v>
          </cell>
          <cell r="CZ1897">
            <v>167</v>
          </cell>
          <cell r="DB1897">
            <v>0</v>
          </cell>
          <cell r="DK1897">
            <v>145</v>
          </cell>
          <cell r="DM1897">
            <v>0</v>
          </cell>
          <cell r="DV1897">
            <v>270</v>
          </cell>
          <cell r="DX1897">
            <v>118</v>
          </cell>
          <cell r="EG1897">
            <v>251</v>
          </cell>
          <cell r="EI1897">
            <v>1082</v>
          </cell>
          <cell r="ER1897">
            <v>436</v>
          </cell>
          <cell r="ET1897">
            <v>0</v>
          </cell>
          <cell r="FN1897">
            <v>277</v>
          </cell>
          <cell r="FP1897">
            <v>660</v>
          </cell>
          <cell r="FY1897">
            <v>155</v>
          </cell>
          <cell r="GA1897">
            <v>0</v>
          </cell>
          <cell r="HQ1897">
            <v>215</v>
          </cell>
          <cell r="HS1897">
            <v>5262</v>
          </cell>
          <cell r="IB1897">
            <v>100</v>
          </cell>
          <cell r="ID1897">
            <v>0</v>
          </cell>
        </row>
        <row r="1898">
          <cell r="C1898">
            <v>1021</v>
          </cell>
          <cell r="E1898">
            <v>0</v>
          </cell>
          <cell r="O1898">
            <v>53</v>
          </cell>
          <cell r="Q1898">
            <v>0</v>
          </cell>
          <cell r="AA1898">
            <v>31</v>
          </cell>
          <cell r="AC1898">
            <v>0</v>
          </cell>
          <cell r="AL1898">
            <v>151</v>
          </cell>
          <cell r="AN1898">
            <v>0</v>
          </cell>
          <cell r="AW1898">
            <v>289</v>
          </cell>
          <cell r="AY1898">
            <v>180</v>
          </cell>
          <cell r="BS1898">
            <v>156</v>
          </cell>
          <cell r="BU1898">
            <v>0</v>
          </cell>
          <cell r="CD1898">
            <v>197</v>
          </cell>
          <cell r="CF1898">
            <v>0</v>
          </cell>
          <cell r="CO1898">
            <v>323</v>
          </cell>
          <cell r="CQ1898">
            <v>2800</v>
          </cell>
          <cell r="CZ1898">
            <v>167</v>
          </cell>
          <cell r="DB1898">
            <v>0</v>
          </cell>
          <cell r="DK1898">
            <v>145</v>
          </cell>
          <cell r="DM1898">
            <v>0</v>
          </cell>
          <cell r="DV1898">
            <v>270</v>
          </cell>
          <cell r="DX1898">
            <v>0</v>
          </cell>
          <cell r="EG1898">
            <v>251</v>
          </cell>
          <cell r="EI1898">
            <v>0</v>
          </cell>
          <cell r="ER1898">
            <v>436</v>
          </cell>
          <cell r="ET1898">
            <v>0</v>
          </cell>
          <cell r="FN1898">
            <v>277</v>
          </cell>
          <cell r="FP1898">
            <v>0</v>
          </cell>
          <cell r="FY1898">
            <v>155</v>
          </cell>
          <cell r="GA1898">
            <v>2300</v>
          </cell>
          <cell r="HQ1898">
            <v>215</v>
          </cell>
          <cell r="HS1898">
            <v>0</v>
          </cell>
          <cell r="IB1898">
            <v>100</v>
          </cell>
          <cell r="ID1898">
            <v>0</v>
          </cell>
        </row>
        <row r="1899">
          <cell r="C1899">
            <v>1021</v>
          </cell>
          <cell r="E1899">
            <v>0</v>
          </cell>
          <cell r="O1899">
            <v>62</v>
          </cell>
          <cell r="Q1899">
            <v>5783</v>
          </cell>
          <cell r="AA1899">
            <v>31</v>
          </cell>
          <cell r="AC1899">
            <v>0</v>
          </cell>
          <cell r="AL1899">
            <v>151</v>
          </cell>
          <cell r="AN1899">
            <v>0</v>
          </cell>
          <cell r="AW1899">
            <v>289</v>
          </cell>
          <cell r="AY1899">
            <v>200</v>
          </cell>
          <cell r="BS1899">
            <v>156</v>
          </cell>
          <cell r="BU1899">
            <v>0</v>
          </cell>
          <cell r="CD1899">
            <v>197</v>
          </cell>
          <cell r="CF1899">
            <v>1440</v>
          </cell>
          <cell r="CO1899">
            <v>323</v>
          </cell>
          <cell r="CQ1899">
            <v>0</v>
          </cell>
          <cell r="CZ1899">
            <v>167</v>
          </cell>
          <cell r="DB1899">
            <v>0</v>
          </cell>
          <cell r="DK1899">
            <v>145</v>
          </cell>
          <cell r="DM1899">
            <v>2720</v>
          </cell>
          <cell r="DV1899">
            <v>270</v>
          </cell>
          <cell r="DX1899">
            <v>0</v>
          </cell>
          <cell r="EG1899">
            <v>251</v>
          </cell>
          <cell r="EI1899">
            <v>600</v>
          </cell>
          <cell r="ER1899">
            <v>436</v>
          </cell>
          <cell r="ET1899">
            <v>0</v>
          </cell>
          <cell r="FN1899">
            <v>277</v>
          </cell>
          <cell r="FP1899">
            <v>0</v>
          </cell>
          <cell r="FY1899">
            <v>155</v>
          </cell>
          <cell r="GA1899">
            <v>0</v>
          </cell>
          <cell r="HQ1899">
            <v>215</v>
          </cell>
          <cell r="HS1899">
            <v>0</v>
          </cell>
          <cell r="IB1899">
            <v>100</v>
          </cell>
          <cell r="ID1899">
            <v>0</v>
          </cell>
        </row>
        <row r="1900">
          <cell r="C1900">
            <v>1021</v>
          </cell>
          <cell r="E1900">
            <v>0</v>
          </cell>
          <cell r="O1900">
            <v>62</v>
          </cell>
          <cell r="Q1900">
            <v>0</v>
          </cell>
          <cell r="AA1900">
            <v>31</v>
          </cell>
          <cell r="AC1900">
            <v>0</v>
          </cell>
          <cell r="AL1900">
            <v>151</v>
          </cell>
          <cell r="AN1900">
            <v>0</v>
          </cell>
          <cell r="AW1900">
            <v>289</v>
          </cell>
          <cell r="AY1900">
            <v>0</v>
          </cell>
          <cell r="BS1900">
            <v>156</v>
          </cell>
          <cell r="BU1900">
            <v>500</v>
          </cell>
          <cell r="CD1900">
            <v>197</v>
          </cell>
          <cell r="CF1900">
            <v>0</v>
          </cell>
          <cell r="CO1900">
            <v>323</v>
          </cell>
          <cell r="CQ1900">
            <v>0</v>
          </cell>
          <cell r="CZ1900">
            <v>167</v>
          </cell>
          <cell r="DB1900">
            <v>0</v>
          </cell>
          <cell r="DK1900">
            <v>145</v>
          </cell>
          <cell r="DM1900">
            <v>0</v>
          </cell>
          <cell r="DV1900">
            <v>270</v>
          </cell>
          <cell r="DX1900">
            <v>0</v>
          </cell>
          <cell r="EG1900">
            <v>251</v>
          </cell>
          <cell r="EI1900">
            <v>0</v>
          </cell>
          <cell r="ER1900">
            <v>436</v>
          </cell>
          <cell r="ET1900">
            <v>587</v>
          </cell>
          <cell r="FN1900">
            <v>496</v>
          </cell>
          <cell r="FP1900">
            <v>1206</v>
          </cell>
          <cell r="FY1900">
            <v>155</v>
          </cell>
          <cell r="GA1900">
            <v>0</v>
          </cell>
          <cell r="HQ1900">
            <v>215</v>
          </cell>
          <cell r="HS1900">
            <v>0</v>
          </cell>
          <cell r="IB1900">
            <v>100</v>
          </cell>
          <cell r="ID1900">
            <v>0</v>
          </cell>
        </row>
        <row r="1901">
          <cell r="C1901">
            <v>1021</v>
          </cell>
          <cell r="E1901">
            <v>0</v>
          </cell>
          <cell r="O1901">
            <v>62</v>
          </cell>
          <cell r="Q1901">
            <v>0</v>
          </cell>
          <cell r="AA1901">
            <v>31</v>
          </cell>
          <cell r="AC1901">
            <v>3033.333333333333</v>
          </cell>
          <cell r="AL1901">
            <v>151</v>
          </cell>
          <cell r="AN1901">
            <v>0</v>
          </cell>
          <cell r="AW1901">
            <v>289</v>
          </cell>
          <cell r="AY1901">
            <v>0</v>
          </cell>
          <cell r="BS1901">
            <v>151</v>
          </cell>
          <cell r="BU1901">
            <v>800</v>
          </cell>
          <cell r="CD1901">
            <v>197</v>
          </cell>
          <cell r="CF1901">
            <v>0</v>
          </cell>
          <cell r="CO1901">
            <v>323</v>
          </cell>
          <cell r="CQ1901">
            <v>0</v>
          </cell>
          <cell r="CZ1901">
            <v>167</v>
          </cell>
          <cell r="DB1901">
            <v>0</v>
          </cell>
          <cell r="DK1901">
            <v>145</v>
          </cell>
          <cell r="DM1901">
            <v>980</v>
          </cell>
          <cell r="DV1901">
            <v>270</v>
          </cell>
          <cell r="DX1901">
            <v>0</v>
          </cell>
          <cell r="EG1901">
            <v>251</v>
          </cell>
          <cell r="EI1901">
            <v>0</v>
          </cell>
          <cell r="ER1901">
            <v>436</v>
          </cell>
          <cell r="ET1901">
            <v>0</v>
          </cell>
          <cell r="FN1901">
            <v>496</v>
          </cell>
          <cell r="FP1901">
            <v>300</v>
          </cell>
          <cell r="FY1901">
            <v>155</v>
          </cell>
          <cell r="GA1901">
            <v>0</v>
          </cell>
          <cell r="HQ1901">
            <v>215</v>
          </cell>
          <cell r="HS1901">
            <v>0</v>
          </cell>
          <cell r="IB1901">
            <v>100</v>
          </cell>
          <cell r="ID1901">
            <v>0</v>
          </cell>
        </row>
        <row r="1902">
          <cell r="C1902">
            <v>1021</v>
          </cell>
          <cell r="E1902">
            <v>2929.3333333333335</v>
          </cell>
          <cell r="O1902">
            <v>62</v>
          </cell>
          <cell r="Q1902">
            <v>0</v>
          </cell>
          <cell r="AA1902">
            <v>31</v>
          </cell>
          <cell r="AC1902">
            <v>2333.333333333333</v>
          </cell>
          <cell r="AL1902">
            <v>151</v>
          </cell>
          <cell r="AN1902">
            <v>600</v>
          </cell>
          <cell r="AW1902">
            <v>289</v>
          </cell>
          <cell r="AY1902">
            <v>0</v>
          </cell>
          <cell r="BS1902">
            <v>151</v>
          </cell>
          <cell r="BU1902">
            <v>0</v>
          </cell>
          <cell r="CD1902">
            <v>197</v>
          </cell>
          <cell r="CF1902">
            <v>0</v>
          </cell>
          <cell r="CO1902">
            <v>323</v>
          </cell>
          <cell r="CQ1902">
            <v>1000</v>
          </cell>
          <cell r="CZ1902">
            <v>167</v>
          </cell>
          <cell r="DB1902">
            <v>0</v>
          </cell>
          <cell r="DK1902">
            <v>145</v>
          </cell>
          <cell r="DM1902">
            <v>1479</v>
          </cell>
          <cell r="DV1902">
            <v>270</v>
          </cell>
          <cell r="DX1902">
            <v>0</v>
          </cell>
          <cell r="EG1902">
            <v>251</v>
          </cell>
          <cell r="EI1902">
            <v>0</v>
          </cell>
          <cell r="ER1902">
            <v>436</v>
          </cell>
          <cell r="ET1902">
            <v>0</v>
          </cell>
          <cell r="FN1902">
            <v>496</v>
          </cell>
          <cell r="FP1902">
            <v>200</v>
          </cell>
          <cell r="FY1902">
            <v>155</v>
          </cell>
          <cell r="GA1902">
            <v>0</v>
          </cell>
          <cell r="HQ1902">
            <v>215</v>
          </cell>
          <cell r="HS1902">
            <v>0</v>
          </cell>
          <cell r="IB1902">
            <v>100</v>
          </cell>
          <cell r="ID1902">
            <v>0</v>
          </cell>
        </row>
        <row r="1903">
          <cell r="C1903">
            <v>1021</v>
          </cell>
          <cell r="E1903">
            <v>0</v>
          </cell>
          <cell r="O1903">
            <v>62</v>
          </cell>
          <cell r="Q1903">
            <v>0</v>
          </cell>
          <cell r="AA1903">
            <v>31</v>
          </cell>
          <cell r="AC1903">
            <v>800</v>
          </cell>
          <cell r="AL1903">
            <v>151</v>
          </cell>
          <cell r="AN1903">
            <v>0</v>
          </cell>
          <cell r="AW1903">
            <v>289</v>
          </cell>
          <cell r="AY1903">
            <v>420</v>
          </cell>
          <cell r="BS1903">
            <v>151</v>
          </cell>
          <cell r="BU1903">
            <v>0</v>
          </cell>
          <cell r="CD1903">
            <v>197</v>
          </cell>
          <cell r="CF1903">
            <v>0</v>
          </cell>
          <cell r="CO1903">
            <v>323</v>
          </cell>
          <cell r="CQ1903">
            <v>0</v>
          </cell>
          <cell r="CZ1903">
            <v>167</v>
          </cell>
          <cell r="DB1903">
            <v>1231</v>
          </cell>
          <cell r="DK1903">
            <v>145</v>
          </cell>
          <cell r="DM1903">
            <v>0</v>
          </cell>
          <cell r="DV1903">
            <v>270</v>
          </cell>
          <cell r="DX1903">
            <v>1300</v>
          </cell>
          <cell r="EG1903">
            <v>251</v>
          </cell>
          <cell r="EI1903">
            <v>0</v>
          </cell>
          <cell r="ER1903">
            <v>436</v>
          </cell>
          <cell r="ET1903">
            <v>0</v>
          </cell>
          <cell r="FN1903">
            <v>496</v>
          </cell>
          <cell r="FP1903">
            <v>0</v>
          </cell>
          <cell r="FY1903">
            <v>155</v>
          </cell>
          <cell r="GA1903">
            <v>1953</v>
          </cell>
          <cell r="HQ1903">
            <v>215</v>
          </cell>
          <cell r="HS1903">
            <v>0</v>
          </cell>
          <cell r="IB1903">
            <v>100</v>
          </cell>
          <cell r="ID1903">
            <v>0</v>
          </cell>
        </row>
        <row r="1904">
          <cell r="C1904">
            <v>1021</v>
          </cell>
          <cell r="E1904">
            <v>0</v>
          </cell>
          <cell r="O1904">
            <v>62</v>
          </cell>
          <cell r="Q1904">
            <v>0</v>
          </cell>
          <cell r="AA1904">
            <v>31</v>
          </cell>
          <cell r="AC1904">
            <v>0</v>
          </cell>
          <cell r="AL1904">
            <v>151</v>
          </cell>
          <cell r="AN1904">
            <v>630</v>
          </cell>
          <cell r="AW1904">
            <v>289</v>
          </cell>
          <cell r="AY1904">
            <v>2000</v>
          </cell>
          <cell r="BS1904">
            <v>151</v>
          </cell>
          <cell r="BU1904">
            <v>0</v>
          </cell>
          <cell r="CD1904">
            <v>197</v>
          </cell>
          <cell r="CF1904">
            <v>0</v>
          </cell>
          <cell r="CO1904">
            <v>323</v>
          </cell>
          <cell r="CQ1904">
            <v>0</v>
          </cell>
          <cell r="CZ1904">
            <v>167</v>
          </cell>
          <cell r="DB1904">
            <v>0</v>
          </cell>
          <cell r="DK1904">
            <v>145</v>
          </cell>
          <cell r="DM1904">
            <v>0</v>
          </cell>
          <cell r="DV1904">
            <v>270</v>
          </cell>
          <cell r="DX1904">
            <v>0</v>
          </cell>
          <cell r="EG1904">
            <v>251</v>
          </cell>
          <cell r="EI1904">
            <v>0</v>
          </cell>
          <cell r="ER1904">
            <v>436</v>
          </cell>
          <cell r="ET1904">
            <v>0</v>
          </cell>
          <cell r="FN1904">
            <v>496</v>
          </cell>
          <cell r="FP1904">
            <v>0</v>
          </cell>
          <cell r="FY1904">
            <v>155</v>
          </cell>
          <cell r="GA1904">
            <v>0</v>
          </cell>
          <cell r="HQ1904">
            <v>215</v>
          </cell>
          <cell r="HS1904">
            <v>2173</v>
          </cell>
          <cell r="IB1904">
            <v>100</v>
          </cell>
          <cell r="ID1904">
            <v>0</v>
          </cell>
        </row>
        <row r="1905">
          <cell r="C1905">
            <v>1021</v>
          </cell>
          <cell r="E1905">
            <v>1200</v>
          </cell>
          <cell r="O1905">
            <v>62</v>
          </cell>
          <cell r="Q1905">
            <v>2000</v>
          </cell>
          <cell r="AA1905">
            <v>31</v>
          </cell>
          <cell r="AC1905">
            <v>22124.999999999996</v>
          </cell>
          <cell r="AL1905">
            <v>151</v>
          </cell>
          <cell r="AN1905">
            <v>175</v>
          </cell>
          <cell r="AW1905">
            <v>289</v>
          </cell>
          <cell r="AY1905">
            <v>0</v>
          </cell>
          <cell r="BS1905">
            <v>151</v>
          </cell>
          <cell r="BU1905">
            <v>0</v>
          </cell>
          <cell r="CD1905">
            <v>197</v>
          </cell>
          <cell r="CF1905">
            <v>0</v>
          </cell>
          <cell r="CO1905">
            <v>323</v>
          </cell>
          <cell r="CQ1905">
            <v>0</v>
          </cell>
          <cell r="CZ1905">
            <v>167</v>
          </cell>
          <cell r="DB1905">
            <v>0</v>
          </cell>
          <cell r="DK1905">
            <v>145</v>
          </cell>
          <cell r="DM1905">
            <v>0</v>
          </cell>
          <cell r="DV1905">
            <v>270</v>
          </cell>
          <cell r="DX1905">
            <v>0</v>
          </cell>
          <cell r="EG1905">
            <v>251</v>
          </cell>
          <cell r="EI1905">
            <v>1521</v>
          </cell>
          <cell r="ER1905">
            <v>436</v>
          </cell>
          <cell r="ET1905">
            <v>0</v>
          </cell>
          <cell r="FN1905">
            <v>496</v>
          </cell>
          <cell r="FP1905">
            <v>0</v>
          </cell>
          <cell r="FY1905">
            <v>155</v>
          </cell>
          <cell r="GA1905">
            <v>0</v>
          </cell>
          <cell r="HQ1905">
            <v>215</v>
          </cell>
          <cell r="HS1905">
            <v>0</v>
          </cell>
          <cell r="IB1905">
            <v>100</v>
          </cell>
          <cell r="ID1905">
            <v>0</v>
          </cell>
        </row>
        <row r="1906">
          <cell r="C1906">
            <v>332</v>
          </cell>
          <cell r="E1906">
            <v>2500</v>
          </cell>
          <cell r="O1906">
            <v>62</v>
          </cell>
          <cell r="Q1906">
            <v>0</v>
          </cell>
          <cell r="AA1906">
            <v>31</v>
          </cell>
          <cell r="AC1906">
            <v>0</v>
          </cell>
          <cell r="AL1906">
            <v>151</v>
          </cell>
          <cell r="AN1906">
            <v>400</v>
          </cell>
          <cell r="AW1906">
            <v>289</v>
          </cell>
          <cell r="AY1906">
            <v>8750.0000000000018</v>
          </cell>
          <cell r="BS1906">
            <v>151</v>
          </cell>
          <cell r="BU1906">
            <v>0</v>
          </cell>
          <cell r="CD1906">
            <v>197</v>
          </cell>
          <cell r="CF1906">
            <v>1300</v>
          </cell>
          <cell r="CO1906">
            <v>323</v>
          </cell>
          <cell r="CQ1906">
            <v>2387</v>
          </cell>
          <cell r="CZ1906">
            <v>167</v>
          </cell>
          <cell r="DB1906">
            <v>0</v>
          </cell>
          <cell r="DK1906">
            <v>145</v>
          </cell>
          <cell r="DM1906">
            <v>360</v>
          </cell>
          <cell r="DV1906">
            <v>270</v>
          </cell>
          <cell r="DX1906">
            <v>500</v>
          </cell>
          <cell r="EG1906">
            <v>251</v>
          </cell>
          <cell r="EI1906">
            <v>0</v>
          </cell>
          <cell r="ER1906">
            <v>436</v>
          </cell>
          <cell r="ET1906">
            <v>0</v>
          </cell>
          <cell r="FN1906">
            <v>496</v>
          </cell>
          <cell r="FP1906">
            <v>1821</v>
          </cell>
          <cell r="FY1906">
            <v>155</v>
          </cell>
          <cell r="GA1906">
            <v>1300</v>
          </cell>
          <cell r="HQ1906">
            <v>215</v>
          </cell>
          <cell r="HS1906">
            <v>0</v>
          </cell>
          <cell r="IB1906">
            <v>100</v>
          </cell>
          <cell r="ID1906">
            <v>0</v>
          </cell>
        </row>
        <row r="1907">
          <cell r="C1907">
            <v>332</v>
          </cell>
          <cell r="E1907">
            <v>0</v>
          </cell>
          <cell r="O1907">
            <v>62</v>
          </cell>
          <cell r="Q1907">
            <v>0</v>
          </cell>
          <cell r="AA1907">
            <v>31</v>
          </cell>
          <cell r="AC1907">
            <v>0</v>
          </cell>
          <cell r="AL1907">
            <v>151</v>
          </cell>
          <cell r="AN1907">
            <v>500</v>
          </cell>
          <cell r="AW1907">
            <v>289</v>
          </cell>
          <cell r="AY1907">
            <v>0</v>
          </cell>
          <cell r="BS1907">
            <v>151</v>
          </cell>
          <cell r="BU1907">
            <v>0</v>
          </cell>
          <cell r="CD1907">
            <v>197</v>
          </cell>
          <cell r="CF1907">
            <v>0</v>
          </cell>
          <cell r="CO1907">
            <v>323</v>
          </cell>
          <cell r="CQ1907">
            <v>0</v>
          </cell>
          <cell r="CZ1907">
            <v>167</v>
          </cell>
          <cell r="DB1907">
            <v>0</v>
          </cell>
          <cell r="DK1907">
            <v>145</v>
          </cell>
          <cell r="DM1907">
            <v>1000</v>
          </cell>
          <cell r="DV1907">
            <v>270</v>
          </cell>
          <cell r="DX1907">
            <v>800</v>
          </cell>
          <cell r="EG1907">
            <v>251</v>
          </cell>
          <cell r="EI1907">
            <v>0</v>
          </cell>
          <cell r="ER1907">
            <v>436</v>
          </cell>
          <cell r="ET1907">
            <v>0</v>
          </cell>
          <cell r="FN1907">
            <v>496</v>
          </cell>
          <cell r="FP1907">
            <v>0</v>
          </cell>
          <cell r="FY1907">
            <v>155</v>
          </cell>
          <cell r="GA1907">
            <v>0</v>
          </cell>
          <cell r="HQ1907">
            <v>136</v>
          </cell>
          <cell r="HS1907">
            <v>1600</v>
          </cell>
          <cell r="IB1907">
            <v>100</v>
          </cell>
          <cell r="ID1907">
            <v>0</v>
          </cell>
        </row>
        <row r="1908">
          <cell r="C1908">
            <v>332</v>
          </cell>
          <cell r="E1908">
            <v>0</v>
          </cell>
          <cell r="O1908">
            <v>62</v>
          </cell>
          <cell r="Q1908">
            <v>0</v>
          </cell>
          <cell r="AA1908">
            <v>31</v>
          </cell>
          <cell r="AC1908">
            <v>0</v>
          </cell>
          <cell r="AL1908">
            <v>151</v>
          </cell>
          <cell r="AN1908">
            <v>0</v>
          </cell>
          <cell r="AW1908">
            <v>289</v>
          </cell>
          <cell r="AY1908">
            <v>5190</v>
          </cell>
          <cell r="BS1908">
            <v>151</v>
          </cell>
          <cell r="BU1908">
            <v>750</v>
          </cell>
          <cell r="CD1908">
            <v>197</v>
          </cell>
          <cell r="CF1908">
            <v>0</v>
          </cell>
          <cell r="CO1908">
            <v>323</v>
          </cell>
          <cell r="CQ1908">
            <v>0</v>
          </cell>
          <cell r="CZ1908">
            <v>167</v>
          </cell>
          <cell r="DB1908">
            <v>43</v>
          </cell>
          <cell r="DK1908">
            <v>145</v>
          </cell>
          <cell r="DM1908">
            <v>0</v>
          </cell>
          <cell r="DV1908">
            <v>270</v>
          </cell>
          <cell r="DX1908">
            <v>800</v>
          </cell>
          <cell r="EG1908">
            <v>251</v>
          </cell>
          <cell r="EI1908">
            <v>0</v>
          </cell>
          <cell r="ER1908">
            <v>436</v>
          </cell>
          <cell r="ET1908">
            <v>0</v>
          </cell>
          <cell r="FN1908">
            <v>496</v>
          </cell>
          <cell r="FP1908">
            <v>0</v>
          </cell>
          <cell r="FY1908">
            <v>155</v>
          </cell>
          <cell r="GA1908">
            <v>0</v>
          </cell>
          <cell r="HQ1908">
            <v>136</v>
          </cell>
          <cell r="HS1908">
            <v>560</v>
          </cell>
          <cell r="IB1908">
            <v>100</v>
          </cell>
          <cell r="ID1908">
            <v>1300</v>
          </cell>
        </row>
        <row r="1909">
          <cell r="C1909">
            <v>332</v>
          </cell>
          <cell r="E1909">
            <v>11941.666666666666</v>
          </cell>
          <cell r="O1909">
            <v>62</v>
          </cell>
          <cell r="Q1909">
            <v>0</v>
          </cell>
          <cell r="AA1909">
            <v>31</v>
          </cell>
          <cell r="AC1909">
            <v>0</v>
          </cell>
          <cell r="AL1909">
            <v>151</v>
          </cell>
          <cell r="AN1909">
            <v>0</v>
          </cell>
          <cell r="AW1909">
            <v>289</v>
          </cell>
          <cell r="AY1909">
            <v>0</v>
          </cell>
          <cell r="BS1909">
            <v>151</v>
          </cell>
          <cell r="BU1909">
            <v>0</v>
          </cell>
          <cell r="CD1909">
            <v>197</v>
          </cell>
          <cell r="CF1909">
            <v>0</v>
          </cell>
          <cell r="CO1909">
            <v>323</v>
          </cell>
          <cell r="CQ1909">
            <v>400</v>
          </cell>
          <cell r="CZ1909">
            <v>167</v>
          </cell>
          <cell r="DB1909">
            <v>0</v>
          </cell>
          <cell r="DK1909">
            <v>145</v>
          </cell>
          <cell r="DM1909">
            <v>0</v>
          </cell>
          <cell r="DV1909">
            <v>270</v>
          </cell>
          <cell r="DX1909">
            <v>0</v>
          </cell>
          <cell r="EG1909">
            <v>251</v>
          </cell>
          <cell r="EI1909">
            <v>0</v>
          </cell>
          <cell r="ER1909">
            <v>436</v>
          </cell>
          <cell r="ET1909">
            <v>117</v>
          </cell>
          <cell r="FN1909">
            <v>496</v>
          </cell>
          <cell r="FP1909">
            <v>0</v>
          </cell>
          <cell r="FY1909">
            <v>155</v>
          </cell>
          <cell r="GA1909">
            <v>1583</v>
          </cell>
          <cell r="HQ1909">
            <v>136</v>
          </cell>
          <cell r="HS1909">
            <v>0</v>
          </cell>
          <cell r="IB1909">
            <v>100</v>
          </cell>
          <cell r="ID1909">
            <v>0</v>
          </cell>
        </row>
        <row r="1910">
          <cell r="C1910">
            <v>332</v>
          </cell>
          <cell r="E1910">
            <v>0</v>
          </cell>
          <cell r="O1910">
            <v>62</v>
          </cell>
          <cell r="Q1910">
            <v>1515</v>
          </cell>
          <cell r="AA1910">
            <v>31</v>
          </cell>
          <cell r="AC1910">
            <v>3725</v>
          </cell>
          <cell r="AL1910">
            <v>151</v>
          </cell>
          <cell r="AN1910">
            <v>0</v>
          </cell>
          <cell r="AW1910">
            <v>146</v>
          </cell>
          <cell r="AY1910">
            <v>2730</v>
          </cell>
          <cell r="BS1910">
            <v>151</v>
          </cell>
          <cell r="BU1910">
            <v>0</v>
          </cell>
          <cell r="CD1910">
            <v>197</v>
          </cell>
          <cell r="CF1910">
            <v>1200</v>
          </cell>
          <cell r="CO1910">
            <v>323</v>
          </cell>
          <cell r="CQ1910">
            <v>0</v>
          </cell>
          <cell r="CZ1910">
            <v>167</v>
          </cell>
          <cell r="DB1910">
            <v>833</v>
          </cell>
          <cell r="DK1910">
            <v>145</v>
          </cell>
          <cell r="DM1910">
            <v>0</v>
          </cell>
          <cell r="DV1910">
            <v>270</v>
          </cell>
          <cell r="DX1910">
            <v>0</v>
          </cell>
          <cell r="EG1910">
            <v>251</v>
          </cell>
          <cell r="EI1910">
            <v>0</v>
          </cell>
          <cell r="ER1910">
            <v>436</v>
          </cell>
          <cell r="ET1910">
            <v>800</v>
          </cell>
          <cell r="FN1910">
            <v>496</v>
          </cell>
          <cell r="FP1910">
            <v>0</v>
          </cell>
          <cell r="FY1910">
            <v>155</v>
          </cell>
          <cell r="GA1910">
            <v>0</v>
          </cell>
          <cell r="HQ1910">
            <v>136</v>
          </cell>
          <cell r="HS1910">
            <v>1920</v>
          </cell>
          <cell r="IB1910">
            <v>100</v>
          </cell>
          <cell r="ID1910">
            <v>0</v>
          </cell>
        </row>
        <row r="1911">
          <cell r="C1911">
            <v>332</v>
          </cell>
          <cell r="E1911">
            <v>2</v>
          </cell>
          <cell r="O1911">
            <v>62</v>
          </cell>
          <cell r="Q1911">
            <v>0</v>
          </cell>
          <cell r="AA1911">
            <v>31</v>
          </cell>
          <cell r="AC1911">
            <v>0</v>
          </cell>
          <cell r="AL1911">
            <v>151</v>
          </cell>
          <cell r="AN1911">
            <v>0</v>
          </cell>
          <cell r="AW1911">
            <v>146</v>
          </cell>
          <cell r="AY1911">
            <v>0</v>
          </cell>
          <cell r="BS1911">
            <v>151</v>
          </cell>
          <cell r="BU1911">
            <v>88</v>
          </cell>
          <cell r="CD1911">
            <v>197</v>
          </cell>
          <cell r="CF1911">
            <v>0</v>
          </cell>
          <cell r="CO1911">
            <v>323</v>
          </cell>
          <cell r="CQ1911">
            <v>0</v>
          </cell>
          <cell r="CZ1911">
            <v>167</v>
          </cell>
          <cell r="DB1911">
            <v>0</v>
          </cell>
          <cell r="DK1911">
            <v>145</v>
          </cell>
          <cell r="DM1911">
            <v>2400</v>
          </cell>
          <cell r="DV1911">
            <v>270</v>
          </cell>
          <cell r="DX1911">
            <v>3700</v>
          </cell>
          <cell r="EG1911">
            <v>251</v>
          </cell>
          <cell r="EI1911">
            <v>0</v>
          </cell>
          <cell r="ER1911">
            <v>436</v>
          </cell>
          <cell r="ET1911">
            <v>0</v>
          </cell>
          <cell r="FN1911">
            <v>496</v>
          </cell>
          <cell r="FP1911">
            <v>0</v>
          </cell>
          <cell r="FY1911">
            <v>155</v>
          </cell>
          <cell r="GA1911">
            <v>1500</v>
          </cell>
          <cell r="HQ1911">
            <v>136</v>
          </cell>
          <cell r="HS1911">
            <v>0</v>
          </cell>
          <cell r="IB1911">
            <v>100</v>
          </cell>
          <cell r="ID1911">
            <v>1500</v>
          </cell>
        </row>
        <row r="1912">
          <cell r="C1912">
            <v>332</v>
          </cell>
          <cell r="E1912">
            <v>0</v>
          </cell>
          <cell r="O1912">
            <v>62</v>
          </cell>
          <cell r="Q1912">
            <v>0</v>
          </cell>
          <cell r="AA1912">
            <v>31</v>
          </cell>
          <cell r="AC1912">
            <v>0</v>
          </cell>
          <cell r="AL1912">
            <v>151</v>
          </cell>
          <cell r="AN1912">
            <v>433</v>
          </cell>
          <cell r="AW1912">
            <v>146</v>
          </cell>
          <cell r="AY1912">
            <v>0</v>
          </cell>
          <cell r="BS1912">
            <v>151</v>
          </cell>
          <cell r="BU1912">
            <v>0</v>
          </cell>
          <cell r="CD1912">
            <v>197</v>
          </cell>
          <cell r="CF1912">
            <v>0</v>
          </cell>
          <cell r="CO1912">
            <v>126</v>
          </cell>
          <cell r="CQ1912">
            <v>0</v>
          </cell>
          <cell r="CZ1912">
            <v>167</v>
          </cell>
          <cell r="DB1912">
            <v>1440</v>
          </cell>
          <cell r="DK1912">
            <v>145</v>
          </cell>
          <cell r="DM1912">
            <v>0</v>
          </cell>
          <cell r="DV1912">
            <v>270</v>
          </cell>
          <cell r="DX1912">
            <v>0</v>
          </cell>
          <cell r="EG1912">
            <v>251</v>
          </cell>
          <cell r="EI1912">
            <v>425</v>
          </cell>
          <cell r="ER1912">
            <v>436</v>
          </cell>
          <cell r="ET1912">
            <v>0</v>
          </cell>
          <cell r="FN1912">
            <v>496</v>
          </cell>
          <cell r="FP1912">
            <v>0</v>
          </cell>
          <cell r="FY1912">
            <v>155</v>
          </cell>
          <cell r="GA1912">
            <v>0</v>
          </cell>
          <cell r="HQ1912">
            <v>136</v>
          </cell>
          <cell r="HS1912">
            <v>0</v>
          </cell>
          <cell r="IB1912">
            <v>100</v>
          </cell>
          <cell r="ID1912">
            <v>0</v>
          </cell>
        </row>
        <row r="1913">
          <cell r="C1913">
            <v>332</v>
          </cell>
          <cell r="E1913">
            <v>0</v>
          </cell>
          <cell r="O1913">
            <v>62</v>
          </cell>
          <cell r="Q1913">
            <v>0</v>
          </cell>
          <cell r="AA1913">
            <v>31</v>
          </cell>
          <cell r="AC1913">
            <v>2708.333333333333</v>
          </cell>
          <cell r="AL1913">
            <v>151</v>
          </cell>
          <cell r="AN1913">
            <v>100</v>
          </cell>
          <cell r="AW1913">
            <v>146</v>
          </cell>
          <cell r="AY1913">
            <v>4281.6666666666661</v>
          </cell>
          <cell r="BS1913">
            <v>151</v>
          </cell>
          <cell r="BU1913">
            <v>600</v>
          </cell>
          <cell r="CD1913">
            <v>197</v>
          </cell>
          <cell r="CF1913">
            <v>600</v>
          </cell>
          <cell r="CO1913">
            <v>126</v>
          </cell>
          <cell r="CQ1913">
            <v>1700</v>
          </cell>
          <cell r="CZ1913">
            <v>167</v>
          </cell>
          <cell r="DB1913">
            <v>0</v>
          </cell>
          <cell r="DK1913">
            <v>145</v>
          </cell>
          <cell r="DM1913">
            <v>0</v>
          </cell>
          <cell r="DV1913">
            <v>270</v>
          </cell>
          <cell r="DX1913">
            <v>281</v>
          </cell>
          <cell r="EG1913">
            <v>251</v>
          </cell>
          <cell r="EI1913">
            <v>0</v>
          </cell>
          <cell r="ER1913">
            <v>436</v>
          </cell>
          <cell r="ET1913">
            <v>700</v>
          </cell>
          <cell r="FN1913">
            <v>496</v>
          </cell>
          <cell r="FP1913">
            <v>0</v>
          </cell>
          <cell r="FY1913">
            <v>155</v>
          </cell>
          <cell r="GA1913">
            <v>1822</v>
          </cell>
          <cell r="HQ1913">
            <v>136</v>
          </cell>
          <cell r="HS1913">
            <v>1161</v>
          </cell>
          <cell r="IB1913">
            <v>100</v>
          </cell>
          <cell r="ID1913">
            <v>0</v>
          </cell>
        </row>
        <row r="1914">
          <cell r="C1914">
            <v>332</v>
          </cell>
          <cell r="E1914">
            <v>1601</v>
          </cell>
          <cell r="O1914">
            <v>62</v>
          </cell>
          <cell r="Q1914">
            <v>0</v>
          </cell>
          <cell r="AA1914">
            <v>31</v>
          </cell>
          <cell r="AC1914">
            <v>0</v>
          </cell>
          <cell r="AL1914">
            <v>151</v>
          </cell>
          <cell r="AN1914">
            <v>0</v>
          </cell>
          <cell r="AW1914">
            <v>146</v>
          </cell>
          <cell r="AY1914">
            <v>3750</v>
          </cell>
          <cell r="BS1914">
            <v>151</v>
          </cell>
          <cell r="BU1914">
            <v>100</v>
          </cell>
          <cell r="CD1914">
            <v>197</v>
          </cell>
          <cell r="CF1914">
            <v>2100</v>
          </cell>
          <cell r="CO1914">
            <v>126</v>
          </cell>
          <cell r="CQ1914">
            <v>0</v>
          </cell>
          <cell r="CZ1914">
            <v>167</v>
          </cell>
          <cell r="DB1914">
            <v>0</v>
          </cell>
          <cell r="DK1914">
            <v>145</v>
          </cell>
          <cell r="DM1914">
            <v>0</v>
          </cell>
          <cell r="DV1914">
            <v>270</v>
          </cell>
          <cell r="DX1914">
            <v>0</v>
          </cell>
          <cell r="EG1914">
            <v>251</v>
          </cell>
          <cell r="EI1914">
            <v>0</v>
          </cell>
          <cell r="ER1914">
            <v>436</v>
          </cell>
          <cell r="ET1914">
            <v>417</v>
          </cell>
          <cell r="FN1914">
            <v>496</v>
          </cell>
          <cell r="FP1914">
            <v>0</v>
          </cell>
          <cell r="FY1914">
            <v>155</v>
          </cell>
          <cell r="GA1914">
            <v>0</v>
          </cell>
          <cell r="HQ1914">
            <v>136</v>
          </cell>
          <cell r="HS1914">
            <v>0</v>
          </cell>
          <cell r="IB1914">
            <v>100</v>
          </cell>
          <cell r="ID1914">
            <v>1500</v>
          </cell>
        </row>
        <row r="1915">
          <cell r="C1915">
            <v>332</v>
          </cell>
          <cell r="E1915">
            <v>0</v>
          </cell>
          <cell r="O1915">
            <v>62</v>
          </cell>
          <cell r="Q1915">
            <v>0</v>
          </cell>
          <cell r="AA1915">
            <v>31</v>
          </cell>
          <cell r="AC1915">
            <v>1630</v>
          </cell>
          <cell r="AL1915">
            <v>151</v>
          </cell>
          <cell r="AN1915">
            <v>0</v>
          </cell>
          <cell r="AW1915">
            <v>146</v>
          </cell>
          <cell r="AY1915">
            <v>500</v>
          </cell>
          <cell r="BS1915">
            <v>151</v>
          </cell>
          <cell r="BU1915">
            <v>0</v>
          </cell>
          <cell r="CD1915">
            <v>197</v>
          </cell>
          <cell r="CF1915">
            <v>0</v>
          </cell>
          <cell r="CO1915">
            <v>126</v>
          </cell>
          <cell r="CQ1915">
            <v>0</v>
          </cell>
          <cell r="CZ1915">
            <v>167</v>
          </cell>
          <cell r="DB1915">
            <v>0</v>
          </cell>
          <cell r="DK1915">
            <v>145</v>
          </cell>
          <cell r="DM1915">
            <v>0</v>
          </cell>
          <cell r="DV1915">
            <v>270</v>
          </cell>
          <cell r="DX1915">
            <v>2200</v>
          </cell>
          <cell r="EG1915">
            <v>251</v>
          </cell>
          <cell r="EI1915">
            <v>0</v>
          </cell>
          <cell r="ER1915">
            <v>436</v>
          </cell>
          <cell r="ET1915">
            <v>0</v>
          </cell>
          <cell r="FN1915">
            <v>496</v>
          </cell>
          <cell r="FP1915">
            <v>1381</v>
          </cell>
          <cell r="FY1915">
            <v>155</v>
          </cell>
          <cell r="GA1915">
            <v>1900</v>
          </cell>
          <cell r="HQ1915">
            <v>136</v>
          </cell>
          <cell r="HS1915">
            <v>2216.666666666667</v>
          </cell>
          <cell r="IB1915">
            <v>100</v>
          </cell>
          <cell r="ID1915">
            <v>1500</v>
          </cell>
        </row>
        <row r="1916">
          <cell r="C1916">
            <v>332</v>
          </cell>
          <cell r="E1916">
            <v>0</v>
          </cell>
          <cell r="O1916">
            <v>62</v>
          </cell>
          <cell r="Q1916">
            <v>0</v>
          </cell>
          <cell r="AA1916">
            <v>31</v>
          </cell>
          <cell r="AC1916">
            <v>0</v>
          </cell>
          <cell r="AL1916">
            <v>151</v>
          </cell>
          <cell r="AN1916">
            <v>0</v>
          </cell>
          <cell r="AW1916">
            <v>146</v>
          </cell>
          <cell r="AY1916">
            <v>0</v>
          </cell>
          <cell r="BS1916">
            <v>151</v>
          </cell>
          <cell r="BU1916">
            <v>0</v>
          </cell>
          <cell r="CD1916">
            <v>197</v>
          </cell>
          <cell r="CF1916">
            <v>1000</v>
          </cell>
          <cell r="CO1916">
            <v>126</v>
          </cell>
          <cell r="CQ1916">
            <v>677</v>
          </cell>
          <cell r="CZ1916">
            <v>167</v>
          </cell>
          <cell r="DB1916">
            <v>2100</v>
          </cell>
          <cell r="DK1916">
            <v>145</v>
          </cell>
          <cell r="DM1916">
            <v>0</v>
          </cell>
          <cell r="DV1916">
            <v>270</v>
          </cell>
          <cell r="DX1916">
            <v>0</v>
          </cell>
          <cell r="EG1916">
            <v>251</v>
          </cell>
          <cell r="EI1916">
            <v>0</v>
          </cell>
          <cell r="ER1916">
            <v>436</v>
          </cell>
          <cell r="ET1916">
            <v>0</v>
          </cell>
          <cell r="FN1916">
            <v>496</v>
          </cell>
          <cell r="FP1916">
            <v>446</v>
          </cell>
          <cell r="FY1916">
            <v>155</v>
          </cell>
          <cell r="GA1916">
            <v>0</v>
          </cell>
          <cell r="HQ1916">
            <v>136</v>
          </cell>
          <cell r="HS1916">
            <v>0</v>
          </cell>
          <cell r="IB1916">
            <v>100</v>
          </cell>
          <cell r="ID1916">
            <v>0</v>
          </cell>
        </row>
        <row r="1917">
          <cell r="C1917">
            <v>332</v>
          </cell>
          <cell r="E1917">
            <v>0</v>
          </cell>
          <cell r="O1917">
            <v>62</v>
          </cell>
          <cell r="Q1917">
            <v>0</v>
          </cell>
          <cell r="AA1917">
            <v>31</v>
          </cell>
          <cell r="AC1917">
            <v>0</v>
          </cell>
          <cell r="AL1917">
            <v>151</v>
          </cell>
          <cell r="AN1917">
            <v>963</v>
          </cell>
          <cell r="AW1917">
            <v>146</v>
          </cell>
          <cell r="AY1917">
            <v>2920</v>
          </cell>
          <cell r="BS1917">
            <v>151</v>
          </cell>
          <cell r="BU1917">
            <v>0</v>
          </cell>
          <cell r="CD1917">
            <v>197</v>
          </cell>
          <cell r="CF1917">
            <v>400</v>
          </cell>
          <cell r="CO1917">
            <v>126</v>
          </cell>
          <cell r="CQ1917">
            <v>575</v>
          </cell>
          <cell r="CZ1917">
            <v>167</v>
          </cell>
          <cell r="DB1917">
            <v>0</v>
          </cell>
          <cell r="DK1917">
            <v>145</v>
          </cell>
          <cell r="DM1917">
            <v>0</v>
          </cell>
          <cell r="DV1917">
            <v>270</v>
          </cell>
          <cell r="DX1917">
            <v>0</v>
          </cell>
          <cell r="EG1917">
            <v>251</v>
          </cell>
          <cell r="EI1917">
            <v>0</v>
          </cell>
          <cell r="ER1917">
            <v>436</v>
          </cell>
          <cell r="ET1917">
            <v>0</v>
          </cell>
          <cell r="FN1917">
            <v>496</v>
          </cell>
          <cell r="FP1917">
            <v>0</v>
          </cell>
          <cell r="FY1917">
            <v>155</v>
          </cell>
          <cell r="GA1917">
            <v>0</v>
          </cell>
          <cell r="HQ1917">
            <v>136</v>
          </cell>
          <cell r="HS1917">
            <v>0</v>
          </cell>
          <cell r="IB1917">
            <v>100</v>
          </cell>
          <cell r="ID1917">
            <v>1200</v>
          </cell>
        </row>
        <row r="1918">
          <cell r="C1918">
            <v>332</v>
          </cell>
          <cell r="E1918">
            <v>0</v>
          </cell>
          <cell r="O1918">
            <v>62</v>
          </cell>
          <cell r="Q1918">
            <v>0</v>
          </cell>
          <cell r="AA1918">
            <v>31</v>
          </cell>
          <cell r="AC1918">
            <v>2916.666666666667</v>
          </cell>
          <cell r="AL1918">
            <v>151</v>
          </cell>
          <cell r="AN1918">
            <v>280</v>
          </cell>
          <cell r="AW1918">
            <v>146</v>
          </cell>
          <cell r="AY1918">
            <v>0</v>
          </cell>
          <cell r="BS1918">
            <v>151</v>
          </cell>
          <cell r="BU1918">
            <v>500</v>
          </cell>
          <cell r="CD1918">
            <v>197</v>
          </cell>
          <cell r="CF1918">
            <v>400</v>
          </cell>
          <cell r="CO1918">
            <v>126</v>
          </cell>
          <cell r="CQ1918">
            <v>0</v>
          </cell>
          <cell r="CZ1918">
            <v>167</v>
          </cell>
          <cell r="DB1918">
            <v>0</v>
          </cell>
          <cell r="DK1918">
            <v>145</v>
          </cell>
          <cell r="DM1918">
            <v>0</v>
          </cell>
          <cell r="DV1918">
            <v>270</v>
          </cell>
          <cell r="DX1918">
            <v>0</v>
          </cell>
          <cell r="EG1918">
            <v>251</v>
          </cell>
          <cell r="EI1918">
            <v>1200</v>
          </cell>
          <cell r="ER1918">
            <v>436</v>
          </cell>
          <cell r="ET1918">
            <v>0</v>
          </cell>
          <cell r="FN1918">
            <v>496</v>
          </cell>
          <cell r="FP1918">
            <v>0</v>
          </cell>
          <cell r="FY1918">
            <v>155</v>
          </cell>
          <cell r="GA1918">
            <v>2874</v>
          </cell>
          <cell r="HQ1918">
            <v>136</v>
          </cell>
          <cell r="HS1918">
            <v>0</v>
          </cell>
          <cell r="IB1918">
            <v>100</v>
          </cell>
          <cell r="ID1918">
            <v>0</v>
          </cell>
        </row>
        <row r="1919">
          <cell r="C1919">
            <v>332</v>
          </cell>
          <cell r="E1919">
            <v>2400</v>
          </cell>
          <cell r="O1919">
            <v>62</v>
          </cell>
          <cell r="Q1919">
            <v>0</v>
          </cell>
          <cell r="AA1919">
            <v>31</v>
          </cell>
          <cell r="AC1919">
            <v>0</v>
          </cell>
          <cell r="AL1919">
            <v>151</v>
          </cell>
          <cell r="AN1919">
            <v>600</v>
          </cell>
          <cell r="AW1919">
            <v>146</v>
          </cell>
          <cell r="AY1919">
            <v>0</v>
          </cell>
          <cell r="BS1919">
            <v>151</v>
          </cell>
          <cell r="BU1919">
            <v>0</v>
          </cell>
          <cell r="CD1919">
            <v>197</v>
          </cell>
          <cell r="CF1919">
            <v>400</v>
          </cell>
          <cell r="CO1919">
            <v>126</v>
          </cell>
          <cell r="CQ1919">
            <v>575</v>
          </cell>
          <cell r="CZ1919">
            <v>167</v>
          </cell>
          <cell r="DB1919">
            <v>1440</v>
          </cell>
          <cell r="DK1919">
            <v>145</v>
          </cell>
          <cell r="DM1919">
            <v>2100</v>
          </cell>
          <cell r="DV1919">
            <v>270</v>
          </cell>
          <cell r="DX1919">
            <v>0</v>
          </cell>
          <cell r="EG1919">
            <v>251</v>
          </cell>
          <cell r="EI1919">
            <v>0</v>
          </cell>
          <cell r="ER1919">
            <v>436</v>
          </cell>
          <cell r="ET1919">
            <v>1882</v>
          </cell>
          <cell r="FN1919">
            <v>496</v>
          </cell>
          <cell r="FP1919">
            <v>0</v>
          </cell>
          <cell r="FY1919">
            <v>155</v>
          </cell>
          <cell r="GA1919">
            <v>0</v>
          </cell>
          <cell r="HQ1919">
            <v>136</v>
          </cell>
          <cell r="HS1919">
            <v>2282</v>
          </cell>
          <cell r="IB1919">
            <v>100</v>
          </cell>
          <cell r="ID1919">
            <v>0</v>
          </cell>
        </row>
        <row r="1920">
          <cell r="C1920">
            <v>332</v>
          </cell>
          <cell r="E1920">
            <v>3033.3333333333335</v>
          </cell>
          <cell r="O1920">
            <v>62</v>
          </cell>
          <cell r="Q1920">
            <v>0</v>
          </cell>
          <cell r="AA1920">
            <v>31</v>
          </cell>
          <cell r="AC1920">
            <v>0</v>
          </cell>
          <cell r="AL1920">
            <v>151</v>
          </cell>
          <cell r="AN1920">
            <v>660</v>
          </cell>
          <cell r="AW1920">
            <v>146</v>
          </cell>
          <cell r="AY1920">
            <v>0</v>
          </cell>
          <cell r="BS1920">
            <v>151</v>
          </cell>
          <cell r="BU1920">
            <v>0</v>
          </cell>
          <cell r="CD1920">
            <v>197</v>
          </cell>
          <cell r="CF1920">
            <v>1000</v>
          </cell>
          <cell r="CO1920">
            <v>126</v>
          </cell>
          <cell r="CQ1920">
            <v>0</v>
          </cell>
          <cell r="CZ1920">
            <v>167</v>
          </cell>
          <cell r="DB1920">
            <v>1636</v>
          </cell>
          <cell r="DK1920">
            <v>145</v>
          </cell>
          <cell r="DM1920">
            <v>0</v>
          </cell>
          <cell r="DV1920">
            <v>270</v>
          </cell>
          <cell r="DX1920">
            <v>0</v>
          </cell>
          <cell r="EG1920">
            <v>251</v>
          </cell>
          <cell r="EI1920">
            <v>0</v>
          </cell>
          <cell r="ER1920">
            <v>436</v>
          </cell>
          <cell r="ET1920">
            <v>0</v>
          </cell>
          <cell r="FN1920">
            <v>496</v>
          </cell>
          <cell r="FP1920">
            <v>450</v>
          </cell>
          <cell r="FY1920">
            <v>155</v>
          </cell>
          <cell r="GA1920">
            <v>0</v>
          </cell>
          <cell r="HQ1920">
            <v>136</v>
          </cell>
          <cell r="HS1920">
            <v>0</v>
          </cell>
          <cell r="IB1920">
            <v>100</v>
          </cell>
          <cell r="ID1920">
            <v>1460</v>
          </cell>
        </row>
        <row r="1921">
          <cell r="C1921">
            <v>332</v>
          </cell>
          <cell r="E1921">
            <v>3000</v>
          </cell>
          <cell r="O1921">
            <v>62</v>
          </cell>
          <cell r="Q1921">
            <v>0</v>
          </cell>
          <cell r="AA1921">
            <v>31</v>
          </cell>
          <cell r="AC1921">
            <v>0</v>
          </cell>
          <cell r="AL1921">
            <v>151</v>
          </cell>
          <cell r="AN1921">
            <v>0</v>
          </cell>
          <cell r="AW1921">
            <v>146</v>
          </cell>
          <cell r="AY1921">
            <v>0</v>
          </cell>
          <cell r="BS1921">
            <v>151</v>
          </cell>
          <cell r="BU1921">
            <v>0</v>
          </cell>
          <cell r="CD1921">
            <v>197</v>
          </cell>
          <cell r="CF1921">
            <v>0</v>
          </cell>
          <cell r="CO1921">
            <v>126</v>
          </cell>
          <cell r="CQ1921">
            <v>650</v>
          </cell>
          <cell r="CZ1921">
            <v>167</v>
          </cell>
          <cell r="DB1921">
            <v>0</v>
          </cell>
          <cell r="DK1921">
            <v>145</v>
          </cell>
          <cell r="DM1921">
            <v>800</v>
          </cell>
          <cell r="DV1921">
            <v>270</v>
          </cell>
          <cell r="DX1921">
            <v>0</v>
          </cell>
          <cell r="EG1921">
            <v>251</v>
          </cell>
          <cell r="EI1921">
            <v>0</v>
          </cell>
          <cell r="ER1921">
            <v>436</v>
          </cell>
          <cell r="ET1921">
            <v>0</v>
          </cell>
          <cell r="FN1921">
            <v>496</v>
          </cell>
          <cell r="FP1921">
            <v>0</v>
          </cell>
          <cell r="FY1921">
            <v>155</v>
          </cell>
          <cell r="GA1921">
            <v>0</v>
          </cell>
          <cell r="HQ1921">
            <v>136</v>
          </cell>
          <cell r="HS1921">
            <v>0</v>
          </cell>
          <cell r="IB1921">
            <v>100</v>
          </cell>
          <cell r="ID1921">
            <v>1400</v>
          </cell>
        </row>
        <row r="1922">
          <cell r="C1922">
            <v>332</v>
          </cell>
          <cell r="E1922">
            <v>2991.666666666667</v>
          </cell>
          <cell r="O1922">
            <v>62</v>
          </cell>
          <cell r="Q1922">
            <v>277</v>
          </cell>
          <cell r="AA1922">
            <v>31</v>
          </cell>
          <cell r="AC1922">
            <v>0</v>
          </cell>
          <cell r="AL1922">
            <v>151</v>
          </cell>
          <cell r="AN1922">
            <v>0</v>
          </cell>
          <cell r="AW1922">
            <v>146</v>
          </cell>
          <cell r="AY1922">
            <v>0</v>
          </cell>
          <cell r="BS1922">
            <v>151</v>
          </cell>
          <cell r="BU1922">
            <v>0</v>
          </cell>
          <cell r="CD1922">
            <v>197</v>
          </cell>
          <cell r="CF1922">
            <v>0</v>
          </cell>
          <cell r="CO1922">
            <v>126</v>
          </cell>
          <cell r="CQ1922">
            <v>0</v>
          </cell>
          <cell r="CZ1922">
            <v>167</v>
          </cell>
          <cell r="DB1922">
            <v>0</v>
          </cell>
          <cell r="DK1922">
            <v>145</v>
          </cell>
          <cell r="DM1922">
            <v>0</v>
          </cell>
          <cell r="DV1922">
            <v>270</v>
          </cell>
          <cell r="DX1922">
            <v>0</v>
          </cell>
          <cell r="EG1922">
            <v>251</v>
          </cell>
          <cell r="EI1922">
            <v>0</v>
          </cell>
          <cell r="ER1922">
            <v>436</v>
          </cell>
          <cell r="ET1922">
            <v>0</v>
          </cell>
          <cell r="FN1922">
            <v>496</v>
          </cell>
          <cell r="FP1922">
            <v>0</v>
          </cell>
          <cell r="FY1922">
            <v>155</v>
          </cell>
          <cell r="GA1922">
            <v>0</v>
          </cell>
          <cell r="HQ1922">
            <v>136</v>
          </cell>
          <cell r="HS1922">
            <v>0</v>
          </cell>
          <cell r="IB1922">
            <v>100</v>
          </cell>
          <cell r="ID1922">
            <v>0</v>
          </cell>
        </row>
        <row r="1923">
          <cell r="C1923">
            <v>332</v>
          </cell>
          <cell r="E1923">
            <v>0</v>
          </cell>
          <cell r="O1923">
            <v>62</v>
          </cell>
          <cell r="Q1923">
            <v>0</v>
          </cell>
          <cell r="AA1923">
            <v>77</v>
          </cell>
          <cell r="AC1923">
            <v>3739.166666666667</v>
          </cell>
          <cell r="AL1923">
            <v>151</v>
          </cell>
          <cell r="AN1923">
            <v>1000</v>
          </cell>
          <cell r="AW1923">
            <v>146</v>
          </cell>
          <cell r="AY1923">
            <v>6250.0000000000009</v>
          </cell>
          <cell r="BS1923">
            <v>151</v>
          </cell>
          <cell r="BU1923">
            <v>0</v>
          </cell>
          <cell r="CD1923">
            <v>197</v>
          </cell>
          <cell r="CF1923">
            <v>0</v>
          </cell>
          <cell r="CO1923">
            <v>126</v>
          </cell>
          <cell r="CQ1923">
            <v>0</v>
          </cell>
          <cell r="CZ1923">
            <v>167</v>
          </cell>
          <cell r="DB1923">
            <v>0</v>
          </cell>
          <cell r="DK1923">
            <v>145</v>
          </cell>
          <cell r="DM1923">
            <v>800</v>
          </cell>
          <cell r="DV1923">
            <v>270</v>
          </cell>
          <cell r="DX1923">
            <v>800</v>
          </cell>
          <cell r="EG1923">
            <v>251</v>
          </cell>
          <cell r="EI1923">
            <v>840</v>
          </cell>
          <cell r="ER1923">
            <v>436</v>
          </cell>
          <cell r="ET1923">
            <v>0</v>
          </cell>
          <cell r="FN1923">
            <v>496</v>
          </cell>
          <cell r="FP1923">
            <v>0</v>
          </cell>
          <cell r="FY1923">
            <v>155</v>
          </cell>
          <cell r="GA1923">
            <v>0</v>
          </cell>
          <cell r="HQ1923">
            <v>136</v>
          </cell>
          <cell r="HS1923">
            <v>0</v>
          </cell>
          <cell r="IB1923">
            <v>100</v>
          </cell>
          <cell r="ID1923">
            <v>0</v>
          </cell>
        </row>
        <row r="1924">
          <cell r="C1924">
            <v>332</v>
          </cell>
          <cell r="E1924">
            <v>2800</v>
          </cell>
          <cell r="O1924">
            <v>62</v>
          </cell>
          <cell r="Q1924">
            <v>1600</v>
          </cell>
          <cell r="AA1924">
            <v>77</v>
          </cell>
          <cell r="AC1924">
            <v>0</v>
          </cell>
          <cell r="AL1924">
            <v>151</v>
          </cell>
          <cell r="AN1924">
            <v>0</v>
          </cell>
          <cell r="AW1924">
            <v>146</v>
          </cell>
          <cell r="AY1924">
            <v>3750</v>
          </cell>
          <cell r="BS1924">
            <v>151</v>
          </cell>
          <cell r="BU1924">
            <v>0</v>
          </cell>
          <cell r="CD1924">
            <v>197</v>
          </cell>
          <cell r="CF1924">
            <v>1000</v>
          </cell>
          <cell r="CO1924">
            <v>126</v>
          </cell>
          <cell r="CQ1924">
            <v>0</v>
          </cell>
          <cell r="CZ1924">
            <v>167</v>
          </cell>
          <cell r="DB1924">
            <v>0</v>
          </cell>
          <cell r="DK1924">
            <v>145</v>
          </cell>
          <cell r="DM1924">
            <v>0</v>
          </cell>
          <cell r="DV1924">
            <v>270</v>
          </cell>
          <cell r="DX1924">
            <v>0</v>
          </cell>
          <cell r="EG1924">
            <v>251</v>
          </cell>
          <cell r="EI1924">
            <v>0</v>
          </cell>
          <cell r="ER1924">
            <v>436</v>
          </cell>
          <cell r="ET1924">
            <v>0</v>
          </cell>
          <cell r="FN1924">
            <v>496</v>
          </cell>
          <cell r="FP1924">
            <v>2162</v>
          </cell>
          <cell r="FY1924">
            <v>155</v>
          </cell>
          <cell r="GA1924">
            <v>0</v>
          </cell>
          <cell r="HQ1924">
            <v>136</v>
          </cell>
          <cell r="HS1924">
            <v>0</v>
          </cell>
          <cell r="IB1924">
            <v>100</v>
          </cell>
          <cell r="ID1924">
            <v>4563</v>
          </cell>
        </row>
        <row r="1925">
          <cell r="C1925">
            <v>332</v>
          </cell>
          <cell r="E1925">
            <v>0</v>
          </cell>
          <cell r="O1925">
            <v>62</v>
          </cell>
          <cell r="Q1925">
            <v>0</v>
          </cell>
          <cell r="AA1925">
            <v>77</v>
          </cell>
          <cell r="AC1925">
            <v>2858.333333333333</v>
          </cell>
          <cell r="AL1925">
            <v>151</v>
          </cell>
          <cell r="AN1925">
            <v>0</v>
          </cell>
          <cell r="AW1925">
            <v>146</v>
          </cell>
          <cell r="AY1925">
            <v>0</v>
          </cell>
          <cell r="BS1925">
            <v>151</v>
          </cell>
          <cell r="BU1925">
            <v>0</v>
          </cell>
          <cell r="CD1925">
            <v>197</v>
          </cell>
          <cell r="CF1925">
            <v>2033</v>
          </cell>
          <cell r="CO1925">
            <v>126</v>
          </cell>
          <cell r="CQ1925">
            <v>3060</v>
          </cell>
          <cell r="CZ1925">
            <v>167</v>
          </cell>
          <cell r="DB1925">
            <v>1275</v>
          </cell>
          <cell r="DK1925">
            <v>67</v>
          </cell>
          <cell r="DM1925">
            <v>0</v>
          </cell>
          <cell r="DV1925">
            <v>270</v>
          </cell>
          <cell r="DX1925">
            <v>0</v>
          </cell>
          <cell r="EG1925">
            <v>251</v>
          </cell>
          <cell r="EI1925">
            <v>1200</v>
          </cell>
          <cell r="ER1925">
            <v>436</v>
          </cell>
          <cell r="ET1925">
            <v>0</v>
          </cell>
          <cell r="FN1925">
            <v>496</v>
          </cell>
          <cell r="FP1925">
            <v>1500</v>
          </cell>
          <cell r="FY1925">
            <v>155</v>
          </cell>
          <cell r="GA1925">
            <v>1923</v>
          </cell>
          <cell r="HQ1925">
            <v>136</v>
          </cell>
          <cell r="HS1925">
            <v>0</v>
          </cell>
          <cell r="IB1925">
            <v>100</v>
          </cell>
          <cell r="ID1925">
            <v>0</v>
          </cell>
        </row>
        <row r="1926">
          <cell r="C1926">
            <v>332</v>
          </cell>
          <cell r="E1926">
            <v>0</v>
          </cell>
          <cell r="O1926">
            <v>62</v>
          </cell>
          <cell r="Q1926">
            <v>0</v>
          </cell>
          <cell r="AA1926">
            <v>77</v>
          </cell>
          <cell r="AC1926">
            <v>1400</v>
          </cell>
          <cell r="AL1926">
            <v>151</v>
          </cell>
          <cell r="AN1926">
            <v>0</v>
          </cell>
          <cell r="AW1926">
            <v>146</v>
          </cell>
          <cell r="AY1926">
            <v>0</v>
          </cell>
          <cell r="BS1926">
            <v>151</v>
          </cell>
          <cell r="BU1926">
            <v>1000</v>
          </cell>
          <cell r="CD1926">
            <v>197</v>
          </cell>
          <cell r="CF1926">
            <v>220</v>
          </cell>
          <cell r="CO1926">
            <v>126</v>
          </cell>
          <cell r="CQ1926">
            <v>0</v>
          </cell>
          <cell r="CZ1926">
            <v>167</v>
          </cell>
          <cell r="DB1926">
            <v>0</v>
          </cell>
          <cell r="DK1926">
            <v>67</v>
          </cell>
          <cell r="DM1926">
            <v>0</v>
          </cell>
          <cell r="DV1926">
            <v>270</v>
          </cell>
          <cell r="DX1926">
            <v>0</v>
          </cell>
          <cell r="EG1926">
            <v>251</v>
          </cell>
          <cell r="EI1926">
            <v>0</v>
          </cell>
          <cell r="ER1926">
            <v>436</v>
          </cell>
          <cell r="ET1926">
            <v>0</v>
          </cell>
          <cell r="FN1926">
            <v>496</v>
          </cell>
          <cell r="FP1926">
            <v>1500</v>
          </cell>
          <cell r="FY1926">
            <v>155</v>
          </cell>
          <cell r="GA1926">
            <v>1420</v>
          </cell>
          <cell r="HQ1926">
            <v>136</v>
          </cell>
          <cell r="HS1926">
            <v>0</v>
          </cell>
          <cell r="IB1926">
            <v>100</v>
          </cell>
          <cell r="ID1926">
            <v>0</v>
          </cell>
        </row>
        <row r="1927">
          <cell r="C1927">
            <v>332</v>
          </cell>
          <cell r="E1927">
            <v>5006.666666666667</v>
          </cell>
          <cell r="O1927">
            <v>62</v>
          </cell>
          <cell r="Q1927">
            <v>0</v>
          </cell>
          <cell r="AA1927">
            <v>77</v>
          </cell>
          <cell r="AC1927">
            <v>0</v>
          </cell>
          <cell r="AL1927">
            <v>151</v>
          </cell>
          <cell r="AN1927">
            <v>0</v>
          </cell>
          <cell r="AW1927">
            <v>146</v>
          </cell>
          <cell r="AY1927">
            <v>0</v>
          </cell>
          <cell r="BS1927">
            <v>151</v>
          </cell>
          <cell r="BU1927">
            <v>0</v>
          </cell>
          <cell r="CD1927">
            <v>197</v>
          </cell>
          <cell r="CF1927">
            <v>0</v>
          </cell>
          <cell r="CO1927">
            <v>126</v>
          </cell>
          <cell r="CQ1927">
            <v>0</v>
          </cell>
          <cell r="CZ1927">
            <v>186</v>
          </cell>
          <cell r="DB1927">
            <v>2916.666666666667</v>
          </cell>
          <cell r="DK1927">
            <v>67</v>
          </cell>
          <cell r="DM1927">
            <v>2500</v>
          </cell>
          <cell r="DV1927">
            <v>270</v>
          </cell>
          <cell r="DX1927">
            <v>2051</v>
          </cell>
          <cell r="EG1927">
            <v>251</v>
          </cell>
          <cell r="EI1927">
            <v>0</v>
          </cell>
          <cell r="ER1927">
            <v>436</v>
          </cell>
          <cell r="ET1927">
            <v>1659</v>
          </cell>
          <cell r="FN1927">
            <v>496</v>
          </cell>
          <cell r="FP1927">
            <v>300</v>
          </cell>
          <cell r="FY1927">
            <v>155</v>
          </cell>
          <cell r="GA1927">
            <v>1420</v>
          </cell>
          <cell r="HQ1927">
            <v>136</v>
          </cell>
          <cell r="HS1927">
            <v>1403</v>
          </cell>
          <cell r="IB1927">
            <v>73</v>
          </cell>
          <cell r="ID1927">
            <v>1379</v>
          </cell>
        </row>
        <row r="1928">
          <cell r="C1928">
            <v>332</v>
          </cell>
          <cell r="E1928">
            <v>4938.3333333333339</v>
          </cell>
          <cell r="O1928">
            <v>62</v>
          </cell>
          <cell r="Q1928">
            <v>0</v>
          </cell>
          <cell r="AA1928">
            <v>77</v>
          </cell>
          <cell r="AC1928">
            <v>0</v>
          </cell>
          <cell r="AL1928">
            <v>151</v>
          </cell>
          <cell r="AN1928">
            <v>530</v>
          </cell>
          <cell r="AW1928">
            <v>146</v>
          </cell>
          <cell r="AY1928">
            <v>1500</v>
          </cell>
          <cell r="BS1928">
            <v>151</v>
          </cell>
          <cell r="BU1928">
            <v>1500</v>
          </cell>
          <cell r="CD1928">
            <v>197</v>
          </cell>
          <cell r="CF1928">
            <v>1200</v>
          </cell>
          <cell r="CO1928">
            <v>126</v>
          </cell>
          <cell r="CQ1928">
            <v>0</v>
          </cell>
          <cell r="CZ1928">
            <v>186</v>
          </cell>
          <cell r="DB1928">
            <v>0</v>
          </cell>
          <cell r="DK1928">
            <v>67</v>
          </cell>
          <cell r="DM1928">
            <v>2400</v>
          </cell>
          <cell r="DV1928">
            <v>270</v>
          </cell>
          <cell r="DX1928">
            <v>0</v>
          </cell>
          <cell r="EG1928">
            <v>251</v>
          </cell>
          <cell r="EI1928">
            <v>0</v>
          </cell>
          <cell r="ER1928">
            <v>436</v>
          </cell>
          <cell r="ET1928">
            <v>0</v>
          </cell>
          <cell r="FN1928">
            <v>496</v>
          </cell>
          <cell r="FP1928">
            <v>0</v>
          </cell>
          <cell r="FY1928">
            <v>155</v>
          </cell>
          <cell r="GA1928">
            <v>0</v>
          </cell>
          <cell r="HQ1928">
            <v>136</v>
          </cell>
          <cell r="HS1928">
            <v>0</v>
          </cell>
          <cell r="IB1928">
            <v>73</v>
          </cell>
          <cell r="ID1928">
            <v>0</v>
          </cell>
        </row>
        <row r="1929">
          <cell r="C1929">
            <v>332</v>
          </cell>
          <cell r="E1929">
            <v>0</v>
          </cell>
          <cell r="O1929">
            <v>62</v>
          </cell>
          <cell r="Q1929">
            <v>1200</v>
          </cell>
          <cell r="AA1929">
            <v>77</v>
          </cell>
          <cell r="AC1929">
            <v>0</v>
          </cell>
          <cell r="AL1929">
            <v>151</v>
          </cell>
          <cell r="AN1929">
            <v>300</v>
          </cell>
          <cell r="AW1929">
            <v>146</v>
          </cell>
          <cell r="AY1929">
            <v>0</v>
          </cell>
          <cell r="BS1929">
            <v>151</v>
          </cell>
          <cell r="BU1929">
            <v>0</v>
          </cell>
          <cell r="CD1929">
            <v>197</v>
          </cell>
          <cell r="CF1929">
            <v>2200</v>
          </cell>
          <cell r="CO1929">
            <v>126</v>
          </cell>
          <cell r="CQ1929">
            <v>1772</v>
          </cell>
          <cell r="CZ1929">
            <v>186</v>
          </cell>
          <cell r="DB1929">
            <v>0</v>
          </cell>
          <cell r="DK1929">
            <v>67</v>
          </cell>
          <cell r="DM1929">
            <v>1800</v>
          </cell>
          <cell r="DV1929">
            <v>270</v>
          </cell>
          <cell r="DX1929">
            <v>1633.3333333333335</v>
          </cell>
          <cell r="EG1929">
            <v>251</v>
          </cell>
          <cell r="EI1929">
            <v>0</v>
          </cell>
          <cell r="ER1929">
            <v>436</v>
          </cell>
          <cell r="ET1929">
            <v>0</v>
          </cell>
          <cell r="FN1929">
            <v>496</v>
          </cell>
          <cell r="FP1929">
            <v>0</v>
          </cell>
          <cell r="FY1929">
            <v>155</v>
          </cell>
          <cell r="GA1929">
            <v>0</v>
          </cell>
          <cell r="HQ1929">
            <v>136</v>
          </cell>
          <cell r="HS1929">
            <v>0</v>
          </cell>
          <cell r="IB1929">
            <v>73</v>
          </cell>
          <cell r="ID1929">
            <v>0</v>
          </cell>
        </row>
        <row r="1930">
          <cell r="C1930">
            <v>332</v>
          </cell>
          <cell r="E1930">
            <v>0</v>
          </cell>
          <cell r="O1930">
            <v>62</v>
          </cell>
          <cell r="Q1930">
            <v>0</v>
          </cell>
          <cell r="AA1930">
            <v>77</v>
          </cell>
          <cell r="AC1930">
            <v>0</v>
          </cell>
          <cell r="AL1930">
            <v>151</v>
          </cell>
          <cell r="AN1930">
            <v>588</v>
          </cell>
          <cell r="AW1930">
            <v>146</v>
          </cell>
          <cell r="AY1930">
            <v>0</v>
          </cell>
          <cell r="BS1930">
            <v>151</v>
          </cell>
          <cell r="BU1930">
            <v>0</v>
          </cell>
          <cell r="CD1930">
            <v>197</v>
          </cell>
          <cell r="CF1930">
            <v>0</v>
          </cell>
          <cell r="CO1930">
            <v>126</v>
          </cell>
          <cell r="CQ1930">
            <v>0</v>
          </cell>
          <cell r="CZ1930">
            <v>186</v>
          </cell>
          <cell r="DB1930">
            <v>0</v>
          </cell>
          <cell r="DK1930">
            <v>67</v>
          </cell>
          <cell r="DM1930">
            <v>2600</v>
          </cell>
          <cell r="DV1930">
            <v>270</v>
          </cell>
          <cell r="DX1930">
            <v>0</v>
          </cell>
          <cell r="EG1930">
            <v>251</v>
          </cell>
          <cell r="EI1930">
            <v>1600</v>
          </cell>
          <cell r="ER1930">
            <v>436</v>
          </cell>
          <cell r="ET1930">
            <v>0</v>
          </cell>
          <cell r="FN1930">
            <v>496</v>
          </cell>
          <cell r="FP1930">
            <v>400</v>
          </cell>
          <cell r="FY1930">
            <v>155</v>
          </cell>
          <cell r="GA1930">
            <v>1996</v>
          </cell>
          <cell r="HQ1930">
            <v>136</v>
          </cell>
          <cell r="HS1930">
            <v>0</v>
          </cell>
          <cell r="IB1930">
            <v>73</v>
          </cell>
          <cell r="ID1930">
            <v>1400</v>
          </cell>
        </row>
        <row r="1931">
          <cell r="C1931">
            <v>332</v>
          </cell>
          <cell r="E1931">
            <v>0</v>
          </cell>
          <cell r="O1931">
            <v>62</v>
          </cell>
          <cell r="Q1931">
            <v>0</v>
          </cell>
          <cell r="AA1931">
            <v>77</v>
          </cell>
          <cell r="AC1931">
            <v>700</v>
          </cell>
          <cell r="AL1931">
            <v>151</v>
          </cell>
          <cell r="AN1931">
            <v>120</v>
          </cell>
          <cell r="AW1931">
            <v>146</v>
          </cell>
          <cell r="AY1931">
            <v>2500</v>
          </cell>
          <cell r="BS1931">
            <v>151</v>
          </cell>
          <cell r="BU1931">
            <v>0</v>
          </cell>
          <cell r="CD1931">
            <v>197</v>
          </cell>
          <cell r="CF1931">
            <v>0</v>
          </cell>
          <cell r="CO1931">
            <v>126</v>
          </cell>
          <cell r="CQ1931">
            <v>1400</v>
          </cell>
          <cell r="CZ1931">
            <v>186</v>
          </cell>
          <cell r="DB1931">
            <v>0</v>
          </cell>
          <cell r="DK1931">
            <v>67</v>
          </cell>
          <cell r="DM1931">
            <v>0</v>
          </cell>
          <cell r="DV1931">
            <v>270</v>
          </cell>
          <cell r="DX1931">
            <v>0</v>
          </cell>
          <cell r="EG1931">
            <v>251</v>
          </cell>
          <cell r="EI1931">
            <v>0</v>
          </cell>
          <cell r="ER1931">
            <v>436</v>
          </cell>
          <cell r="ET1931">
            <v>3093.666666666667</v>
          </cell>
          <cell r="FN1931">
            <v>496</v>
          </cell>
          <cell r="FP1931">
            <v>0</v>
          </cell>
          <cell r="FY1931">
            <v>155</v>
          </cell>
          <cell r="GA1931">
            <v>0</v>
          </cell>
          <cell r="HQ1931">
            <v>136</v>
          </cell>
          <cell r="HS1931">
            <v>1200</v>
          </cell>
          <cell r="IB1931">
            <v>73</v>
          </cell>
          <cell r="ID1931">
            <v>0</v>
          </cell>
        </row>
        <row r="1932">
          <cell r="C1932">
            <v>332</v>
          </cell>
          <cell r="E1932">
            <v>5000</v>
          </cell>
          <cell r="O1932">
            <v>62</v>
          </cell>
          <cell r="Q1932">
            <v>0</v>
          </cell>
          <cell r="AA1932">
            <v>77</v>
          </cell>
          <cell r="AC1932">
            <v>0</v>
          </cell>
          <cell r="AL1932">
            <v>151</v>
          </cell>
          <cell r="AN1932">
            <v>850</v>
          </cell>
          <cell r="AW1932">
            <v>146</v>
          </cell>
          <cell r="AY1932">
            <v>0</v>
          </cell>
          <cell r="BS1932">
            <v>151</v>
          </cell>
          <cell r="BU1932">
            <v>0</v>
          </cell>
          <cell r="CD1932">
            <v>197</v>
          </cell>
          <cell r="CF1932">
            <v>0</v>
          </cell>
          <cell r="CO1932">
            <v>126</v>
          </cell>
          <cell r="CQ1932">
            <v>0</v>
          </cell>
          <cell r="CZ1932">
            <v>186</v>
          </cell>
          <cell r="DB1932">
            <v>2566.666666666667</v>
          </cell>
          <cell r="DK1932">
            <v>67</v>
          </cell>
          <cell r="DM1932">
            <v>6000</v>
          </cell>
          <cell r="DV1932">
            <v>288</v>
          </cell>
          <cell r="DX1932">
            <v>5600</v>
          </cell>
          <cell r="EG1932">
            <v>251</v>
          </cell>
          <cell r="EI1932">
            <v>1600</v>
          </cell>
          <cell r="ER1932">
            <v>436</v>
          </cell>
          <cell r="ET1932">
            <v>280</v>
          </cell>
          <cell r="FN1932">
            <v>496</v>
          </cell>
          <cell r="FP1932">
            <v>0</v>
          </cell>
          <cell r="FY1932">
            <v>155</v>
          </cell>
          <cell r="GA1932">
            <v>1500</v>
          </cell>
          <cell r="HQ1932">
            <v>136</v>
          </cell>
          <cell r="HS1932">
            <v>0</v>
          </cell>
          <cell r="IB1932">
            <v>73</v>
          </cell>
          <cell r="ID1932">
            <v>0</v>
          </cell>
        </row>
        <row r="1933">
          <cell r="C1933">
            <v>332</v>
          </cell>
          <cell r="E1933">
            <v>800</v>
          </cell>
          <cell r="O1933">
            <v>62</v>
          </cell>
          <cell r="Q1933">
            <v>2000</v>
          </cell>
          <cell r="AA1933">
            <v>77</v>
          </cell>
          <cell r="AC1933">
            <v>0</v>
          </cell>
          <cell r="AL1933">
            <v>151</v>
          </cell>
          <cell r="AN1933">
            <v>380</v>
          </cell>
          <cell r="AW1933">
            <v>146</v>
          </cell>
          <cell r="AY1933">
            <v>1600</v>
          </cell>
          <cell r="BS1933">
            <v>151</v>
          </cell>
          <cell r="BU1933">
            <v>1900</v>
          </cell>
          <cell r="CD1933">
            <v>197</v>
          </cell>
          <cell r="CF1933">
            <v>530</v>
          </cell>
          <cell r="CO1933">
            <v>126</v>
          </cell>
          <cell r="CQ1933">
            <v>0</v>
          </cell>
          <cell r="CZ1933">
            <v>186</v>
          </cell>
          <cell r="DB1933">
            <v>0</v>
          </cell>
          <cell r="DK1933">
            <v>67</v>
          </cell>
          <cell r="DM1933">
            <v>2800</v>
          </cell>
          <cell r="DV1933">
            <v>288</v>
          </cell>
          <cell r="DX1933">
            <v>0</v>
          </cell>
          <cell r="EG1933">
            <v>251</v>
          </cell>
          <cell r="EI1933">
            <v>0</v>
          </cell>
          <cell r="ER1933">
            <v>436</v>
          </cell>
          <cell r="ET1933">
            <v>0</v>
          </cell>
          <cell r="FN1933">
            <v>496</v>
          </cell>
          <cell r="FP1933">
            <v>724</v>
          </cell>
          <cell r="FY1933">
            <v>155</v>
          </cell>
          <cell r="GA1933">
            <v>0</v>
          </cell>
          <cell r="HQ1933">
            <v>136</v>
          </cell>
          <cell r="HS1933">
            <v>160</v>
          </cell>
          <cell r="IB1933">
            <v>73</v>
          </cell>
          <cell r="ID1933">
            <v>5600</v>
          </cell>
        </row>
        <row r="1934">
          <cell r="C1934">
            <v>332</v>
          </cell>
          <cell r="E1934">
            <v>0</v>
          </cell>
          <cell r="O1934">
            <v>62</v>
          </cell>
          <cell r="Q1934">
            <v>0</v>
          </cell>
          <cell r="AA1934">
            <v>77</v>
          </cell>
          <cell r="AC1934">
            <v>0</v>
          </cell>
          <cell r="AL1934">
            <v>151</v>
          </cell>
          <cell r="AN1934">
            <v>0</v>
          </cell>
          <cell r="AW1934">
            <v>146</v>
          </cell>
          <cell r="AY1934">
            <v>0</v>
          </cell>
          <cell r="BS1934">
            <v>151</v>
          </cell>
          <cell r="BU1934">
            <v>1200</v>
          </cell>
          <cell r="CD1934">
            <v>197</v>
          </cell>
          <cell r="CF1934">
            <v>0</v>
          </cell>
          <cell r="CO1934">
            <v>126</v>
          </cell>
          <cell r="CQ1934">
            <v>898</v>
          </cell>
          <cell r="CZ1934">
            <v>186</v>
          </cell>
          <cell r="DB1934">
            <v>0</v>
          </cell>
          <cell r="DK1934">
            <v>67</v>
          </cell>
          <cell r="DM1934">
            <v>1500</v>
          </cell>
          <cell r="DV1934">
            <v>288</v>
          </cell>
          <cell r="DX1934">
            <v>0</v>
          </cell>
          <cell r="EG1934">
            <v>251</v>
          </cell>
          <cell r="EI1934">
            <v>0</v>
          </cell>
          <cell r="ER1934">
            <v>436</v>
          </cell>
          <cell r="ET1934">
            <v>0</v>
          </cell>
          <cell r="FN1934">
            <v>496</v>
          </cell>
          <cell r="FP1934">
            <v>0</v>
          </cell>
          <cell r="FY1934">
            <v>155</v>
          </cell>
          <cell r="GA1934">
            <v>0</v>
          </cell>
          <cell r="HQ1934">
            <v>136</v>
          </cell>
          <cell r="HS1934">
            <v>0</v>
          </cell>
          <cell r="IB1934">
            <v>73</v>
          </cell>
          <cell r="ID1934">
            <v>0</v>
          </cell>
        </row>
        <row r="1935">
          <cell r="C1935">
            <v>332</v>
          </cell>
          <cell r="E1935">
            <v>2800</v>
          </cell>
          <cell r="O1935">
            <v>62</v>
          </cell>
          <cell r="Q1935">
            <v>0</v>
          </cell>
          <cell r="AA1935">
            <v>77</v>
          </cell>
          <cell r="AC1935">
            <v>1010</v>
          </cell>
          <cell r="AL1935">
            <v>307</v>
          </cell>
          <cell r="AN1935">
            <v>1200</v>
          </cell>
          <cell r="AW1935">
            <v>146</v>
          </cell>
          <cell r="AY1935">
            <v>0</v>
          </cell>
          <cell r="BS1935">
            <v>151</v>
          </cell>
          <cell r="BU1935">
            <v>80</v>
          </cell>
          <cell r="CD1935">
            <v>197</v>
          </cell>
          <cell r="CF1935">
            <v>0</v>
          </cell>
          <cell r="CO1935">
            <v>126</v>
          </cell>
          <cell r="CQ1935">
            <v>0</v>
          </cell>
          <cell r="CZ1935">
            <v>186</v>
          </cell>
          <cell r="DB1935">
            <v>0</v>
          </cell>
          <cell r="DK1935">
            <v>67</v>
          </cell>
          <cell r="DM1935">
            <v>1500</v>
          </cell>
          <cell r="DV1935">
            <v>288</v>
          </cell>
          <cell r="DX1935">
            <v>2500</v>
          </cell>
          <cell r="EG1935">
            <v>251</v>
          </cell>
          <cell r="EI1935">
            <v>0</v>
          </cell>
          <cell r="ER1935">
            <v>436</v>
          </cell>
          <cell r="ET1935">
            <v>1052</v>
          </cell>
          <cell r="FN1935">
            <v>496</v>
          </cell>
          <cell r="FP1935">
            <v>320</v>
          </cell>
          <cell r="FY1935">
            <v>155</v>
          </cell>
          <cell r="GA1935">
            <v>0</v>
          </cell>
          <cell r="HQ1935">
            <v>136</v>
          </cell>
          <cell r="HS1935">
            <v>0</v>
          </cell>
          <cell r="IB1935">
            <v>73</v>
          </cell>
          <cell r="ID1935">
            <v>0</v>
          </cell>
        </row>
        <row r="1936">
          <cell r="C1936">
            <v>332</v>
          </cell>
          <cell r="E1936">
            <v>0</v>
          </cell>
          <cell r="O1936">
            <v>62</v>
          </cell>
          <cell r="Q1936">
            <v>0</v>
          </cell>
          <cell r="AA1936">
            <v>77</v>
          </cell>
          <cell r="AC1936">
            <v>1000</v>
          </cell>
          <cell r="AL1936">
            <v>307</v>
          </cell>
          <cell r="AN1936">
            <v>0</v>
          </cell>
          <cell r="AW1936">
            <v>146</v>
          </cell>
          <cell r="AY1936">
            <v>0</v>
          </cell>
          <cell r="BS1936">
            <v>151</v>
          </cell>
          <cell r="BU1936">
            <v>0</v>
          </cell>
          <cell r="CD1936">
            <v>197</v>
          </cell>
          <cell r="CF1936">
            <v>0</v>
          </cell>
          <cell r="CO1936">
            <v>126</v>
          </cell>
          <cell r="CQ1936">
            <v>0</v>
          </cell>
          <cell r="CZ1936">
            <v>186</v>
          </cell>
          <cell r="DB1936">
            <v>2800</v>
          </cell>
          <cell r="DK1936">
            <v>67</v>
          </cell>
          <cell r="DM1936">
            <v>0</v>
          </cell>
          <cell r="DV1936">
            <v>288</v>
          </cell>
          <cell r="DX1936">
            <v>0</v>
          </cell>
          <cell r="EG1936">
            <v>251</v>
          </cell>
          <cell r="EI1936">
            <v>3337</v>
          </cell>
          <cell r="ER1936">
            <v>436</v>
          </cell>
          <cell r="ET1936">
            <v>0</v>
          </cell>
          <cell r="FN1936">
            <v>496</v>
          </cell>
          <cell r="FP1936">
            <v>0</v>
          </cell>
          <cell r="FY1936">
            <v>155</v>
          </cell>
          <cell r="GA1936">
            <v>0</v>
          </cell>
          <cell r="HQ1936">
            <v>136</v>
          </cell>
          <cell r="HS1936">
            <v>0</v>
          </cell>
          <cell r="IB1936">
            <v>73</v>
          </cell>
          <cell r="ID1936">
            <v>0</v>
          </cell>
        </row>
        <row r="1937">
          <cell r="C1937">
            <v>332</v>
          </cell>
          <cell r="E1937">
            <v>0</v>
          </cell>
          <cell r="O1937">
            <v>62</v>
          </cell>
          <cell r="Q1937">
            <v>0</v>
          </cell>
          <cell r="AA1937">
            <v>77</v>
          </cell>
          <cell r="AC1937">
            <v>600</v>
          </cell>
          <cell r="AL1937">
            <v>307</v>
          </cell>
          <cell r="AN1937">
            <v>0</v>
          </cell>
          <cell r="AW1937">
            <v>146</v>
          </cell>
          <cell r="AY1937">
            <v>0</v>
          </cell>
          <cell r="BS1937">
            <v>151</v>
          </cell>
          <cell r="BU1937">
            <v>453</v>
          </cell>
          <cell r="CD1937">
            <v>197</v>
          </cell>
          <cell r="CF1937">
            <v>0</v>
          </cell>
          <cell r="CO1937">
            <v>126</v>
          </cell>
          <cell r="CQ1937">
            <v>0</v>
          </cell>
          <cell r="CZ1937">
            <v>186</v>
          </cell>
          <cell r="DB1937">
            <v>0</v>
          </cell>
          <cell r="DK1937">
            <v>67</v>
          </cell>
          <cell r="DM1937">
            <v>0</v>
          </cell>
          <cell r="DV1937">
            <v>288</v>
          </cell>
          <cell r="DX1937">
            <v>2000</v>
          </cell>
          <cell r="EG1937">
            <v>251</v>
          </cell>
          <cell r="EI1937">
            <v>0</v>
          </cell>
          <cell r="ER1937">
            <v>436</v>
          </cell>
          <cell r="ET1937">
            <v>0</v>
          </cell>
          <cell r="FN1937">
            <v>496</v>
          </cell>
          <cell r="FP1937">
            <v>0</v>
          </cell>
          <cell r="FY1937">
            <v>155</v>
          </cell>
          <cell r="GA1937">
            <v>0</v>
          </cell>
          <cell r="HQ1937">
            <v>136</v>
          </cell>
          <cell r="HS1937">
            <v>437</v>
          </cell>
          <cell r="IB1937">
            <v>73</v>
          </cell>
          <cell r="ID1937">
            <v>5304</v>
          </cell>
        </row>
        <row r="1938">
          <cell r="C1938">
            <v>332</v>
          </cell>
          <cell r="E1938">
            <v>0</v>
          </cell>
          <cell r="O1938">
            <v>62</v>
          </cell>
          <cell r="Q1938">
            <v>0</v>
          </cell>
          <cell r="AA1938">
            <v>77</v>
          </cell>
          <cell r="AC1938">
            <v>0</v>
          </cell>
          <cell r="AL1938">
            <v>307</v>
          </cell>
          <cell r="AN1938">
            <v>0</v>
          </cell>
          <cell r="AW1938">
            <v>146</v>
          </cell>
          <cell r="AY1938">
            <v>0</v>
          </cell>
          <cell r="BS1938">
            <v>151</v>
          </cell>
          <cell r="BU1938">
            <v>700</v>
          </cell>
          <cell r="CD1938">
            <v>197</v>
          </cell>
          <cell r="CF1938">
            <v>1542</v>
          </cell>
          <cell r="CO1938">
            <v>126</v>
          </cell>
          <cell r="CQ1938">
            <v>0</v>
          </cell>
          <cell r="CZ1938">
            <v>186</v>
          </cell>
          <cell r="DB1938">
            <v>0</v>
          </cell>
          <cell r="DK1938">
            <v>67</v>
          </cell>
          <cell r="DM1938">
            <v>2300</v>
          </cell>
          <cell r="DV1938">
            <v>288</v>
          </cell>
          <cell r="DX1938">
            <v>1000</v>
          </cell>
          <cell r="EG1938">
            <v>251</v>
          </cell>
          <cell r="EI1938">
            <v>0</v>
          </cell>
          <cell r="ER1938">
            <v>436</v>
          </cell>
          <cell r="ET1938">
            <v>888</v>
          </cell>
          <cell r="FN1938">
            <v>496</v>
          </cell>
          <cell r="FP1938">
            <v>0</v>
          </cell>
          <cell r="FY1938">
            <v>155</v>
          </cell>
          <cell r="GA1938">
            <v>0</v>
          </cell>
          <cell r="HQ1938">
            <v>136</v>
          </cell>
          <cell r="HS1938">
            <v>0</v>
          </cell>
          <cell r="IB1938">
            <v>73</v>
          </cell>
          <cell r="ID1938">
            <v>0</v>
          </cell>
        </row>
        <row r="1939">
          <cell r="C1939">
            <v>332</v>
          </cell>
          <cell r="E1939">
            <v>7595</v>
          </cell>
          <cell r="O1939">
            <v>62</v>
          </cell>
          <cell r="Q1939">
            <v>1300</v>
          </cell>
          <cell r="AA1939">
            <v>77</v>
          </cell>
          <cell r="AC1939">
            <v>0</v>
          </cell>
          <cell r="AL1939">
            <v>307</v>
          </cell>
          <cell r="AN1939">
            <v>1323</v>
          </cell>
          <cell r="AW1939">
            <v>146</v>
          </cell>
          <cell r="AY1939">
            <v>2000</v>
          </cell>
          <cell r="BS1939">
            <v>151</v>
          </cell>
          <cell r="BU1939">
            <v>0</v>
          </cell>
          <cell r="CD1939">
            <v>197</v>
          </cell>
          <cell r="CF1939">
            <v>1500</v>
          </cell>
          <cell r="CO1939">
            <v>126</v>
          </cell>
          <cell r="CQ1939">
            <v>0</v>
          </cell>
          <cell r="CZ1939">
            <v>186</v>
          </cell>
          <cell r="DB1939">
            <v>0</v>
          </cell>
          <cell r="DK1939">
            <v>67</v>
          </cell>
          <cell r="DM1939">
            <v>1334</v>
          </cell>
          <cell r="DV1939">
            <v>288</v>
          </cell>
          <cell r="DX1939">
            <v>4433.3333333333339</v>
          </cell>
          <cell r="EG1939">
            <v>895</v>
          </cell>
          <cell r="EI1939">
            <v>502</v>
          </cell>
          <cell r="ER1939">
            <v>436</v>
          </cell>
          <cell r="ET1939">
            <v>0</v>
          </cell>
          <cell r="FN1939">
            <v>496</v>
          </cell>
          <cell r="FP1939">
            <v>0</v>
          </cell>
          <cell r="FY1939">
            <v>155</v>
          </cell>
          <cell r="GA1939">
            <v>0</v>
          </cell>
          <cell r="HQ1939">
            <v>136</v>
          </cell>
          <cell r="HS1939">
            <v>0</v>
          </cell>
          <cell r="IB1939">
            <v>73</v>
          </cell>
          <cell r="ID1939">
            <v>0</v>
          </cell>
        </row>
        <row r="1940">
          <cell r="C1940">
            <v>332</v>
          </cell>
          <cell r="E1940">
            <v>5490</v>
          </cell>
          <cell r="O1940">
            <v>62</v>
          </cell>
          <cell r="Q1940">
            <v>0</v>
          </cell>
          <cell r="AA1940">
            <v>77</v>
          </cell>
          <cell r="AC1940">
            <v>0</v>
          </cell>
          <cell r="AL1940">
            <v>307</v>
          </cell>
          <cell r="AN1940">
            <v>0</v>
          </cell>
          <cell r="AW1940">
            <v>146</v>
          </cell>
          <cell r="AY1940">
            <v>0</v>
          </cell>
          <cell r="BS1940">
            <v>151</v>
          </cell>
          <cell r="BU1940">
            <v>0</v>
          </cell>
          <cell r="CD1940">
            <v>197</v>
          </cell>
          <cell r="CF1940">
            <v>0</v>
          </cell>
          <cell r="CO1940">
            <v>126</v>
          </cell>
          <cell r="CQ1940">
            <v>1200</v>
          </cell>
          <cell r="CZ1940">
            <v>186</v>
          </cell>
          <cell r="DB1940">
            <v>0</v>
          </cell>
          <cell r="DK1940">
            <v>67</v>
          </cell>
          <cell r="DM1940">
            <v>360</v>
          </cell>
          <cell r="DV1940">
            <v>288</v>
          </cell>
          <cell r="DX1940">
            <v>3500</v>
          </cell>
          <cell r="EG1940">
            <v>895</v>
          </cell>
          <cell r="EI1940">
            <v>0</v>
          </cell>
          <cell r="ER1940">
            <v>436</v>
          </cell>
          <cell r="ET1940">
            <v>0</v>
          </cell>
          <cell r="FN1940">
            <v>496</v>
          </cell>
          <cell r="FP1940">
            <v>0</v>
          </cell>
          <cell r="FY1940">
            <v>155</v>
          </cell>
          <cell r="GA1940">
            <v>0</v>
          </cell>
          <cell r="HQ1940">
            <v>136</v>
          </cell>
          <cell r="HS1940">
            <v>0</v>
          </cell>
          <cell r="IB1940">
            <v>73</v>
          </cell>
          <cell r="ID1940">
            <v>0</v>
          </cell>
        </row>
        <row r="1941">
          <cell r="C1941">
            <v>332</v>
          </cell>
          <cell r="E1941">
            <v>0</v>
          </cell>
          <cell r="O1941">
            <v>62</v>
          </cell>
          <cell r="Q1941">
            <v>0</v>
          </cell>
          <cell r="AA1941">
            <v>77</v>
          </cell>
          <cell r="AC1941">
            <v>1250</v>
          </cell>
          <cell r="AL1941">
            <v>307</v>
          </cell>
          <cell r="AN1941">
            <v>0</v>
          </cell>
          <cell r="AW1941">
            <v>146</v>
          </cell>
          <cell r="AY1941">
            <v>0</v>
          </cell>
          <cell r="BS1941">
            <v>151</v>
          </cell>
          <cell r="BU1941">
            <v>0</v>
          </cell>
          <cell r="CD1941">
            <v>197</v>
          </cell>
          <cell r="CF1941">
            <v>0</v>
          </cell>
          <cell r="CO1941">
            <v>126</v>
          </cell>
          <cell r="CQ1941">
            <v>317</v>
          </cell>
          <cell r="CZ1941">
            <v>186</v>
          </cell>
          <cell r="DB1941">
            <v>2000</v>
          </cell>
          <cell r="DK1941">
            <v>67</v>
          </cell>
          <cell r="DM1941">
            <v>0</v>
          </cell>
          <cell r="DV1941">
            <v>288</v>
          </cell>
          <cell r="DX1941">
            <v>1000</v>
          </cell>
          <cell r="EG1941">
            <v>895</v>
          </cell>
          <cell r="EI1941">
            <v>0</v>
          </cell>
          <cell r="ER1941">
            <v>436</v>
          </cell>
          <cell r="ET1941">
            <v>0</v>
          </cell>
          <cell r="FN1941">
            <v>496</v>
          </cell>
          <cell r="FP1941">
            <v>575</v>
          </cell>
          <cell r="FY1941">
            <v>155</v>
          </cell>
          <cell r="GA1941">
            <v>0</v>
          </cell>
          <cell r="HQ1941">
            <v>136</v>
          </cell>
          <cell r="HS1941">
            <v>0</v>
          </cell>
          <cell r="IB1941">
            <v>73</v>
          </cell>
          <cell r="ID1941">
            <v>0</v>
          </cell>
        </row>
        <row r="1942">
          <cell r="C1942">
            <v>332</v>
          </cell>
          <cell r="E1942">
            <v>3937.5</v>
          </cell>
          <cell r="O1942">
            <v>62</v>
          </cell>
          <cell r="Q1942">
            <v>0</v>
          </cell>
          <cell r="AA1942">
            <v>77</v>
          </cell>
          <cell r="AC1942">
            <v>1400</v>
          </cell>
          <cell r="AL1942">
            <v>307</v>
          </cell>
          <cell r="AN1942">
            <v>0</v>
          </cell>
          <cell r="AW1942">
            <v>146</v>
          </cell>
          <cell r="AY1942">
            <v>2841.6666666666665</v>
          </cell>
          <cell r="BS1942">
            <v>151</v>
          </cell>
          <cell r="BU1942">
            <v>900</v>
          </cell>
          <cell r="CD1942">
            <v>197</v>
          </cell>
          <cell r="CF1942">
            <v>0</v>
          </cell>
          <cell r="CO1942">
            <v>126</v>
          </cell>
          <cell r="CQ1942">
            <v>1200</v>
          </cell>
          <cell r="CZ1942">
            <v>186</v>
          </cell>
          <cell r="DB1942">
            <v>0</v>
          </cell>
          <cell r="DK1942">
            <v>67</v>
          </cell>
          <cell r="DM1942">
            <v>0</v>
          </cell>
          <cell r="DV1942">
            <v>288</v>
          </cell>
          <cell r="DX1942">
            <v>0</v>
          </cell>
          <cell r="EG1942">
            <v>895</v>
          </cell>
          <cell r="EI1942">
            <v>0</v>
          </cell>
          <cell r="ER1942">
            <v>436</v>
          </cell>
          <cell r="ET1942">
            <v>0</v>
          </cell>
          <cell r="FN1942">
            <v>496</v>
          </cell>
          <cell r="FP1942">
            <v>200</v>
          </cell>
          <cell r="FY1942">
            <v>155</v>
          </cell>
          <cell r="GA1942">
            <v>2163</v>
          </cell>
          <cell r="HQ1942">
            <v>136</v>
          </cell>
          <cell r="HS1942">
            <v>0</v>
          </cell>
          <cell r="IB1942">
            <v>73</v>
          </cell>
          <cell r="ID1942">
            <v>0</v>
          </cell>
        </row>
        <row r="1943">
          <cell r="C1943">
            <v>332</v>
          </cell>
          <cell r="E1943">
            <v>0</v>
          </cell>
          <cell r="O1943">
            <v>62</v>
          </cell>
          <cell r="Q1943">
            <v>0</v>
          </cell>
          <cell r="AA1943">
            <v>77</v>
          </cell>
          <cell r="AC1943">
            <v>875</v>
          </cell>
          <cell r="AL1943">
            <v>307</v>
          </cell>
          <cell r="AN1943">
            <v>0</v>
          </cell>
          <cell r="AW1943">
            <v>146</v>
          </cell>
          <cell r="AY1943">
            <v>0</v>
          </cell>
          <cell r="BS1943">
            <v>151</v>
          </cell>
          <cell r="BU1943">
            <v>450</v>
          </cell>
          <cell r="CD1943">
            <v>197</v>
          </cell>
          <cell r="CF1943">
            <v>0</v>
          </cell>
          <cell r="CO1943">
            <v>126</v>
          </cell>
          <cell r="CQ1943">
            <v>0</v>
          </cell>
          <cell r="CZ1943">
            <v>186</v>
          </cell>
          <cell r="DB1943">
            <v>0</v>
          </cell>
          <cell r="DK1943">
            <v>67</v>
          </cell>
          <cell r="DM1943">
            <v>0</v>
          </cell>
          <cell r="DV1943">
            <v>288</v>
          </cell>
          <cell r="DX1943">
            <v>900</v>
          </cell>
          <cell r="EG1943">
            <v>895</v>
          </cell>
          <cell r="EI1943">
            <v>0</v>
          </cell>
          <cell r="ER1943">
            <v>436</v>
          </cell>
          <cell r="ET1943">
            <v>0</v>
          </cell>
          <cell r="FN1943">
            <v>496</v>
          </cell>
          <cell r="FP1943">
            <v>0</v>
          </cell>
          <cell r="FY1943">
            <v>155</v>
          </cell>
          <cell r="GA1943">
            <v>0</v>
          </cell>
          <cell r="HQ1943">
            <v>136</v>
          </cell>
          <cell r="HS1943">
            <v>0</v>
          </cell>
          <cell r="IB1943">
            <v>73</v>
          </cell>
          <cell r="ID1943">
            <v>0</v>
          </cell>
        </row>
        <row r="1944">
          <cell r="C1944">
            <v>332</v>
          </cell>
          <cell r="E1944">
            <v>0</v>
          </cell>
          <cell r="O1944">
            <v>62</v>
          </cell>
          <cell r="Q1944">
            <v>0</v>
          </cell>
          <cell r="AA1944">
            <v>77</v>
          </cell>
          <cell r="AC1944">
            <v>800</v>
          </cell>
          <cell r="AL1944">
            <v>307</v>
          </cell>
          <cell r="AN1944">
            <v>0</v>
          </cell>
          <cell r="AW1944">
            <v>146</v>
          </cell>
          <cell r="AY1944">
            <v>3200</v>
          </cell>
          <cell r="BS1944">
            <v>151</v>
          </cell>
          <cell r="BU1944">
            <v>0</v>
          </cell>
          <cell r="CD1944">
            <v>197</v>
          </cell>
          <cell r="CF1944">
            <v>0</v>
          </cell>
          <cell r="CO1944">
            <v>126</v>
          </cell>
          <cell r="CQ1944">
            <v>1745</v>
          </cell>
          <cell r="CZ1944">
            <v>186</v>
          </cell>
          <cell r="DB1944">
            <v>0</v>
          </cell>
          <cell r="DK1944">
            <v>67</v>
          </cell>
          <cell r="DM1944">
            <v>0</v>
          </cell>
          <cell r="DV1944">
            <v>288</v>
          </cell>
          <cell r="DX1944">
            <v>2000</v>
          </cell>
          <cell r="EG1944">
            <v>895</v>
          </cell>
          <cell r="EI1944">
            <v>0</v>
          </cell>
          <cell r="ER1944">
            <v>1609</v>
          </cell>
          <cell r="ET1944">
            <v>5135.4999999999991</v>
          </cell>
          <cell r="FN1944">
            <v>496</v>
          </cell>
          <cell r="FP1944">
            <v>1028</v>
          </cell>
          <cell r="FY1944">
            <v>155</v>
          </cell>
          <cell r="GA1944">
            <v>0</v>
          </cell>
          <cell r="HQ1944">
            <v>136</v>
          </cell>
          <cell r="HS1944">
            <v>0</v>
          </cell>
          <cell r="IB1944">
            <v>73</v>
          </cell>
          <cell r="ID1944">
            <v>0</v>
          </cell>
        </row>
        <row r="1945">
          <cell r="C1945">
            <v>332</v>
          </cell>
          <cell r="E1945">
            <v>2000</v>
          </cell>
          <cell r="O1945">
            <v>62</v>
          </cell>
          <cell r="Q1945">
            <v>1400</v>
          </cell>
          <cell r="AA1945">
            <v>77</v>
          </cell>
          <cell r="AC1945">
            <v>900</v>
          </cell>
          <cell r="AL1945">
            <v>307</v>
          </cell>
          <cell r="AN1945">
            <v>1000</v>
          </cell>
          <cell r="AW1945">
            <v>146</v>
          </cell>
          <cell r="AY1945">
            <v>160</v>
          </cell>
          <cell r="BS1945">
            <v>151</v>
          </cell>
          <cell r="BU1945">
            <v>0</v>
          </cell>
          <cell r="CD1945">
            <v>197</v>
          </cell>
          <cell r="CF1945">
            <v>0</v>
          </cell>
          <cell r="CO1945">
            <v>126</v>
          </cell>
          <cell r="CQ1945">
            <v>0</v>
          </cell>
          <cell r="CZ1945">
            <v>186</v>
          </cell>
          <cell r="DB1945">
            <v>2000</v>
          </cell>
          <cell r="DK1945">
            <v>67</v>
          </cell>
          <cell r="DM1945">
            <v>0</v>
          </cell>
          <cell r="DV1945">
            <v>288</v>
          </cell>
          <cell r="DX1945">
            <v>0</v>
          </cell>
          <cell r="EG1945">
            <v>895</v>
          </cell>
          <cell r="EI1945">
            <v>0</v>
          </cell>
          <cell r="ER1945">
            <v>1609</v>
          </cell>
          <cell r="ET1945">
            <v>6201.6666666666661</v>
          </cell>
          <cell r="FN1945">
            <v>496</v>
          </cell>
          <cell r="FP1945">
            <v>0</v>
          </cell>
          <cell r="FY1945">
            <v>155</v>
          </cell>
          <cell r="GA1945">
            <v>0</v>
          </cell>
          <cell r="HQ1945">
            <v>136</v>
          </cell>
          <cell r="HS1945">
            <v>1213</v>
          </cell>
          <cell r="IB1945">
            <v>73</v>
          </cell>
          <cell r="ID1945">
            <v>0</v>
          </cell>
        </row>
        <row r="1946">
          <cell r="C1946">
            <v>332</v>
          </cell>
          <cell r="E1946">
            <v>2250</v>
          </cell>
          <cell r="O1946">
            <v>62</v>
          </cell>
          <cell r="Q1946">
            <v>0</v>
          </cell>
          <cell r="AA1946">
            <v>77</v>
          </cell>
          <cell r="AC1946">
            <v>0</v>
          </cell>
          <cell r="AL1946">
            <v>307</v>
          </cell>
          <cell r="AN1946">
            <v>0</v>
          </cell>
          <cell r="AW1946">
            <v>146</v>
          </cell>
          <cell r="AY1946">
            <v>0</v>
          </cell>
          <cell r="BS1946">
            <v>151</v>
          </cell>
          <cell r="BU1946">
            <v>0</v>
          </cell>
          <cell r="CD1946">
            <v>197</v>
          </cell>
          <cell r="CF1946">
            <v>2000</v>
          </cell>
          <cell r="CO1946">
            <v>126</v>
          </cell>
          <cell r="CQ1946">
            <v>0</v>
          </cell>
          <cell r="CZ1946">
            <v>186</v>
          </cell>
          <cell r="DB1946">
            <v>1000</v>
          </cell>
          <cell r="DK1946">
            <v>67</v>
          </cell>
          <cell r="DM1946">
            <v>0</v>
          </cell>
          <cell r="DV1946">
            <v>288</v>
          </cell>
          <cell r="DX1946">
            <v>0</v>
          </cell>
          <cell r="EG1946">
            <v>895</v>
          </cell>
          <cell r="EI1946">
            <v>0</v>
          </cell>
          <cell r="ER1946">
            <v>1609</v>
          </cell>
          <cell r="ET1946">
            <v>0</v>
          </cell>
          <cell r="FN1946">
            <v>496</v>
          </cell>
          <cell r="FP1946">
            <v>0</v>
          </cell>
          <cell r="FY1946">
            <v>155</v>
          </cell>
          <cell r="GA1946">
            <v>0</v>
          </cell>
          <cell r="HQ1946">
            <v>136</v>
          </cell>
          <cell r="HS1946">
            <v>0</v>
          </cell>
          <cell r="IB1946">
            <v>73</v>
          </cell>
          <cell r="ID1946">
            <v>1050</v>
          </cell>
        </row>
        <row r="1947">
          <cell r="C1947">
            <v>332</v>
          </cell>
          <cell r="E1947">
            <v>0</v>
          </cell>
          <cell r="O1947">
            <v>62</v>
          </cell>
          <cell r="Q1947">
            <v>1400</v>
          </cell>
          <cell r="AA1947">
            <v>77</v>
          </cell>
          <cell r="AC1947">
            <v>0</v>
          </cell>
          <cell r="AL1947">
            <v>307</v>
          </cell>
          <cell r="AN1947">
            <v>0</v>
          </cell>
          <cell r="AW1947">
            <v>146</v>
          </cell>
          <cell r="AY1947">
            <v>0</v>
          </cell>
          <cell r="BS1947">
            <v>151</v>
          </cell>
          <cell r="BU1947">
            <v>110</v>
          </cell>
          <cell r="CD1947">
            <v>197</v>
          </cell>
          <cell r="CF1947">
            <v>0</v>
          </cell>
          <cell r="CO1947">
            <v>126</v>
          </cell>
          <cell r="CQ1947">
            <v>1811</v>
          </cell>
          <cell r="CZ1947">
            <v>186</v>
          </cell>
          <cell r="DB1947">
            <v>2566.666666666667</v>
          </cell>
          <cell r="DK1947">
            <v>67</v>
          </cell>
          <cell r="DM1947">
            <v>0</v>
          </cell>
          <cell r="DV1947">
            <v>288</v>
          </cell>
          <cell r="DX1947">
            <v>0</v>
          </cell>
          <cell r="EG1947">
            <v>895</v>
          </cell>
          <cell r="EI1947">
            <v>0</v>
          </cell>
          <cell r="ER1947">
            <v>1609</v>
          </cell>
          <cell r="ET1947">
            <v>0</v>
          </cell>
          <cell r="FN1947">
            <v>496</v>
          </cell>
          <cell r="FP1947">
            <v>0</v>
          </cell>
          <cell r="FY1947">
            <v>155</v>
          </cell>
          <cell r="GA1947">
            <v>0</v>
          </cell>
          <cell r="HQ1947">
            <v>136</v>
          </cell>
          <cell r="HS1947">
            <v>0</v>
          </cell>
          <cell r="IB1947">
            <v>73</v>
          </cell>
          <cell r="ID1947">
            <v>0</v>
          </cell>
        </row>
        <row r="1948">
          <cell r="C1948">
            <v>332</v>
          </cell>
          <cell r="E1948">
            <v>0</v>
          </cell>
          <cell r="O1948">
            <v>62</v>
          </cell>
          <cell r="Q1948">
            <v>0</v>
          </cell>
          <cell r="AA1948">
            <v>77</v>
          </cell>
          <cell r="AC1948">
            <v>0</v>
          </cell>
          <cell r="AL1948">
            <v>307</v>
          </cell>
          <cell r="AN1948">
            <v>1050</v>
          </cell>
          <cell r="AW1948">
            <v>146</v>
          </cell>
          <cell r="AY1948">
            <v>0</v>
          </cell>
          <cell r="BS1948">
            <v>151</v>
          </cell>
          <cell r="BU1948">
            <v>0</v>
          </cell>
          <cell r="CD1948">
            <v>197</v>
          </cell>
          <cell r="CF1948">
            <v>0</v>
          </cell>
          <cell r="CO1948">
            <v>126</v>
          </cell>
          <cell r="CQ1948">
            <v>0</v>
          </cell>
          <cell r="CZ1948">
            <v>186</v>
          </cell>
          <cell r="DB1948">
            <v>0</v>
          </cell>
          <cell r="DK1948">
            <v>67</v>
          </cell>
          <cell r="DM1948">
            <v>0</v>
          </cell>
          <cell r="DV1948">
            <v>288</v>
          </cell>
          <cell r="DX1948">
            <v>0</v>
          </cell>
          <cell r="EG1948">
            <v>895</v>
          </cell>
          <cell r="EI1948">
            <v>0</v>
          </cell>
          <cell r="ER1948">
            <v>1609</v>
          </cell>
          <cell r="ET1948">
            <v>0</v>
          </cell>
          <cell r="FN1948">
            <v>496</v>
          </cell>
          <cell r="FP1948">
            <v>0</v>
          </cell>
          <cell r="FY1948">
            <v>155</v>
          </cell>
          <cell r="GA1948">
            <v>0</v>
          </cell>
          <cell r="HQ1948">
            <v>136</v>
          </cell>
          <cell r="HS1948">
            <v>286</v>
          </cell>
          <cell r="IB1948">
            <v>73</v>
          </cell>
          <cell r="ID1948">
            <v>0</v>
          </cell>
        </row>
        <row r="1949">
          <cell r="C1949">
            <v>332</v>
          </cell>
          <cell r="E1949">
            <v>0</v>
          </cell>
          <cell r="O1949">
            <v>62</v>
          </cell>
          <cell r="Q1949">
            <v>0</v>
          </cell>
          <cell r="AA1949">
            <v>77</v>
          </cell>
          <cell r="AC1949">
            <v>0</v>
          </cell>
          <cell r="AL1949">
            <v>307</v>
          </cell>
          <cell r="AN1949">
            <v>750</v>
          </cell>
          <cell r="AW1949">
            <v>146</v>
          </cell>
          <cell r="AY1949">
            <v>0</v>
          </cell>
          <cell r="BS1949">
            <v>151</v>
          </cell>
          <cell r="BU1949">
            <v>0</v>
          </cell>
          <cell r="CD1949">
            <v>197</v>
          </cell>
          <cell r="CF1949">
            <v>0</v>
          </cell>
          <cell r="CO1949">
            <v>126</v>
          </cell>
          <cell r="CQ1949">
            <v>1680</v>
          </cell>
          <cell r="CZ1949">
            <v>186</v>
          </cell>
          <cell r="DB1949">
            <v>0</v>
          </cell>
          <cell r="DK1949">
            <v>67</v>
          </cell>
          <cell r="DM1949">
            <v>1250</v>
          </cell>
          <cell r="DV1949">
            <v>288</v>
          </cell>
          <cell r="DX1949">
            <v>0</v>
          </cell>
          <cell r="EG1949">
            <v>895</v>
          </cell>
          <cell r="EI1949">
            <v>265</v>
          </cell>
          <cell r="ER1949">
            <v>1609</v>
          </cell>
          <cell r="ET1949">
            <v>3307</v>
          </cell>
          <cell r="FN1949">
            <v>496</v>
          </cell>
          <cell r="FP1949">
            <v>893</v>
          </cell>
          <cell r="FY1949">
            <v>155</v>
          </cell>
          <cell r="GA1949">
            <v>0</v>
          </cell>
          <cell r="HQ1949">
            <v>136</v>
          </cell>
          <cell r="HS1949">
            <v>0</v>
          </cell>
          <cell r="IB1949">
            <v>73</v>
          </cell>
          <cell r="ID1949">
            <v>0</v>
          </cell>
        </row>
        <row r="1950">
          <cell r="C1950">
            <v>332</v>
          </cell>
          <cell r="E1950">
            <v>1600</v>
          </cell>
          <cell r="O1950">
            <v>62</v>
          </cell>
          <cell r="Q1950">
            <v>0</v>
          </cell>
          <cell r="AA1950">
            <v>77</v>
          </cell>
          <cell r="AC1950">
            <v>0</v>
          </cell>
          <cell r="AL1950">
            <v>307</v>
          </cell>
          <cell r="AN1950">
            <v>0</v>
          </cell>
          <cell r="AW1950">
            <v>146</v>
          </cell>
          <cell r="AY1950">
            <v>500</v>
          </cell>
          <cell r="BS1950">
            <v>151</v>
          </cell>
          <cell r="BU1950">
            <v>0</v>
          </cell>
          <cell r="CD1950">
            <v>197</v>
          </cell>
          <cell r="CF1950">
            <v>2000</v>
          </cell>
          <cell r="CO1950">
            <v>126</v>
          </cell>
          <cell r="CQ1950">
            <v>0</v>
          </cell>
          <cell r="CZ1950">
            <v>186</v>
          </cell>
          <cell r="DB1950">
            <v>0</v>
          </cell>
          <cell r="DK1950">
            <v>67</v>
          </cell>
          <cell r="DM1950">
            <v>1250</v>
          </cell>
          <cell r="DV1950">
            <v>288</v>
          </cell>
          <cell r="DX1950">
            <v>0</v>
          </cell>
          <cell r="EG1950">
            <v>895</v>
          </cell>
          <cell r="EI1950">
            <v>90</v>
          </cell>
          <cell r="ER1950">
            <v>1609</v>
          </cell>
          <cell r="ET1950">
            <v>0</v>
          </cell>
          <cell r="FN1950">
            <v>496</v>
          </cell>
          <cell r="FP1950">
            <v>0</v>
          </cell>
          <cell r="FY1950">
            <v>155</v>
          </cell>
          <cell r="GA1950">
            <v>2056</v>
          </cell>
          <cell r="HQ1950">
            <v>136</v>
          </cell>
          <cell r="HS1950">
            <v>0</v>
          </cell>
          <cell r="IB1950">
            <v>73</v>
          </cell>
          <cell r="ID1950">
            <v>0</v>
          </cell>
        </row>
        <row r="1951">
          <cell r="C1951">
            <v>332</v>
          </cell>
          <cell r="E1951">
            <v>0</v>
          </cell>
          <cell r="O1951">
            <v>62</v>
          </cell>
          <cell r="Q1951">
            <v>0</v>
          </cell>
          <cell r="AA1951">
            <v>77</v>
          </cell>
          <cell r="AC1951">
            <v>3400</v>
          </cell>
          <cell r="AL1951">
            <v>307</v>
          </cell>
          <cell r="AN1951">
            <v>0</v>
          </cell>
          <cell r="AW1951">
            <v>146</v>
          </cell>
          <cell r="AY1951">
            <v>0</v>
          </cell>
          <cell r="BS1951">
            <v>151</v>
          </cell>
          <cell r="BU1951">
            <v>0</v>
          </cell>
          <cell r="CD1951">
            <v>197</v>
          </cell>
          <cell r="CF1951">
            <v>0</v>
          </cell>
          <cell r="CO1951">
            <v>126</v>
          </cell>
          <cell r="CQ1951">
            <v>0</v>
          </cell>
          <cell r="CZ1951">
            <v>186</v>
          </cell>
          <cell r="DB1951">
            <v>0</v>
          </cell>
          <cell r="DK1951">
            <v>67</v>
          </cell>
          <cell r="DM1951">
            <v>0</v>
          </cell>
          <cell r="DV1951">
            <v>288</v>
          </cell>
          <cell r="DX1951">
            <v>2700</v>
          </cell>
          <cell r="EG1951">
            <v>895</v>
          </cell>
          <cell r="EI1951">
            <v>0</v>
          </cell>
          <cell r="ER1951">
            <v>1609</v>
          </cell>
          <cell r="ET1951">
            <v>0</v>
          </cell>
          <cell r="FN1951">
            <v>496</v>
          </cell>
          <cell r="FP1951">
            <v>1450</v>
          </cell>
          <cell r="FY1951">
            <v>155</v>
          </cell>
          <cell r="GA1951">
            <v>0</v>
          </cell>
          <cell r="HQ1951">
            <v>136</v>
          </cell>
          <cell r="HS1951">
            <v>0</v>
          </cell>
          <cell r="IB1951">
            <v>73</v>
          </cell>
          <cell r="ID1951">
            <v>0</v>
          </cell>
        </row>
        <row r="1952">
          <cell r="C1952">
            <v>332</v>
          </cell>
          <cell r="E1952">
            <v>0</v>
          </cell>
          <cell r="O1952">
            <v>62</v>
          </cell>
          <cell r="Q1952">
            <v>1600</v>
          </cell>
          <cell r="AA1952">
            <v>77</v>
          </cell>
          <cell r="AC1952">
            <v>0</v>
          </cell>
          <cell r="AL1952">
            <v>307</v>
          </cell>
          <cell r="AN1952">
            <v>0</v>
          </cell>
          <cell r="AW1952">
            <v>146</v>
          </cell>
          <cell r="AY1952">
            <v>0</v>
          </cell>
          <cell r="BS1952">
            <v>151</v>
          </cell>
          <cell r="BU1952">
            <v>226</v>
          </cell>
          <cell r="CD1952">
            <v>197</v>
          </cell>
          <cell r="CF1952">
            <v>0</v>
          </cell>
          <cell r="CO1952">
            <v>126</v>
          </cell>
          <cell r="CQ1952">
            <v>0</v>
          </cell>
          <cell r="CZ1952">
            <v>186</v>
          </cell>
          <cell r="DB1952">
            <v>2333.333333333333</v>
          </cell>
          <cell r="DK1952">
            <v>67</v>
          </cell>
          <cell r="DM1952">
            <v>3058.333333333333</v>
          </cell>
          <cell r="DV1952">
            <v>288</v>
          </cell>
          <cell r="DX1952">
            <v>2800</v>
          </cell>
          <cell r="EG1952">
            <v>895</v>
          </cell>
          <cell r="EI1952">
            <v>0</v>
          </cell>
          <cell r="ER1952">
            <v>1609</v>
          </cell>
          <cell r="ET1952">
            <v>0</v>
          </cell>
          <cell r="FN1952">
            <v>496</v>
          </cell>
          <cell r="FP1952">
            <v>298</v>
          </cell>
          <cell r="FY1952">
            <v>155</v>
          </cell>
          <cell r="GA1952">
            <v>0</v>
          </cell>
          <cell r="HQ1952">
            <v>136</v>
          </cell>
          <cell r="HS1952">
            <v>0</v>
          </cell>
          <cell r="IB1952">
            <v>73</v>
          </cell>
          <cell r="ID1952">
            <v>2286</v>
          </cell>
        </row>
        <row r="1953">
          <cell r="C1953">
            <v>332</v>
          </cell>
          <cell r="E1953">
            <v>0</v>
          </cell>
          <cell r="O1953">
            <v>62</v>
          </cell>
          <cell r="Q1953">
            <v>0</v>
          </cell>
          <cell r="AA1953">
            <v>77</v>
          </cell>
          <cell r="AC1953">
            <v>2220</v>
          </cell>
          <cell r="AL1953">
            <v>307</v>
          </cell>
          <cell r="AN1953">
            <v>1000</v>
          </cell>
          <cell r="AW1953">
            <v>146</v>
          </cell>
          <cell r="AY1953">
            <v>2835.4166666666665</v>
          </cell>
          <cell r="BS1953">
            <v>151</v>
          </cell>
          <cell r="BU1953">
            <v>0</v>
          </cell>
          <cell r="CD1953">
            <v>197</v>
          </cell>
          <cell r="CF1953">
            <v>100</v>
          </cell>
          <cell r="CO1953">
            <v>126</v>
          </cell>
          <cell r="CQ1953">
            <v>938</v>
          </cell>
          <cell r="CZ1953">
            <v>186</v>
          </cell>
          <cell r="DB1953">
            <v>0</v>
          </cell>
          <cell r="DK1953">
            <v>67</v>
          </cell>
          <cell r="DM1953">
            <v>0</v>
          </cell>
          <cell r="DV1953">
            <v>288</v>
          </cell>
          <cell r="DX1953">
            <v>0</v>
          </cell>
          <cell r="EG1953">
            <v>895</v>
          </cell>
          <cell r="EI1953">
            <v>0</v>
          </cell>
          <cell r="ER1953">
            <v>1609</v>
          </cell>
          <cell r="ET1953">
            <v>0</v>
          </cell>
          <cell r="FN1953">
            <v>496</v>
          </cell>
          <cell r="FP1953">
            <v>0</v>
          </cell>
          <cell r="FY1953">
            <v>155</v>
          </cell>
          <cell r="GA1953">
            <v>2970</v>
          </cell>
          <cell r="HQ1953">
            <v>136</v>
          </cell>
          <cell r="HS1953">
            <v>1229</v>
          </cell>
          <cell r="IB1953">
            <v>73</v>
          </cell>
          <cell r="ID1953">
            <v>0</v>
          </cell>
        </row>
        <row r="1954">
          <cell r="C1954">
            <v>332</v>
          </cell>
          <cell r="E1954">
            <v>1600</v>
          </cell>
          <cell r="O1954">
            <v>62</v>
          </cell>
          <cell r="Q1954">
            <v>0</v>
          </cell>
          <cell r="AA1954">
            <v>77</v>
          </cell>
          <cell r="AC1954">
            <v>0</v>
          </cell>
          <cell r="AL1954">
            <v>307</v>
          </cell>
          <cell r="AN1954">
            <v>395</v>
          </cell>
          <cell r="AW1954">
            <v>146</v>
          </cell>
          <cell r="AY1954">
            <v>1900</v>
          </cell>
          <cell r="BS1954">
            <v>151</v>
          </cell>
          <cell r="BU1954">
            <v>0</v>
          </cell>
          <cell r="CD1954">
            <v>197</v>
          </cell>
          <cell r="CF1954">
            <v>0</v>
          </cell>
          <cell r="CO1954">
            <v>126</v>
          </cell>
          <cell r="CQ1954">
            <v>0</v>
          </cell>
          <cell r="CZ1954">
            <v>186</v>
          </cell>
          <cell r="DB1954">
            <v>2216.666666666667</v>
          </cell>
          <cell r="DK1954">
            <v>67</v>
          </cell>
          <cell r="DM1954">
            <v>0</v>
          </cell>
          <cell r="DV1954">
            <v>288</v>
          </cell>
          <cell r="DX1954">
            <v>0</v>
          </cell>
          <cell r="EG1954">
            <v>895</v>
          </cell>
          <cell r="EI1954">
            <v>0</v>
          </cell>
          <cell r="ER1954">
            <v>1609</v>
          </cell>
          <cell r="ET1954">
            <v>0</v>
          </cell>
          <cell r="FN1954">
            <v>496</v>
          </cell>
          <cell r="FP1954">
            <v>0</v>
          </cell>
          <cell r="FY1954">
            <v>155</v>
          </cell>
          <cell r="GA1954">
            <v>0</v>
          </cell>
          <cell r="HQ1954">
            <v>136</v>
          </cell>
          <cell r="HS1954">
            <v>0</v>
          </cell>
          <cell r="IB1954">
            <v>73</v>
          </cell>
          <cell r="ID1954">
            <v>0</v>
          </cell>
        </row>
        <row r="1955">
          <cell r="C1955">
            <v>332</v>
          </cell>
          <cell r="E1955">
            <v>1000</v>
          </cell>
          <cell r="O1955">
            <v>62</v>
          </cell>
          <cell r="Q1955">
            <v>0</v>
          </cell>
          <cell r="AA1955">
            <v>77</v>
          </cell>
          <cell r="AC1955">
            <v>0</v>
          </cell>
          <cell r="AL1955">
            <v>307</v>
          </cell>
          <cell r="AN1955">
            <v>0</v>
          </cell>
          <cell r="AW1955">
            <v>146</v>
          </cell>
          <cell r="AY1955">
            <v>0</v>
          </cell>
          <cell r="BS1955">
            <v>151</v>
          </cell>
          <cell r="BU1955">
            <v>800</v>
          </cell>
          <cell r="CD1955">
            <v>197</v>
          </cell>
          <cell r="CF1955">
            <v>0</v>
          </cell>
          <cell r="CO1955">
            <v>126</v>
          </cell>
          <cell r="CQ1955">
            <v>0</v>
          </cell>
          <cell r="CZ1955">
            <v>186</v>
          </cell>
          <cell r="DB1955">
            <v>0</v>
          </cell>
          <cell r="DK1955">
            <v>67</v>
          </cell>
          <cell r="DM1955">
            <v>0</v>
          </cell>
          <cell r="DV1955">
            <v>288</v>
          </cell>
          <cell r="DX1955">
            <v>0</v>
          </cell>
          <cell r="EG1955">
            <v>895</v>
          </cell>
          <cell r="EI1955">
            <v>0</v>
          </cell>
          <cell r="ER1955">
            <v>1609</v>
          </cell>
          <cell r="ET1955">
            <v>457</v>
          </cell>
          <cell r="FN1955">
            <v>496</v>
          </cell>
          <cell r="FP1955">
            <v>0</v>
          </cell>
          <cell r="FY1955">
            <v>155</v>
          </cell>
          <cell r="GA1955">
            <v>0</v>
          </cell>
          <cell r="HQ1955">
            <v>136</v>
          </cell>
          <cell r="HS1955">
            <v>0</v>
          </cell>
          <cell r="IB1955">
            <v>73</v>
          </cell>
          <cell r="ID1955">
            <v>0</v>
          </cell>
        </row>
        <row r="1956">
          <cell r="C1956">
            <v>332</v>
          </cell>
          <cell r="E1956">
            <v>3816.666666666667</v>
          </cell>
          <cell r="O1956">
            <v>62</v>
          </cell>
          <cell r="Q1956">
            <v>8805</v>
          </cell>
          <cell r="AA1956">
            <v>77</v>
          </cell>
          <cell r="AC1956">
            <v>0</v>
          </cell>
          <cell r="AL1956">
            <v>307</v>
          </cell>
          <cell r="AN1956">
            <v>0</v>
          </cell>
          <cell r="AW1956">
            <v>146</v>
          </cell>
          <cell r="AY1956">
            <v>0</v>
          </cell>
          <cell r="BS1956">
            <v>151</v>
          </cell>
          <cell r="BU1956">
            <v>0</v>
          </cell>
          <cell r="CD1956">
            <v>197</v>
          </cell>
          <cell r="CF1956">
            <v>1078</v>
          </cell>
          <cell r="CO1956">
            <v>126</v>
          </cell>
          <cell r="CQ1956">
            <v>0</v>
          </cell>
          <cell r="CZ1956">
            <v>186</v>
          </cell>
          <cell r="DB1956">
            <v>0</v>
          </cell>
          <cell r="DK1956">
            <v>67</v>
          </cell>
          <cell r="DM1956">
            <v>0</v>
          </cell>
          <cell r="DV1956">
            <v>288</v>
          </cell>
          <cell r="DX1956">
            <v>0</v>
          </cell>
          <cell r="EG1956">
            <v>895</v>
          </cell>
          <cell r="EI1956">
            <v>0</v>
          </cell>
          <cell r="ER1956">
            <v>1609</v>
          </cell>
          <cell r="ET1956">
            <v>0</v>
          </cell>
          <cell r="FN1956">
            <v>496</v>
          </cell>
          <cell r="FP1956">
            <v>1209</v>
          </cell>
          <cell r="FY1956">
            <v>155</v>
          </cell>
          <cell r="GA1956">
            <v>0</v>
          </cell>
          <cell r="HQ1956">
            <v>136</v>
          </cell>
          <cell r="HS1956">
            <v>0</v>
          </cell>
          <cell r="IB1956">
            <v>73</v>
          </cell>
          <cell r="ID1956">
            <v>0</v>
          </cell>
        </row>
        <row r="1957">
          <cell r="C1957">
            <v>332</v>
          </cell>
          <cell r="E1957">
            <v>0</v>
          </cell>
          <cell r="O1957">
            <v>62</v>
          </cell>
          <cell r="Q1957">
            <v>0</v>
          </cell>
          <cell r="AA1957">
            <v>77</v>
          </cell>
          <cell r="AC1957">
            <v>3218.333333333333</v>
          </cell>
          <cell r="AL1957">
            <v>307</v>
          </cell>
          <cell r="AN1957">
            <v>0</v>
          </cell>
          <cell r="AW1957">
            <v>146</v>
          </cell>
          <cell r="AY1957">
            <v>0</v>
          </cell>
          <cell r="BS1957">
            <v>151</v>
          </cell>
          <cell r="BU1957">
            <v>0</v>
          </cell>
          <cell r="CD1957">
            <v>197</v>
          </cell>
          <cell r="CF1957">
            <v>0</v>
          </cell>
          <cell r="CO1957">
            <v>126</v>
          </cell>
          <cell r="CQ1957">
            <v>0</v>
          </cell>
          <cell r="CZ1957">
            <v>186</v>
          </cell>
          <cell r="DB1957">
            <v>2216.666666666667</v>
          </cell>
          <cell r="DK1957">
            <v>67</v>
          </cell>
          <cell r="DM1957">
            <v>0</v>
          </cell>
          <cell r="DV1957">
            <v>288</v>
          </cell>
          <cell r="DX1957">
            <v>0</v>
          </cell>
          <cell r="EG1957">
            <v>895</v>
          </cell>
          <cell r="EI1957">
            <v>1400</v>
          </cell>
          <cell r="ER1957">
            <v>1609</v>
          </cell>
          <cell r="ET1957">
            <v>0</v>
          </cell>
          <cell r="FN1957">
            <v>496</v>
          </cell>
          <cell r="FP1957">
            <v>0</v>
          </cell>
          <cell r="FY1957">
            <v>155</v>
          </cell>
          <cell r="GA1957">
            <v>1803</v>
          </cell>
          <cell r="HQ1957">
            <v>136</v>
          </cell>
          <cell r="HS1957">
            <v>0</v>
          </cell>
          <cell r="IB1957">
            <v>73</v>
          </cell>
          <cell r="ID1957">
            <v>0</v>
          </cell>
        </row>
        <row r="1958">
          <cell r="C1958">
            <v>332</v>
          </cell>
          <cell r="E1958">
            <v>0</v>
          </cell>
          <cell r="O1958">
            <v>62</v>
          </cell>
          <cell r="Q1958">
            <v>0</v>
          </cell>
          <cell r="AA1958">
            <v>77</v>
          </cell>
          <cell r="AC1958">
            <v>600</v>
          </cell>
          <cell r="AL1958">
            <v>307</v>
          </cell>
          <cell r="AN1958">
            <v>0</v>
          </cell>
          <cell r="AW1958">
            <v>141</v>
          </cell>
          <cell r="AY1958">
            <v>954</v>
          </cell>
          <cell r="BS1958">
            <v>151</v>
          </cell>
          <cell r="BU1958">
            <v>0</v>
          </cell>
          <cell r="CD1958">
            <v>197</v>
          </cell>
          <cell r="CF1958">
            <v>0</v>
          </cell>
          <cell r="CO1958">
            <v>126</v>
          </cell>
          <cell r="CQ1958">
            <v>0</v>
          </cell>
          <cell r="CZ1958">
            <v>186</v>
          </cell>
          <cell r="DB1958">
            <v>0</v>
          </cell>
          <cell r="DK1958">
            <v>67</v>
          </cell>
          <cell r="DM1958">
            <v>2033.3333333333335</v>
          </cell>
          <cell r="DV1958">
            <v>288</v>
          </cell>
          <cell r="DX1958">
            <v>9333.3333333333321</v>
          </cell>
          <cell r="EG1958">
            <v>895</v>
          </cell>
          <cell r="EI1958">
            <v>0</v>
          </cell>
          <cell r="ER1958">
            <v>1609</v>
          </cell>
          <cell r="ET1958">
            <v>2000</v>
          </cell>
          <cell r="FN1958">
            <v>496</v>
          </cell>
          <cell r="FP1958">
            <v>0</v>
          </cell>
          <cell r="FY1958">
            <v>155</v>
          </cell>
          <cell r="GA1958">
            <v>0</v>
          </cell>
          <cell r="HQ1958">
            <v>136</v>
          </cell>
          <cell r="HS1958">
            <v>0</v>
          </cell>
          <cell r="IB1958">
            <v>73</v>
          </cell>
          <cell r="ID1958">
            <v>0</v>
          </cell>
        </row>
        <row r="1959">
          <cell r="C1959">
            <v>332</v>
          </cell>
          <cell r="E1959">
            <v>2916.666666666667</v>
          </cell>
          <cell r="O1959">
            <v>62</v>
          </cell>
          <cell r="Q1959">
            <v>0</v>
          </cell>
          <cell r="AA1959">
            <v>77</v>
          </cell>
          <cell r="AC1959">
            <v>0</v>
          </cell>
          <cell r="AL1959">
            <v>307</v>
          </cell>
          <cell r="AN1959">
            <v>2474</v>
          </cell>
          <cell r="AW1959">
            <v>141</v>
          </cell>
          <cell r="AY1959">
            <v>0</v>
          </cell>
          <cell r="BS1959">
            <v>151</v>
          </cell>
          <cell r="BU1959">
            <v>800</v>
          </cell>
          <cell r="CD1959">
            <v>197</v>
          </cell>
          <cell r="CF1959">
            <v>0</v>
          </cell>
          <cell r="CO1959">
            <v>126</v>
          </cell>
          <cell r="CQ1959">
            <v>0</v>
          </cell>
          <cell r="CZ1959">
            <v>186</v>
          </cell>
          <cell r="DB1959">
            <v>0</v>
          </cell>
          <cell r="DK1959">
            <v>67</v>
          </cell>
          <cell r="DM1959">
            <v>0</v>
          </cell>
          <cell r="DV1959">
            <v>288</v>
          </cell>
          <cell r="DX1959">
            <v>0</v>
          </cell>
          <cell r="EG1959">
            <v>895</v>
          </cell>
          <cell r="EI1959">
            <v>0</v>
          </cell>
          <cell r="ER1959">
            <v>1609</v>
          </cell>
          <cell r="ET1959">
            <v>42</v>
          </cell>
          <cell r="FN1959">
            <v>496</v>
          </cell>
          <cell r="FP1959">
            <v>0</v>
          </cell>
          <cell r="FY1959">
            <v>155</v>
          </cell>
          <cell r="GA1959">
            <v>0</v>
          </cell>
          <cell r="HQ1959">
            <v>136</v>
          </cell>
          <cell r="HS1959">
            <v>0</v>
          </cell>
          <cell r="IB1959">
            <v>73</v>
          </cell>
          <cell r="ID1959">
            <v>0</v>
          </cell>
        </row>
        <row r="1960">
          <cell r="C1960">
            <v>332</v>
          </cell>
          <cell r="E1960">
            <v>0</v>
          </cell>
          <cell r="O1960">
            <v>62</v>
          </cell>
          <cell r="Q1960">
            <v>1300</v>
          </cell>
          <cell r="AA1960">
            <v>77</v>
          </cell>
          <cell r="AC1960">
            <v>0</v>
          </cell>
          <cell r="AL1960">
            <v>307</v>
          </cell>
          <cell r="AN1960">
            <v>0</v>
          </cell>
          <cell r="AW1960">
            <v>141</v>
          </cell>
          <cell r="AY1960">
            <v>0</v>
          </cell>
          <cell r="BS1960">
            <v>151</v>
          </cell>
          <cell r="BU1960">
            <v>0</v>
          </cell>
          <cell r="CD1960">
            <v>197</v>
          </cell>
          <cell r="CF1960">
            <v>0</v>
          </cell>
          <cell r="CO1960">
            <v>126</v>
          </cell>
          <cell r="CQ1960">
            <v>0</v>
          </cell>
          <cell r="CZ1960">
            <v>186</v>
          </cell>
          <cell r="DB1960">
            <v>0</v>
          </cell>
          <cell r="DK1960">
            <v>67</v>
          </cell>
          <cell r="DM1960">
            <v>3000</v>
          </cell>
          <cell r="DV1960">
            <v>288</v>
          </cell>
          <cell r="DX1960">
            <v>0</v>
          </cell>
          <cell r="EG1960">
            <v>895</v>
          </cell>
          <cell r="EI1960">
            <v>0</v>
          </cell>
          <cell r="ER1960">
            <v>1609</v>
          </cell>
          <cell r="ET1960">
            <v>2000</v>
          </cell>
          <cell r="FN1960">
            <v>496</v>
          </cell>
          <cell r="FP1960">
            <v>0</v>
          </cell>
          <cell r="FY1960">
            <v>155</v>
          </cell>
          <cell r="GA1960">
            <v>0</v>
          </cell>
          <cell r="HQ1960">
            <v>136</v>
          </cell>
          <cell r="HS1960">
            <v>0</v>
          </cell>
          <cell r="IB1960">
            <v>73</v>
          </cell>
          <cell r="ID1960">
            <v>0</v>
          </cell>
        </row>
        <row r="1961">
          <cell r="C1961">
            <v>332</v>
          </cell>
          <cell r="E1961">
            <v>0</v>
          </cell>
          <cell r="O1961">
            <v>62</v>
          </cell>
          <cell r="Q1961">
            <v>1300</v>
          </cell>
          <cell r="AA1961">
            <v>77</v>
          </cell>
          <cell r="AC1961">
            <v>4000</v>
          </cell>
          <cell r="AL1961">
            <v>307</v>
          </cell>
          <cell r="AN1961">
            <v>2750</v>
          </cell>
          <cell r="AW1961">
            <v>141</v>
          </cell>
          <cell r="AY1961">
            <v>0</v>
          </cell>
          <cell r="BS1961">
            <v>151</v>
          </cell>
          <cell r="BU1961">
            <v>0</v>
          </cell>
          <cell r="CD1961">
            <v>197</v>
          </cell>
          <cell r="CF1961">
            <v>0</v>
          </cell>
          <cell r="CO1961">
            <v>126</v>
          </cell>
          <cell r="CQ1961">
            <v>0</v>
          </cell>
          <cell r="CZ1961">
            <v>186</v>
          </cell>
          <cell r="DB1961">
            <v>0</v>
          </cell>
          <cell r="DK1961">
            <v>67</v>
          </cell>
          <cell r="DM1961">
            <v>0</v>
          </cell>
          <cell r="DV1961">
            <v>288</v>
          </cell>
          <cell r="DX1961">
            <v>2922.916666666667</v>
          </cell>
          <cell r="EG1961">
            <v>895</v>
          </cell>
          <cell r="EI1961">
            <v>0</v>
          </cell>
          <cell r="ER1961">
            <v>1609</v>
          </cell>
          <cell r="ET1961">
            <v>0</v>
          </cell>
          <cell r="FN1961">
            <v>496</v>
          </cell>
          <cell r="FP1961">
            <v>0</v>
          </cell>
          <cell r="FY1961">
            <v>155</v>
          </cell>
          <cell r="GA1961">
            <v>0</v>
          </cell>
          <cell r="HQ1961">
            <v>115</v>
          </cell>
          <cell r="HS1961">
            <v>779</v>
          </cell>
          <cell r="IB1961">
            <v>73</v>
          </cell>
          <cell r="ID1961">
            <v>970</v>
          </cell>
        </row>
        <row r="1962">
          <cell r="C1962">
            <v>571</v>
          </cell>
          <cell r="E1962">
            <v>5200</v>
          </cell>
          <cell r="O1962">
            <v>62</v>
          </cell>
          <cell r="Q1962">
            <v>1300</v>
          </cell>
          <cell r="AA1962">
            <v>77</v>
          </cell>
          <cell r="AC1962">
            <v>0</v>
          </cell>
          <cell r="AL1962">
            <v>307</v>
          </cell>
          <cell r="AN1962">
            <v>0</v>
          </cell>
          <cell r="AW1962">
            <v>141</v>
          </cell>
          <cell r="AY1962">
            <v>2594.583333333333</v>
          </cell>
          <cell r="BS1962">
            <v>151</v>
          </cell>
          <cell r="BU1962">
            <v>0</v>
          </cell>
          <cell r="CD1962">
            <v>197</v>
          </cell>
          <cell r="CF1962">
            <v>1533</v>
          </cell>
          <cell r="CO1962">
            <v>126</v>
          </cell>
          <cell r="CQ1962">
            <v>772</v>
          </cell>
          <cell r="CZ1962">
            <v>186</v>
          </cell>
          <cell r="DB1962">
            <v>1621</v>
          </cell>
          <cell r="DK1962">
            <v>67</v>
          </cell>
          <cell r="DM1962">
            <v>0</v>
          </cell>
          <cell r="DV1962">
            <v>288</v>
          </cell>
          <cell r="DX1962">
            <v>0</v>
          </cell>
          <cell r="EG1962">
            <v>895</v>
          </cell>
          <cell r="EI1962">
            <v>0</v>
          </cell>
          <cell r="ER1962">
            <v>1609</v>
          </cell>
          <cell r="ET1962">
            <v>0</v>
          </cell>
          <cell r="FN1962">
            <v>496</v>
          </cell>
          <cell r="FP1962">
            <v>1043</v>
          </cell>
          <cell r="FY1962">
            <v>155</v>
          </cell>
          <cell r="GA1962">
            <v>0</v>
          </cell>
          <cell r="HQ1962">
            <v>115</v>
          </cell>
          <cell r="HS1962">
            <v>0</v>
          </cell>
          <cell r="IB1962">
            <v>73</v>
          </cell>
          <cell r="ID1962">
            <v>0</v>
          </cell>
        </row>
        <row r="1963">
          <cell r="C1963">
            <v>571</v>
          </cell>
          <cell r="E1963">
            <v>4666.6666666666661</v>
          </cell>
          <cell r="O1963">
            <v>62</v>
          </cell>
          <cell r="Q1963">
            <v>0</v>
          </cell>
          <cell r="AA1963">
            <v>77</v>
          </cell>
          <cell r="AC1963">
            <v>0</v>
          </cell>
          <cell r="AL1963">
            <v>307</v>
          </cell>
          <cell r="AN1963">
            <v>0</v>
          </cell>
          <cell r="AW1963">
            <v>141</v>
          </cell>
          <cell r="AY1963">
            <v>100</v>
          </cell>
          <cell r="BS1963">
            <v>151</v>
          </cell>
          <cell r="BU1963">
            <v>0</v>
          </cell>
          <cell r="CD1963">
            <v>197</v>
          </cell>
          <cell r="CF1963">
            <v>480</v>
          </cell>
          <cell r="CO1963">
            <v>126</v>
          </cell>
          <cell r="CQ1963">
            <v>0</v>
          </cell>
          <cell r="CZ1963">
            <v>186</v>
          </cell>
          <cell r="DB1963">
            <v>0</v>
          </cell>
          <cell r="DK1963">
            <v>67</v>
          </cell>
          <cell r="DM1963">
            <v>0</v>
          </cell>
          <cell r="DV1963">
            <v>288</v>
          </cell>
          <cell r="DX1963">
            <v>2333.333333333333</v>
          </cell>
          <cell r="EG1963">
            <v>895</v>
          </cell>
          <cell r="EI1963">
            <v>0</v>
          </cell>
          <cell r="ER1963">
            <v>1609</v>
          </cell>
          <cell r="ET1963">
            <v>0</v>
          </cell>
          <cell r="FN1963">
            <v>496</v>
          </cell>
          <cell r="FP1963">
            <v>0</v>
          </cell>
          <cell r="FY1963">
            <v>155</v>
          </cell>
          <cell r="GA1963">
            <v>0</v>
          </cell>
          <cell r="HQ1963">
            <v>115</v>
          </cell>
          <cell r="HS1963">
            <v>0</v>
          </cell>
          <cell r="IB1963">
            <v>73</v>
          </cell>
          <cell r="ID1963">
            <v>0</v>
          </cell>
        </row>
        <row r="1964">
          <cell r="C1964">
            <v>571</v>
          </cell>
          <cell r="E1964">
            <v>0</v>
          </cell>
          <cell r="O1964">
            <v>62</v>
          </cell>
          <cell r="Q1964">
            <v>0</v>
          </cell>
          <cell r="AA1964">
            <v>77</v>
          </cell>
          <cell r="AC1964">
            <v>0</v>
          </cell>
          <cell r="AL1964">
            <v>307</v>
          </cell>
          <cell r="AN1964">
            <v>0</v>
          </cell>
          <cell r="AW1964">
            <v>141</v>
          </cell>
          <cell r="AY1964">
            <v>0</v>
          </cell>
          <cell r="BS1964">
            <v>151</v>
          </cell>
          <cell r="BU1964">
            <v>0</v>
          </cell>
          <cell r="CD1964">
            <v>197</v>
          </cell>
          <cell r="CF1964">
            <v>1000</v>
          </cell>
          <cell r="CO1964">
            <v>126</v>
          </cell>
          <cell r="CQ1964">
            <v>0</v>
          </cell>
          <cell r="CZ1964">
            <v>186</v>
          </cell>
          <cell r="DB1964">
            <v>0</v>
          </cell>
          <cell r="DK1964">
            <v>67</v>
          </cell>
          <cell r="DM1964">
            <v>0</v>
          </cell>
          <cell r="DV1964">
            <v>288</v>
          </cell>
          <cell r="DX1964">
            <v>0</v>
          </cell>
          <cell r="EG1964">
            <v>895</v>
          </cell>
          <cell r="EI1964">
            <v>216</v>
          </cell>
          <cell r="ER1964">
            <v>1609</v>
          </cell>
          <cell r="ET1964">
            <v>0</v>
          </cell>
          <cell r="FN1964">
            <v>496</v>
          </cell>
          <cell r="FP1964">
            <v>0</v>
          </cell>
          <cell r="FY1964">
            <v>155</v>
          </cell>
          <cell r="GA1964">
            <v>1582</v>
          </cell>
          <cell r="HQ1964">
            <v>115</v>
          </cell>
          <cell r="HS1964">
            <v>0</v>
          </cell>
          <cell r="IB1964">
            <v>73</v>
          </cell>
          <cell r="ID1964">
            <v>0</v>
          </cell>
        </row>
        <row r="1965">
          <cell r="C1965">
            <v>571</v>
          </cell>
          <cell r="E1965">
            <v>3500</v>
          </cell>
          <cell r="O1965">
            <v>62</v>
          </cell>
          <cell r="Q1965">
            <v>0</v>
          </cell>
          <cell r="AA1965">
            <v>77</v>
          </cell>
          <cell r="AC1965">
            <v>0</v>
          </cell>
          <cell r="AL1965">
            <v>307</v>
          </cell>
          <cell r="AN1965">
            <v>0</v>
          </cell>
          <cell r="AW1965">
            <v>141</v>
          </cell>
          <cell r="AY1965">
            <v>1080</v>
          </cell>
          <cell r="BS1965">
            <v>151</v>
          </cell>
          <cell r="BU1965">
            <v>0</v>
          </cell>
          <cell r="CD1965">
            <v>197</v>
          </cell>
          <cell r="CF1965">
            <v>600</v>
          </cell>
          <cell r="CO1965">
            <v>122</v>
          </cell>
          <cell r="CQ1965">
            <v>0</v>
          </cell>
          <cell r="CZ1965">
            <v>186</v>
          </cell>
          <cell r="DB1965">
            <v>0</v>
          </cell>
          <cell r="DK1965">
            <v>67</v>
          </cell>
          <cell r="DM1965">
            <v>2300</v>
          </cell>
          <cell r="DV1965">
            <v>288</v>
          </cell>
          <cell r="DX1965">
            <v>1500</v>
          </cell>
          <cell r="EG1965">
            <v>895</v>
          </cell>
          <cell r="EI1965">
            <v>0</v>
          </cell>
          <cell r="ER1965">
            <v>1609</v>
          </cell>
          <cell r="ET1965">
            <v>0</v>
          </cell>
          <cell r="FN1965">
            <v>496</v>
          </cell>
          <cell r="FP1965">
            <v>0</v>
          </cell>
          <cell r="FY1965">
            <v>155</v>
          </cell>
          <cell r="GA1965">
            <v>0</v>
          </cell>
          <cell r="HQ1965">
            <v>115</v>
          </cell>
          <cell r="HS1965">
            <v>0</v>
          </cell>
          <cell r="IB1965">
            <v>73</v>
          </cell>
          <cell r="ID1965">
            <v>0</v>
          </cell>
        </row>
        <row r="1966">
          <cell r="C1966">
            <v>571</v>
          </cell>
          <cell r="E1966">
            <v>0</v>
          </cell>
          <cell r="O1966">
            <v>62</v>
          </cell>
          <cell r="Q1966">
            <v>1408.3333333333333</v>
          </cell>
          <cell r="AA1966">
            <v>77</v>
          </cell>
          <cell r="AC1966">
            <v>0</v>
          </cell>
          <cell r="AL1966">
            <v>307</v>
          </cell>
          <cell r="AN1966">
            <v>472</v>
          </cell>
          <cell r="AW1966">
            <v>141</v>
          </cell>
          <cell r="AY1966">
            <v>0</v>
          </cell>
          <cell r="BS1966">
            <v>151</v>
          </cell>
          <cell r="BU1966">
            <v>0</v>
          </cell>
          <cell r="CD1966">
            <v>197</v>
          </cell>
          <cell r="CF1966">
            <v>0</v>
          </cell>
          <cell r="CO1966">
            <v>122</v>
          </cell>
          <cell r="CQ1966">
            <v>0</v>
          </cell>
          <cell r="CZ1966">
            <v>186</v>
          </cell>
          <cell r="DB1966">
            <v>2441</v>
          </cell>
          <cell r="DK1966">
            <v>67</v>
          </cell>
          <cell r="DM1966">
            <v>0</v>
          </cell>
          <cell r="DV1966">
            <v>288</v>
          </cell>
          <cell r="DX1966">
            <v>0</v>
          </cell>
          <cell r="EG1966">
            <v>895</v>
          </cell>
          <cell r="EI1966">
            <v>0</v>
          </cell>
          <cell r="ER1966">
            <v>1609</v>
          </cell>
          <cell r="ET1966">
            <v>793</v>
          </cell>
          <cell r="FN1966">
            <v>496</v>
          </cell>
          <cell r="FP1966">
            <v>0</v>
          </cell>
          <cell r="FY1966">
            <v>155</v>
          </cell>
          <cell r="GA1966">
            <v>0</v>
          </cell>
          <cell r="HQ1966">
            <v>115</v>
          </cell>
          <cell r="HS1966">
            <v>0</v>
          </cell>
          <cell r="IB1966">
            <v>73</v>
          </cell>
          <cell r="ID1966">
            <v>145</v>
          </cell>
        </row>
        <row r="1967">
          <cell r="C1967">
            <v>571</v>
          </cell>
          <cell r="E1967">
            <v>4083.333333333333</v>
          </cell>
          <cell r="O1967">
            <v>62</v>
          </cell>
          <cell r="Q1967">
            <v>0</v>
          </cell>
          <cell r="AA1967">
            <v>77</v>
          </cell>
          <cell r="AC1967">
            <v>0</v>
          </cell>
          <cell r="AL1967">
            <v>307</v>
          </cell>
          <cell r="AN1967">
            <v>0</v>
          </cell>
          <cell r="AW1967">
            <v>141</v>
          </cell>
          <cell r="AY1967">
            <v>600</v>
          </cell>
          <cell r="BS1967">
            <v>151</v>
          </cell>
          <cell r="BU1967">
            <v>900</v>
          </cell>
          <cell r="CD1967">
            <v>197</v>
          </cell>
          <cell r="CF1967">
            <v>0</v>
          </cell>
          <cell r="CO1967">
            <v>122</v>
          </cell>
          <cell r="CQ1967">
            <v>188</v>
          </cell>
          <cell r="CZ1967">
            <v>186</v>
          </cell>
          <cell r="DB1967">
            <v>0</v>
          </cell>
          <cell r="DK1967">
            <v>67</v>
          </cell>
          <cell r="DM1967">
            <v>0</v>
          </cell>
          <cell r="DV1967">
            <v>288</v>
          </cell>
          <cell r="DX1967">
            <v>0</v>
          </cell>
          <cell r="EG1967">
            <v>895</v>
          </cell>
          <cell r="EI1967">
            <v>0</v>
          </cell>
          <cell r="ER1967">
            <v>1609</v>
          </cell>
          <cell r="ET1967">
            <v>0</v>
          </cell>
          <cell r="FN1967">
            <v>496</v>
          </cell>
          <cell r="FP1967">
            <v>0</v>
          </cell>
          <cell r="FY1967">
            <v>155</v>
          </cell>
          <cell r="GA1967">
            <v>0</v>
          </cell>
          <cell r="HQ1967">
            <v>115</v>
          </cell>
          <cell r="HS1967">
            <v>0</v>
          </cell>
          <cell r="IB1967">
            <v>73</v>
          </cell>
          <cell r="ID1967">
            <v>0</v>
          </cell>
        </row>
        <row r="1968">
          <cell r="C1968">
            <v>571</v>
          </cell>
          <cell r="E1968">
            <v>0</v>
          </cell>
          <cell r="O1968">
            <v>62</v>
          </cell>
          <cell r="Q1968">
            <v>3789</v>
          </cell>
          <cell r="AA1968">
            <v>77</v>
          </cell>
          <cell r="AC1968">
            <v>0</v>
          </cell>
          <cell r="AL1968">
            <v>307</v>
          </cell>
          <cell r="AN1968">
            <v>0</v>
          </cell>
          <cell r="AW1968">
            <v>141</v>
          </cell>
          <cell r="AY1968">
            <v>0</v>
          </cell>
          <cell r="BS1968">
            <v>151</v>
          </cell>
          <cell r="BU1968">
            <v>0</v>
          </cell>
          <cell r="CD1968">
            <v>197</v>
          </cell>
          <cell r="CF1968">
            <v>0</v>
          </cell>
          <cell r="CO1968">
            <v>122</v>
          </cell>
          <cell r="CQ1968">
            <v>583</v>
          </cell>
          <cell r="CZ1968">
            <v>186</v>
          </cell>
          <cell r="DB1968">
            <v>0</v>
          </cell>
          <cell r="DK1968">
            <v>67</v>
          </cell>
          <cell r="DM1968">
            <v>0</v>
          </cell>
          <cell r="DV1968">
            <v>288</v>
          </cell>
          <cell r="DX1968">
            <v>2916.666666666667</v>
          </cell>
          <cell r="EG1968">
            <v>895</v>
          </cell>
          <cell r="EI1968">
            <v>0</v>
          </cell>
          <cell r="ER1968">
            <v>1609</v>
          </cell>
          <cell r="ET1968">
            <v>0</v>
          </cell>
          <cell r="FN1968">
            <v>496</v>
          </cell>
          <cell r="FP1968">
            <v>0</v>
          </cell>
          <cell r="FY1968">
            <v>119</v>
          </cell>
          <cell r="GA1968">
            <v>0</v>
          </cell>
          <cell r="HQ1968">
            <v>115</v>
          </cell>
          <cell r="HS1968">
            <v>2492</v>
          </cell>
          <cell r="IB1968">
            <v>73</v>
          </cell>
          <cell r="ID1968">
            <v>1500</v>
          </cell>
        </row>
        <row r="1969">
          <cell r="C1969">
            <v>571</v>
          </cell>
          <cell r="E1969">
            <v>2700</v>
          </cell>
          <cell r="O1969">
            <v>62</v>
          </cell>
          <cell r="Q1969">
            <v>0</v>
          </cell>
          <cell r="AA1969">
            <v>77</v>
          </cell>
          <cell r="AC1969">
            <v>0</v>
          </cell>
          <cell r="AL1969">
            <v>307</v>
          </cell>
          <cell r="AN1969">
            <v>0</v>
          </cell>
          <cell r="AW1969">
            <v>141</v>
          </cell>
          <cell r="AY1969">
            <v>0</v>
          </cell>
          <cell r="BS1969">
            <v>151</v>
          </cell>
          <cell r="BU1969">
            <v>0</v>
          </cell>
          <cell r="CD1969">
            <v>197</v>
          </cell>
          <cell r="CF1969">
            <v>0</v>
          </cell>
          <cell r="CO1969">
            <v>122</v>
          </cell>
          <cell r="CQ1969">
            <v>948</v>
          </cell>
          <cell r="CZ1969">
            <v>186</v>
          </cell>
          <cell r="DB1969">
            <v>0</v>
          </cell>
          <cell r="DK1969">
            <v>67</v>
          </cell>
          <cell r="DM1969">
            <v>0</v>
          </cell>
          <cell r="DV1969">
            <v>288</v>
          </cell>
          <cell r="DX1969">
            <v>0</v>
          </cell>
          <cell r="EG1969">
            <v>895</v>
          </cell>
          <cell r="EI1969">
            <v>0</v>
          </cell>
          <cell r="ER1969">
            <v>1609</v>
          </cell>
          <cell r="ET1969">
            <v>0</v>
          </cell>
          <cell r="FN1969">
            <v>496</v>
          </cell>
          <cell r="FP1969">
            <v>0</v>
          </cell>
          <cell r="FY1969">
            <v>119</v>
          </cell>
          <cell r="GA1969">
            <v>0</v>
          </cell>
          <cell r="HQ1969">
            <v>115</v>
          </cell>
          <cell r="HS1969">
            <v>0</v>
          </cell>
          <cell r="IB1969">
            <v>73</v>
          </cell>
          <cell r="ID1969">
            <v>0</v>
          </cell>
        </row>
        <row r="1970">
          <cell r="C1970">
            <v>571</v>
          </cell>
          <cell r="E1970">
            <v>0</v>
          </cell>
          <cell r="O1970">
            <v>62</v>
          </cell>
          <cell r="Q1970">
            <v>0</v>
          </cell>
          <cell r="AA1970">
            <v>77</v>
          </cell>
          <cell r="AC1970">
            <v>1200</v>
          </cell>
          <cell r="AL1970">
            <v>307</v>
          </cell>
          <cell r="AN1970">
            <v>4912.5</v>
          </cell>
          <cell r="AW1970">
            <v>141</v>
          </cell>
          <cell r="AY1970">
            <v>0</v>
          </cell>
          <cell r="BS1970">
            <v>151</v>
          </cell>
          <cell r="BU1970">
            <v>0</v>
          </cell>
          <cell r="CD1970">
            <v>197</v>
          </cell>
          <cell r="CF1970">
            <v>0</v>
          </cell>
          <cell r="CO1970">
            <v>122</v>
          </cell>
          <cell r="CQ1970">
            <v>0</v>
          </cell>
          <cell r="CZ1970">
            <v>186</v>
          </cell>
          <cell r="DB1970">
            <v>1600</v>
          </cell>
          <cell r="DK1970">
            <v>67</v>
          </cell>
          <cell r="DM1970">
            <v>0</v>
          </cell>
          <cell r="DV1970">
            <v>406</v>
          </cell>
          <cell r="DX1970">
            <v>1000</v>
          </cell>
          <cell r="EG1970">
            <v>895</v>
          </cell>
          <cell r="EI1970">
            <v>538</v>
          </cell>
          <cell r="ER1970">
            <v>1609</v>
          </cell>
          <cell r="ET1970">
            <v>0</v>
          </cell>
          <cell r="FN1970">
            <v>496</v>
          </cell>
          <cell r="FP1970">
            <v>103</v>
          </cell>
          <cell r="FY1970">
            <v>119</v>
          </cell>
          <cell r="GA1970">
            <v>450</v>
          </cell>
          <cell r="HQ1970">
            <v>115</v>
          </cell>
          <cell r="HS1970">
            <v>1570</v>
          </cell>
          <cell r="IB1970">
            <v>73</v>
          </cell>
          <cell r="ID1970">
            <v>0</v>
          </cell>
        </row>
        <row r="1971">
          <cell r="C1971">
            <v>571</v>
          </cell>
          <cell r="E1971">
            <v>0</v>
          </cell>
          <cell r="O1971">
            <v>62</v>
          </cell>
          <cell r="Q1971">
            <v>1615</v>
          </cell>
          <cell r="AA1971">
            <v>77</v>
          </cell>
          <cell r="AC1971">
            <v>590</v>
          </cell>
          <cell r="AL1971">
            <v>307</v>
          </cell>
          <cell r="AN1971">
            <v>4912.5</v>
          </cell>
          <cell r="AW1971">
            <v>141</v>
          </cell>
          <cell r="AY1971">
            <v>0</v>
          </cell>
          <cell r="BS1971">
            <v>151</v>
          </cell>
          <cell r="BU1971">
            <v>750</v>
          </cell>
          <cell r="CD1971">
            <v>197</v>
          </cell>
          <cell r="CF1971">
            <v>192</v>
          </cell>
          <cell r="CO1971">
            <v>122</v>
          </cell>
          <cell r="CQ1971">
            <v>0</v>
          </cell>
          <cell r="CZ1971">
            <v>186</v>
          </cell>
          <cell r="DB1971">
            <v>0</v>
          </cell>
          <cell r="DK1971">
            <v>67</v>
          </cell>
          <cell r="DM1971">
            <v>0</v>
          </cell>
          <cell r="DV1971">
            <v>406</v>
          </cell>
          <cell r="DX1971">
            <v>0</v>
          </cell>
          <cell r="EG1971">
            <v>895</v>
          </cell>
          <cell r="EI1971">
            <v>0</v>
          </cell>
          <cell r="ER1971">
            <v>1609</v>
          </cell>
          <cell r="ET1971">
            <v>0</v>
          </cell>
          <cell r="FN1971">
            <v>496</v>
          </cell>
          <cell r="FP1971">
            <v>0</v>
          </cell>
          <cell r="FY1971">
            <v>119</v>
          </cell>
          <cell r="GA1971">
            <v>0</v>
          </cell>
          <cell r="HQ1971">
            <v>115</v>
          </cell>
          <cell r="HS1971">
            <v>0</v>
          </cell>
          <cell r="IB1971">
            <v>73</v>
          </cell>
          <cell r="ID1971">
            <v>0</v>
          </cell>
        </row>
        <row r="1972">
          <cell r="C1972">
            <v>571</v>
          </cell>
          <cell r="E1972">
            <v>0</v>
          </cell>
          <cell r="O1972">
            <v>62</v>
          </cell>
          <cell r="Q1972">
            <v>0</v>
          </cell>
          <cell r="AA1972">
            <v>77</v>
          </cell>
          <cell r="AC1972">
            <v>1240.3333333333335</v>
          </cell>
          <cell r="AL1972">
            <v>307</v>
          </cell>
          <cell r="AN1972">
            <v>0</v>
          </cell>
          <cell r="AW1972">
            <v>141</v>
          </cell>
          <cell r="AY1972">
            <v>0</v>
          </cell>
          <cell r="BS1972">
            <v>151</v>
          </cell>
          <cell r="BU1972">
            <v>0</v>
          </cell>
          <cell r="CD1972">
            <v>197</v>
          </cell>
          <cell r="CF1972">
            <v>0</v>
          </cell>
          <cell r="CO1972">
            <v>122</v>
          </cell>
          <cell r="CQ1972">
            <v>0</v>
          </cell>
          <cell r="CZ1972">
            <v>120</v>
          </cell>
          <cell r="DB1972">
            <v>3500</v>
          </cell>
          <cell r="DK1972">
            <v>67</v>
          </cell>
          <cell r="DM1972">
            <v>13820</v>
          </cell>
          <cell r="DV1972">
            <v>406</v>
          </cell>
          <cell r="DX1972">
            <v>0</v>
          </cell>
          <cell r="EG1972">
            <v>895</v>
          </cell>
          <cell r="EI1972">
            <v>0</v>
          </cell>
          <cell r="ER1972">
            <v>1609</v>
          </cell>
          <cell r="ET1972">
            <v>0</v>
          </cell>
          <cell r="FN1972">
            <v>496</v>
          </cell>
          <cell r="FP1972">
            <v>0</v>
          </cell>
          <cell r="FY1972">
            <v>119</v>
          </cell>
          <cell r="GA1972">
            <v>0</v>
          </cell>
          <cell r="HQ1972">
            <v>115</v>
          </cell>
          <cell r="HS1972">
            <v>0</v>
          </cell>
          <cell r="IB1972">
            <v>73</v>
          </cell>
          <cell r="ID1972">
            <v>0</v>
          </cell>
        </row>
        <row r="1973">
          <cell r="C1973">
            <v>571</v>
          </cell>
          <cell r="E1973">
            <v>1800</v>
          </cell>
          <cell r="O1973">
            <v>62</v>
          </cell>
          <cell r="Q1973">
            <v>1400</v>
          </cell>
          <cell r="AA1973">
            <v>77</v>
          </cell>
          <cell r="AC1973">
            <v>1240.3333333333335</v>
          </cell>
          <cell r="AL1973">
            <v>307</v>
          </cell>
          <cell r="AN1973">
            <v>0</v>
          </cell>
          <cell r="AW1973">
            <v>141</v>
          </cell>
          <cell r="AY1973">
            <v>481</v>
          </cell>
          <cell r="BS1973">
            <v>233</v>
          </cell>
          <cell r="BU1973">
            <v>800</v>
          </cell>
          <cell r="CD1973">
            <v>197</v>
          </cell>
          <cell r="CF1973">
            <v>0</v>
          </cell>
          <cell r="CO1973">
            <v>122</v>
          </cell>
          <cell r="CQ1973">
            <v>0</v>
          </cell>
          <cell r="CZ1973">
            <v>120</v>
          </cell>
          <cell r="DB1973">
            <v>0</v>
          </cell>
          <cell r="DK1973">
            <v>67</v>
          </cell>
          <cell r="DM1973">
            <v>0</v>
          </cell>
          <cell r="DV1973">
            <v>406</v>
          </cell>
          <cell r="DX1973">
            <v>0</v>
          </cell>
          <cell r="EG1973">
            <v>895</v>
          </cell>
          <cell r="EI1973">
            <v>0</v>
          </cell>
          <cell r="ER1973">
            <v>1609</v>
          </cell>
          <cell r="ET1973">
            <v>0</v>
          </cell>
          <cell r="FN1973">
            <v>496</v>
          </cell>
          <cell r="FP1973">
            <v>0</v>
          </cell>
          <cell r="FY1973">
            <v>119</v>
          </cell>
          <cell r="GA1973">
            <v>325</v>
          </cell>
          <cell r="HQ1973">
            <v>115</v>
          </cell>
          <cell r="HS1973">
            <v>0</v>
          </cell>
          <cell r="IB1973">
            <v>73</v>
          </cell>
          <cell r="ID1973">
            <v>0</v>
          </cell>
        </row>
        <row r="1974">
          <cell r="C1974">
            <v>571</v>
          </cell>
          <cell r="E1974">
            <v>0</v>
          </cell>
          <cell r="O1974">
            <v>62</v>
          </cell>
          <cell r="Q1974">
            <v>960</v>
          </cell>
          <cell r="AA1974">
            <v>77</v>
          </cell>
          <cell r="AC1974">
            <v>1240.3333333333335</v>
          </cell>
          <cell r="AL1974">
            <v>307</v>
          </cell>
          <cell r="AN1974">
            <v>0</v>
          </cell>
          <cell r="AW1974">
            <v>141</v>
          </cell>
          <cell r="AY1974">
            <v>1065</v>
          </cell>
          <cell r="BS1974">
            <v>233</v>
          </cell>
          <cell r="BU1974">
            <v>0</v>
          </cell>
          <cell r="CD1974">
            <v>197</v>
          </cell>
          <cell r="CF1974">
            <v>1442</v>
          </cell>
          <cell r="CO1974">
            <v>122</v>
          </cell>
          <cell r="CQ1974">
            <v>733</v>
          </cell>
          <cell r="CZ1974">
            <v>120</v>
          </cell>
          <cell r="DB1974">
            <v>0</v>
          </cell>
          <cell r="DK1974">
            <v>67</v>
          </cell>
          <cell r="DM1974">
            <v>0</v>
          </cell>
          <cell r="DV1974">
            <v>406</v>
          </cell>
          <cell r="DX1974">
            <v>0</v>
          </cell>
          <cell r="EG1974">
            <v>895</v>
          </cell>
          <cell r="EI1974">
            <v>0</v>
          </cell>
          <cell r="ER1974">
            <v>1609</v>
          </cell>
          <cell r="ET1974">
            <v>896</v>
          </cell>
          <cell r="FN1974">
            <v>496</v>
          </cell>
          <cell r="FP1974">
            <v>0</v>
          </cell>
          <cell r="FY1974">
            <v>119</v>
          </cell>
          <cell r="GA1974">
            <v>1600</v>
          </cell>
          <cell r="HQ1974">
            <v>115</v>
          </cell>
          <cell r="HS1974">
            <v>0</v>
          </cell>
          <cell r="IB1974">
            <v>73</v>
          </cell>
          <cell r="ID1974">
            <v>0</v>
          </cell>
        </row>
        <row r="1975">
          <cell r="C1975">
            <v>571</v>
          </cell>
          <cell r="E1975">
            <v>2933.3333333333335</v>
          </cell>
          <cell r="O1975">
            <v>62</v>
          </cell>
          <cell r="Q1975">
            <v>0</v>
          </cell>
          <cell r="AA1975">
            <v>77</v>
          </cell>
          <cell r="AC1975">
            <v>1200</v>
          </cell>
          <cell r="AL1975">
            <v>307</v>
          </cell>
          <cell r="AN1975">
            <v>972</v>
          </cell>
          <cell r="AW1975">
            <v>141</v>
          </cell>
          <cell r="AY1975">
            <v>0</v>
          </cell>
          <cell r="BS1975">
            <v>233</v>
          </cell>
          <cell r="BU1975">
            <v>0</v>
          </cell>
          <cell r="CD1975">
            <v>197</v>
          </cell>
          <cell r="CF1975">
            <v>0</v>
          </cell>
          <cell r="CO1975">
            <v>122</v>
          </cell>
          <cell r="CQ1975">
            <v>233</v>
          </cell>
          <cell r="CZ1975">
            <v>120</v>
          </cell>
          <cell r="DB1975">
            <v>2400</v>
          </cell>
          <cell r="DK1975">
            <v>67</v>
          </cell>
          <cell r="DM1975">
            <v>1800</v>
          </cell>
          <cell r="DV1975">
            <v>406</v>
          </cell>
          <cell r="DX1975">
            <v>0</v>
          </cell>
          <cell r="EG1975">
            <v>895</v>
          </cell>
          <cell r="EI1975">
            <v>0</v>
          </cell>
          <cell r="ER1975">
            <v>1609</v>
          </cell>
          <cell r="ET1975">
            <v>0</v>
          </cell>
          <cell r="FN1975">
            <v>496</v>
          </cell>
          <cell r="FP1975">
            <v>1866</v>
          </cell>
          <cell r="FY1975">
            <v>119</v>
          </cell>
          <cell r="GA1975">
            <v>0</v>
          </cell>
          <cell r="HQ1975">
            <v>115</v>
          </cell>
          <cell r="HS1975">
            <v>1350</v>
          </cell>
          <cell r="IB1975">
            <v>73</v>
          </cell>
          <cell r="ID1975">
            <v>0</v>
          </cell>
        </row>
        <row r="1976">
          <cell r="C1976">
            <v>571</v>
          </cell>
          <cell r="E1976">
            <v>0</v>
          </cell>
          <cell r="O1976">
            <v>62</v>
          </cell>
          <cell r="Q1976">
            <v>0</v>
          </cell>
          <cell r="AA1976">
            <v>77</v>
          </cell>
          <cell r="AC1976">
            <v>0</v>
          </cell>
          <cell r="AL1976">
            <v>307</v>
          </cell>
          <cell r="AN1976">
            <v>420</v>
          </cell>
          <cell r="AW1976">
            <v>141</v>
          </cell>
          <cell r="AY1976">
            <v>0</v>
          </cell>
          <cell r="BS1976">
            <v>233</v>
          </cell>
          <cell r="BU1976">
            <v>1600</v>
          </cell>
          <cell r="CD1976">
            <v>197</v>
          </cell>
          <cell r="CF1976">
            <v>0</v>
          </cell>
          <cell r="CO1976">
            <v>122</v>
          </cell>
          <cell r="CQ1976">
            <v>0</v>
          </cell>
          <cell r="CZ1976">
            <v>120</v>
          </cell>
          <cell r="DB1976">
            <v>0</v>
          </cell>
          <cell r="DK1976">
            <v>67</v>
          </cell>
          <cell r="DM1976">
            <v>480</v>
          </cell>
          <cell r="DV1976">
            <v>406</v>
          </cell>
          <cell r="DX1976">
            <v>0</v>
          </cell>
          <cell r="EG1976">
            <v>895</v>
          </cell>
          <cell r="EI1976">
            <v>1000</v>
          </cell>
          <cell r="ER1976">
            <v>1609</v>
          </cell>
          <cell r="ET1976">
            <v>0</v>
          </cell>
          <cell r="FN1976">
            <v>496</v>
          </cell>
          <cell r="FP1976">
            <v>0</v>
          </cell>
          <cell r="FY1976">
            <v>119</v>
          </cell>
          <cell r="GA1976">
            <v>0</v>
          </cell>
          <cell r="HQ1976">
            <v>115</v>
          </cell>
          <cell r="HS1976">
            <v>0</v>
          </cell>
          <cell r="IB1976">
            <v>73</v>
          </cell>
          <cell r="ID1976">
            <v>0</v>
          </cell>
        </row>
        <row r="1977">
          <cell r="C1977">
            <v>571</v>
          </cell>
          <cell r="E1977">
            <v>24166.666666666668</v>
          </cell>
          <cell r="O1977">
            <v>62</v>
          </cell>
          <cell r="Q1977">
            <v>0</v>
          </cell>
          <cell r="AA1977">
            <v>77</v>
          </cell>
          <cell r="AC1977">
            <v>0</v>
          </cell>
          <cell r="AL1977">
            <v>307</v>
          </cell>
          <cell r="AN1977">
            <v>420</v>
          </cell>
          <cell r="AW1977">
            <v>141</v>
          </cell>
          <cell r="AY1977">
            <v>0</v>
          </cell>
          <cell r="BS1977">
            <v>233</v>
          </cell>
          <cell r="BU1977">
            <v>0</v>
          </cell>
          <cell r="CD1977">
            <v>197</v>
          </cell>
          <cell r="CF1977">
            <v>0</v>
          </cell>
          <cell r="CO1977">
            <v>122</v>
          </cell>
          <cell r="CQ1977">
            <v>0</v>
          </cell>
          <cell r="CZ1977">
            <v>120</v>
          </cell>
          <cell r="DB1977">
            <v>0</v>
          </cell>
          <cell r="DK1977">
            <v>67</v>
          </cell>
          <cell r="DM1977">
            <v>0</v>
          </cell>
          <cell r="DV1977">
            <v>406</v>
          </cell>
          <cell r="DX1977">
            <v>1200</v>
          </cell>
          <cell r="EG1977">
            <v>895</v>
          </cell>
          <cell r="EI1977">
            <v>0</v>
          </cell>
          <cell r="ER1977">
            <v>1609</v>
          </cell>
          <cell r="ET1977">
            <v>0</v>
          </cell>
          <cell r="FN1977">
            <v>496</v>
          </cell>
          <cell r="FP1977">
            <v>0</v>
          </cell>
          <cell r="FY1977">
            <v>119</v>
          </cell>
          <cell r="GA1977">
            <v>0</v>
          </cell>
          <cell r="HQ1977">
            <v>115</v>
          </cell>
          <cell r="HS1977">
            <v>0</v>
          </cell>
          <cell r="IB1977">
            <v>73</v>
          </cell>
          <cell r="ID1977">
            <v>1500</v>
          </cell>
        </row>
        <row r="1978">
          <cell r="C1978">
            <v>571</v>
          </cell>
          <cell r="E1978">
            <v>24166.666666666668</v>
          </cell>
          <cell r="O1978">
            <v>62</v>
          </cell>
          <cell r="Q1978">
            <v>0</v>
          </cell>
          <cell r="AA1978">
            <v>77</v>
          </cell>
          <cell r="AC1978">
            <v>800</v>
          </cell>
          <cell r="AL1978">
            <v>307</v>
          </cell>
          <cell r="AN1978">
            <v>0</v>
          </cell>
          <cell r="AW1978">
            <v>141</v>
          </cell>
          <cell r="AY1978">
            <v>0</v>
          </cell>
          <cell r="BS1978">
            <v>233</v>
          </cell>
          <cell r="BU1978">
            <v>1500</v>
          </cell>
          <cell r="CD1978">
            <v>197</v>
          </cell>
          <cell r="CF1978">
            <v>1200</v>
          </cell>
          <cell r="CO1978">
            <v>122</v>
          </cell>
          <cell r="CQ1978">
            <v>0</v>
          </cell>
          <cell r="CZ1978">
            <v>120</v>
          </cell>
          <cell r="DB1978">
            <v>1833.3333333333333</v>
          </cell>
          <cell r="DK1978">
            <v>67</v>
          </cell>
          <cell r="DM1978">
            <v>0</v>
          </cell>
          <cell r="DV1978">
            <v>406</v>
          </cell>
          <cell r="DX1978">
            <v>0</v>
          </cell>
          <cell r="EG1978">
            <v>895</v>
          </cell>
          <cell r="EI1978">
            <v>400</v>
          </cell>
          <cell r="ER1978">
            <v>1609</v>
          </cell>
          <cell r="ET1978">
            <v>5700</v>
          </cell>
          <cell r="FN1978">
            <v>496</v>
          </cell>
          <cell r="FP1978">
            <v>750</v>
          </cell>
          <cell r="FY1978">
            <v>119</v>
          </cell>
          <cell r="GA1978">
            <v>0</v>
          </cell>
          <cell r="HQ1978">
            <v>115</v>
          </cell>
          <cell r="HS1978">
            <v>0</v>
          </cell>
          <cell r="IB1978">
            <v>73</v>
          </cell>
          <cell r="ID1978">
            <v>0</v>
          </cell>
        </row>
        <row r="1979">
          <cell r="C1979">
            <v>571</v>
          </cell>
          <cell r="E1979">
            <v>0</v>
          </cell>
          <cell r="O1979">
            <v>62</v>
          </cell>
          <cell r="Q1979">
            <v>0</v>
          </cell>
          <cell r="AA1979">
            <v>77</v>
          </cell>
          <cell r="AC1979">
            <v>0</v>
          </cell>
          <cell r="AL1979">
            <v>307</v>
          </cell>
          <cell r="AN1979">
            <v>0</v>
          </cell>
          <cell r="AW1979">
            <v>141</v>
          </cell>
          <cell r="AY1979">
            <v>0</v>
          </cell>
          <cell r="BS1979">
            <v>233</v>
          </cell>
          <cell r="BU1979">
            <v>0</v>
          </cell>
          <cell r="CD1979">
            <v>197</v>
          </cell>
          <cell r="CF1979">
            <v>0</v>
          </cell>
          <cell r="CO1979">
            <v>122</v>
          </cell>
          <cell r="CQ1979">
            <v>576</v>
          </cell>
          <cell r="CZ1979">
            <v>120</v>
          </cell>
          <cell r="DB1979">
            <v>0</v>
          </cell>
          <cell r="DK1979">
            <v>67</v>
          </cell>
          <cell r="DM1979">
            <v>0</v>
          </cell>
          <cell r="DV1979">
            <v>406</v>
          </cell>
          <cell r="DX1979">
            <v>0</v>
          </cell>
          <cell r="EG1979">
            <v>895</v>
          </cell>
          <cell r="EI1979">
            <v>400</v>
          </cell>
          <cell r="ER1979">
            <v>1609</v>
          </cell>
          <cell r="ET1979">
            <v>3266.666666666667</v>
          </cell>
          <cell r="FN1979">
            <v>496</v>
          </cell>
          <cell r="FP1979">
            <v>0</v>
          </cell>
          <cell r="FY1979">
            <v>119</v>
          </cell>
          <cell r="GA1979">
            <v>0</v>
          </cell>
          <cell r="HQ1979">
            <v>115</v>
          </cell>
          <cell r="HS1979">
            <v>0</v>
          </cell>
          <cell r="IB1979">
            <v>73</v>
          </cell>
          <cell r="ID1979">
            <v>0</v>
          </cell>
        </row>
        <row r="1980">
          <cell r="C1980">
            <v>571</v>
          </cell>
          <cell r="E1980">
            <v>0</v>
          </cell>
          <cell r="O1980">
            <v>62</v>
          </cell>
          <cell r="Q1980">
            <v>0</v>
          </cell>
          <cell r="AA1980">
            <v>77</v>
          </cell>
          <cell r="AC1980">
            <v>0</v>
          </cell>
          <cell r="AL1980">
            <v>307</v>
          </cell>
          <cell r="AN1980">
            <v>1034</v>
          </cell>
          <cell r="AW1980">
            <v>141</v>
          </cell>
          <cell r="AY1980">
            <v>1289</v>
          </cell>
          <cell r="BS1980">
            <v>233</v>
          </cell>
          <cell r="BU1980">
            <v>0</v>
          </cell>
          <cell r="CD1980">
            <v>197</v>
          </cell>
          <cell r="CF1980">
            <v>0</v>
          </cell>
          <cell r="CO1980">
            <v>122</v>
          </cell>
          <cell r="CQ1980">
            <v>0</v>
          </cell>
          <cell r="CZ1980">
            <v>120</v>
          </cell>
          <cell r="DB1980">
            <v>0</v>
          </cell>
          <cell r="DV1980">
            <v>406</v>
          </cell>
          <cell r="DX1980">
            <v>0</v>
          </cell>
          <cell r="EG1980">
            <v>895</v>
          </cell>
          <cell r="EI1980">
            <v>400</v>
          </cell>
          <cell r="ER1980">
            <v>1609</v>
          </cell>
          <cell r="ET1980">
            <v>0</v>
          </cell>
          <cell r="FN1980">
            <v>496</v>
          </cell>
          <cell r="FP1980">
            <v>0</v>
          </cell>
          <cell r="FY1980">
            <v>119</v>
          </cell>
          <cell r="GA1980">
            <v>963</v>
          </cell>
          <cell r="HQ1980">
            <v>115</v>
          </cell>
          <cell r="HS1980">
            <v>0</v>
          </cell>
          <cell r="IB1980">
            <v>73</v>
          </cell>
          <cell r="ID1980">
            <v>0</v>
          </cell>
        </row>
        <row r="1981">
          <cell r="C1981">
            <v>571</v>
          </cell>
          <cell r="E1981">
            <v>0</v>
          </cell>
          <cell r="O1981">
            <v>62</v>
          </cell>
          <cell r="Q1981">
            <v>1300</v>
          </cell>
          <cell r="AA1981">
            <v>47</v>
          </cell>
          <cell r="AC1981">
            <v>4500</v>
          </cell>
          <cell r="AL1981">
            <v>307</v>
          </cell>
          <cell r="AN1981">
            <v>300</v>
          </cell>
          <cell r="AW1981">
            <v>141</v>
          </cell>
          <cell r="AY1981">
            <v>0</v>
          </cell>
          <cell r="BS1981">
            <v>233</v>
          </cell>
          <cell r="BU1981">
            <v>0</v>
          </cell>
          <cell r="CD1981">
            <v>197</v>
          </cell>
          <cell r="CF1981">
            <v>0</v>
          </cell>
          <cell r="CO1981">
            <v>122</v>
          </cell>
          <cell r="CQ1981">
            <v>0</v>
          </cell>
          <cell r="CZ1981">
            <v>120</v>
          </cell>
          <cell r="DB1981">
            <v>0</v>
          </cell>
          <cell r="DV1981">
            <v>406</v>
          </cell>
          <cell r="DX1981">
            <v>102</v>
          </cell>
          <cell r="EG1981">
            <v>895</v>
          </cell>
          <cell r="EI1981">
            <v>0</v>
          </cell>
          <cell r="ER1981">
            <v>1609</v>
          </cell>
          <cell r="ET1981">
            <v>500</v>
          </cell>
          <cell r="FN1981">
            <v>496</v>
          </cell>
          <cell r="FP1981">
            <v>592</v>
          </cell>
          <cell r="FY1981">
            <v>119</v>
          </cell>
          <cell r="GA1981">
            <v>0</v>
          </cell>
          <cell r="HQ1981">
            <v>115</v>
          </cell>
          <cell r="HS1981">
            <v>23150</v>
          </cell>
          <cell r="IB1981">
            <v>73</v>
          </cell>
          <cell r="ID1981">
            <v>0</v>
          </cell>
        </row>
        <row r="1982">
          <cell r="C1982">
            <v>571</v>
          </cell>
          <cell r="E1982">
            <v>2000</v>
          </cell>
          <cell r="O1982">
            <v>62</v>
          </cell>
          <cell r="Q1982">
            <v>0</v>
          </cell>
          <cell r="AA1982">
            <v>47</v>
          </cell>
          <cell r="AC1982">
            <v>0</v>
          </cell>
          <cell r="AL1982">
            <v>307</v>
          </cell>
          <cell r="AN1982">
            <v>0</v>
          </cell>
          <cell r="AW1982">
            <v>141</v>
          </cell>
          <cell r="AY1982">
            <v>0</v>
          </cell>
          <cell r="BS1982">
            <v>233</v>
          </cell>
          <cell r="BU1982">
            <v>878</v>
          </cell>
          <cell r="CD1982">
            <v>197</v>
          </cell>
          <cell r="CF1982">
            <v>0</v>
          </cell>
          <cell r="CO1982">
            <v>122</v>
          </cell>
          <cell r="CQ1982">
            <v>400</v>
          </cell>
          <cell r="CZ1982">
            <v>120</v>
          </cell>
          <cell r="DB1982">
            <v>0</v>
          </cell>
          <cell r="DV1982">
            <v>406</v>
          </cell>
          <cell r="DX1982">
            <v>0</v>
          </cell>
          <cell r="EG1982">
            <v>895</v>
          </cell>
          <cell r="EI1982">
            <v>0</v>
          </cell>
          <cell r="ER1982">
            <v>1609</v>
          </cell>
          <cell r="ET1982">
            <v>0</v>
          </cell>
          <cell r="FN1982">
            <v>496</v>
          </cell>
          <cell r="FP1982">
            <v>0</v>
          </cell>
          <cell r="FY1982">
            <v>119</v>
          </cell>
          <cell r="GA1982">
            <v>0</v>
          </cell>
          <cell r="HQ1982">
            <v>115</v>
          </cell>
          <cell r="HS1982">
            <v>0</v>
          </cell>
          <cell r="IB1982">
            <v>173</v>
          </cell>
          <cell r="ID1982">
            <v>3500</v>
          </cell>
        </row>
        <row r="1983">
          <cell r="C1983">
            <v>571</v>
          </cell>
          <cell r="E1983">
            <v>0</v>
          </cell>
          <cell r="O1983">
            <v>62</v>
          </cell>
          <cell r="Q1983">
            <v>1733.3333333333333</v>
          </cell>
          <cell r="AA1983">
            <v>47</v>
          </cell>
          <cell r="AC1983">
            <v>0</v>
          </cell>
          <cell r="AL1983">
            <v>307</v>
          </cell>
          <cell r="AN1983">
            <v>0</v>
          </cell>
          <cell r="AW1983">
            <v>141</v>
          </cell>
          <cell r="AY1983">
            <v>0</v>
          </cell>
          <cell r="BS1983">
            <v>233</v>
          </cell>
          <cell r="BU1983">
            <v>250</v>
          </cell>
          <cell r="CD1983">
            <v>197</v>
          </cell>
          <cell r="CF1983">
            <v>0</v>
          </cell>
          <cell r="CO1983">
            <v>122</v>
          </cell>
          <cell r="CQ1983">
            <v>215</v>
          </cell>
          <cell r="CZ1983">
            <v>120</v>
          </cell>
          <cell r="DB1983">
            <v>156</v>
          </cell>
          <cell r="DV1983">
            <v>406</v>
          </cell>
          <cell r="DX1983">
            <v>750</v>
          </cell>
          <cell r="EG1983">
            <v>895</v>
          </cell>
          <cell r="EI1983">
            <v>0</v>
          </cell>
          <cell r="ER1983">
            <v>1609</v>
          </cell>
          <cell r="ET1983">
            <v>0</v>
          </cell>
          <cell r="FN1983">
            <v>496</v>
          </cell>
          <cell r="FP1983">
            <v>0</v>
          </cell>
          <cell r="FY1983">
            <v>119</v>
          </cell>
          <cell r="GA1983">
            <v>0</v>
          </cell>
          <cell r="HQ1983">
            <v>115</v>
          </cell>
          <cell r="HS1983">
            <v>0</v>
          </cell>
          <cell r="IB1983">
            <v>173</v>
          </cell>
          <cell r="ID1983">
            <v>0</v>
          </cell>
        </row>
        <row r="1984">
          <cell r="C1984">
            <v>571</v>
          </cell>
          <cell r="E1984">
            <v>2600</v>
          </cell>
          <cell r="O1984">
            <v>62</v>
          </cell>
          <cell r="Q1984">
            <v>0</v>
          </cell>
          <cell r="AA1984">
            <v>47</v>
          </cell>
          <cell r="AC1984">
            <v>0</v>
          </cell>
          <cell r="AL1984">
            <v>307</v>
          </cell>
          <cell r="AN1984">
            <v>0</v>
          </cell>
          <cell r="AW1984">
            <v>141</v>
          </cell>
          <cell r="AY1984">
            <v>0</v>
          </cell>
          <cell r="BS1984">
            <v>233</v>
          </cell>
          <cell r="BU1984">
            <v>0</v>
          </cell>
          <cell r="CD1984">
            <v>218</v>
          </cell>
          <cell r="CF1984">
            <v>1160</v>
          </cell>
          <cell r="CO1984">
            <v>122</v>
          </cell>
          <cell r="CQ1984">
            <v>0</v>
          </cell>
          <cell r="CZ1984">
            <v>120</v>
          </cell>
          <cell r="DB1984">
            <v>0</v>
          </cell>
          <cell r="DV1984">
            <v>406</v>
          </cell>
          <cell r="DX1984">
            <v>750</v>
          </cell>
          <cell r="EG1984">
            <v>895</v>
          </cell>
          <cell r="EI1984">
            <v>400</v>
          </cell>
          <cell r="ER1984">
            <v>1609</v>
          </cell>
          <cell r="ET1984">
            <v>573</v>
          </cell>
          <cell r="FN1984">
            <v>282</v>
          </cell>
          <cell r="FP1984">
            <v>252</v>
          </cell>
          <cell r="FY1984">
            <v>119</v>
          </cell>
          <cell r="GA1984">
            <v>555</v>
          </cell>
          <cell r="HQ1984">
            <v>115</v>
          </cell>
          <cell r="HS1984">
            <v>1500</v>
          </cell>
          <cell r="IB1984">
            <v>173</v>
          </cell>
          <cell r="ID1984">
            <v>0</v>
          </cell>
        </row>
        <row r="1985">
          <cell r="C1985">
            <v>571</v>
          </cell>
          <cell r="E1985">
            <v>0</v>
          </cell>
          <cell r="O1985">
            <v>62</v>
          </cell>
          <cell r="Q1985">
            <v>0</v>
          </cell>
          <cell r="AA1985">
            <v>47</v>
          </cell>
          <cell r="AC1985">
            <v>0</v>
          </cell>
          <cell r="AL1985">
            <v>307</v>
          </cell>
          <cell r="AN1985">
            <v>1200</v>
          </cell>
          <cell r="AW1985">
            <v>141</v>
          </cell>
          <cell r="AY1985">
            <v>0</v>
          </cell>
          <cell r="BS1985">
            <v>233</v>
          </cell>
          <cell r="BU1985">
            <v>0</v>
          </cell>
          <cell r="CD1985">
            <v>218</v>
          </cell>
          <cell r="CF1985">
            <v>0</v>
          </cell>
          <cell r="CO1985">
            <v>122</v>
          </cell>
          <cell r="CQ1985">
            <v>0</v>
          </cell>
          <cell r="CZ1985">
            <v>120</v>
          </cell>
          <cell r="DB1985">
            <v>0</v>
          </cell>
          <cell r="DV1985">
            <v>406</v>
          </cell>
          <cell r="DX1985">
            <v>0</v>
          </cell>
          <cell r="EG1985">
            <v>895</v>
          </cell>
          <cell r="EI1985">
            <v>0</v>
          </cell>
          <cell r="ER1985">
            <v>1609</v>
          </cell>
          <cell r="ET1985">
            <v>0</v>
          </cell>
          <cell r="FN1985">
            <v>282</v>
          </cell>
          <cell r="FP1985">
            <v>0</v>
          </cell>
          <cell r="FY1985">
            <v>119</v>
          </cell>
          <cell r="GA1985">
            <v>0</v>
          </cell>
          <cell r="HQ1985">
            <v>115</v>
          </cell>
          <cell r="HS1985">
            <v>0</v>
          </cell>
          <cell r="IB1985">
            <v>173</v>
          </cell>
          <cell r="ID1985">
            <v>0</v>
          </cell>
        </row>
        <row r="1986">
          <cell r="C1986">
            <v>571</v>
          </cell>
          <cell r="E1986">
            <v>3500</v>
          </cell>
          <cell r="O1986">
            <v>62</v>
          </cell>
          <cell r="Q1986">
            <v>0</v>
          </cell>
          <cell r="AA1986">
            <v>47</v>
          </cell>
          <cell r="AC1986">
            <v>0</v>
          </cell>
          <cell r="AL1986">
            <v>307</v>
          </cell>
          <cell r="AN1986">
            <v>0</v>
          </cell>
          <cell r="AW1986">
            <v>141</v>
          </cell>
          <cell r="AY1986">
            <v>383</v>
          </cell>
          <cell r="BS1986">
            <v>233</v>
          </cell>
          <cell r="BU1986">
            <v>0</v>
          </cell>
          <cell r="CD1986">
            <v>218</v>
          </cell>
          <cell r="CF1986">
            <v>1800</v>
          </cell>
          <cell r="CO1986">
            <v>122</v>
          </cell>
          <cell r="CQ1986">
            <v>0</v>
          </cell>
          <cell r="CZ1986">
            <v>120</v>
          </cell>
          <cell r="DB1986">
            <v>0</v>
          </cell>
          <cell r="DV1986">
            <v>406</v>
          </cell>
          <cell r="DX1986">
            <v>0</v>
          </cell>
          <cell r="EG1986">
            <v>895</v>
          </cell>
          <cell r="EI1986">
            <v>1500</v>
          </cell>
          <cell r="ER1986">
            <v>1609</v>
          </cell>
          <cell r="ET1986">
            <v>0</v>
          </cell>
          <cell r="FN1986">
            <v>282</v>
          </cell>
          <cell r="FP1986">
            <v>0</v>
          </cell>
          <cell r="FY1986">
            <v>119</v>
          </cell>
          <cell r="GA1986">
            <v>0</v>
          </cell>
          <cell r="HQ1986">
            <v>115</v>
          </cell>
          <cell r="HS1986">
            <v>0</v>
          </cell>
          <cell r="IB1986">
            <v>173</v>
          </cell>
          <cell r="ID1986">
            <v>0</v>
          </cell>
        </row>
        <row r="1987">
          <cell r="C1987">
            <v>571</v>
          </cell>
          <cell r="E1987">
            <v>0</v>
          </cell>
          <cell r="O1987">
            <v>62</v>
          </cell>
          <cell r="Q1987">
            <v>0</v>
          </cell>
          <cell r="AA1987">
            <v>47</v>
          </cell>
          <cell r="AC1987">
            <v>3450</v>
          </cell>
          <cell r="AL1987">
            <v>307</v>
          </cell>
          <cell r="AN1987">
            <v>500</v>
          </cell>
          <cell r="AW1987">
            <v>141</v>
          </cell>
          <cell r="AY1987">
            <v>0</v>
          </cell>
          <cell r="BS1987">
            <v>233</v>
          </cell>
          <cell r="BU1987">
            <v>0</v>
          </cell>
          <cell r="CD1987">
            <v>218</v>
          </cell>
          <cell r="CF1987">
            <v>700</v>
          </cell>
          <cell r="CO1987">
            <v>122</v>
          </cell>
          <cell r="CQ1987">
            <v>458</v>
          </cell>
          <cell r="CZ1987">
            <v>120</v>
          </cell>
          <cell r="DB1987">
            <v>0</v>
          </cell>
          <cell r="DV1987">
            <v>406</v>
          </cell>
          <cell r="DX1987">
            <v>229</v>
          </cell>
          <cell r="EG1987">
            <v>895</v>
          </cell>
          <cell r="EI1987">
            <v>0</v>
          </cell>
          <cell r="ER1987">
            <v>1609</v>
          </cell>
          <cell r="ET1987">
            <v>0</v>
          </cell>
          <cell r="FN1987">
            <v>282</v>
          </cell>
          <cell r="FP1987">
            <v>0</v>
          </cell>
          <cell r="FY1987">
            <v>119</v>
          </cell>
          <cell r="GA1987">
            <v>0</v>
          </cell>
          <cell r="HQ1987">
            <v>115</v>
          </cell>
          <cell r="HS1987">
            <v>0</v>
          </cell>
          <cell r="IB1987">
            <v>173</v>
          </cell>
          <cell r="ID1987">
            <v>0</v>
          </cell>
        </row>
        <row r="1988">
          <cell r="C1988">
            <v>571</v>
          </cell>
          <cell r="E1988">
            <v>6343.333333333333</v>
          </cell>
          <cell r="O1988">
            <v>62</v>
          </cell>
          <cell r="Q1988">
            <v>0</v>
          </cell>
          <cell r="AA1988">
            <v>47</v>
          </cell>
          <cell r="AC1988">
            <v>0</v>
          </cell>
          <cell r="AL1988">
            <v>137</v>
          </cell>
          <cell r="AN1988">
            <v>907</v>
          </cell>
          <cell r="AW1988">
            <v>141</v>
          </cell>
          <cell r="AY1988">
            <v>0</v>
          </cell>
          <cell r="BS1988">
            <v>233</v>
          </cell>
          <cell r="BU1988">
            <v>4197.3333333333339</v>
          </cell>
          <cell r="CD1988">
            <v>218</v>
          </cell>
          <cell r="CF1988">
            <v>0</v>
          </cell>
          <cell r="CO1988">
            <v>122</v>
          </cell>
          <cell r="CQ1988">
            <v>0</v>
          </cell>
          <cell r="CZ1988">
            <v>120</v>
          </cell>
          <cell r="DB1988">
            <v>1200</v>
          </cell>
          <cell r="DV1988">
            <v>406</v>
          </cell>
          <cell r="DX1988">
            <v>0</v>
          </cell>
          <cell r="EG1988">
            <v>895</v>
          </cell>
          <cell r="EI1988">
            <v>0</v>
          </cell>
          <cell r="ER1988">
            <v>1609</v>
          </cell>
          <cell r="ET1988">
            <v>0</v>
          </cell>
          <cell r="FN1988">
            <v>282</v>
          </cell>
          <cell r="FP1988">
            <v>0</v>
          </cell>
          <cell r="FY1988">
            <v>119</v>
          </cell>
          <cell r="GA1988">
            <v>0</v>
          </cell>
          <cell r="HQ1988">
            <v>115</v>
          </cell>
          <cell r="HS1988">
            <v>133</v>
          </cell>
          <cell r="IB1988">
            <v>173</v>
          </cell>
          <cell r="ID1988">
            <v>0</v>
          </cell>
        </row>
        <row r="1989">
          <cell r="C1989">
            <v>571</v>
          </cell>
          <cell r="E1989">
            <v>2833.3333333333335</v>
          </cell>
          <cell r="O1989">
            <v>62</v>
          </cell>
          <cell r="Q1989">
            <v>1500</v>
          </cell>
          <cell r="AA1989">
            <v>47</v>
          </cell>
          <cell r="AC1989">
            <v>3450</v>
          </cell>
          <cell r="AL1989">
            <v>137</v>
          </cell>
          <cell r="AN1989">
            <v>0</v>
          </cell>
          <cell r="AW1989">
            <v>141</v>
          </cell>
          <cell r="AY1989">
            <v>480</v>
          </cell>
          <cell r="BS1989">
            <v>233</v>
          </cell>
          <cell r="BU1989">
            <v>0</v>
          </cell>
          <cell r="CD1989">
            <v>218</v>
          </cell>
          <cell r="CF1989">
            <v>0</v>
          </cell>
          <cell r="CO1989">
            <v>122</v>
          </cell>
          <cell r="CQ1989">
            <v>0</v>
          </cell>
          <cell r="CZ1989">
            <v>120</v>
          </cell>
          <cell r="DB1989">
            <v>2092.25</v>
          </cell>
          <cell r="DV1989">
            <v>406</v>
          </cell>
          <cell r="DX1989">
            <v>0</v>
          </cell>
          <cell r="EG1989">
            <v>895</v>
          </cell>
          <cell r="EI1989">
            <v>0</v>
          </cell>
          <cell r="ER1989">
            <v>1609</v>
          </cell>
          <cell r="ET1989">
            <v>0</v>
          </cell>
          <cell r="FN1989">
            <v>282</v>
          </cell>
          <cell r="FP1989">
            <v>0</v>
          </cell>
          <cell r="FY1989">
            <v>119</v>
          </cell>
          <cell r="GA1989">
            <v>0</v>
          </cell>
          <cell r="HQ1989">
            <v>115</v>
          </cell>
          <cell r="HS1989">
            <v>1400</v>
          </cell>
          <cell r="IB1989">
            <v>173</v>
          </cell>
          <cell r="ID1989">
            <v>260</v>
          </cell>
        </row>
        <row r="1990">
          <cell r="C1990">
            <v>571</v>
          </cell>
          <cell r="E1990">
            <v>0</v>
          </cell>
          <cell r="O1990">
            <v>62</v>
          </cell>
          <cell r="Q1990">
            <v>0</v>
          </cell>
          <cell r="AA1990">
            <v>47</v>
          </cell>
          <cell r="AC1990">
            <v>0</v>
          </cell>
          <cell r="AL1990">
            <v>137</v>
          </cell>
          <cell r="AN1990">
            <v>0</v>
          </cell>
          <cell r="AW1990">
            <v>141</v>
          </cell>
          <cell r="AY1990">
            <v>0</v>
          </cell>
          <cell r="BS1990">
            <v>233</v>
          </cell>
          <cell r="BU1990">
            <v>0</v>
          </cell>
          <cell r="CD1990">
            <v>218</v>
          </cell>
          <cell r="CF1990">
            <v>0</v>
          </cell>
          <cell r="CO1990">
            <v>122</v>
          </cell>
          <cell r="CQ1990">
            <v>0</v>
          </cell>
          <cell r="CZ1990">
            <v>120</v>
          </cell>
          <cell r="DB1990">
            <v>0</v>
          </cell>
          <cell r="DV1990">
            <v>406</v>
          </cell>
          <cell r="DX1990">
            <v>0</v>
          </cell>
          <cell r="EG1990">
            <v>895</v>
          </cell>
          <cell r="EI1990">
            <v>0</v>
          </cell>
          <cell r="ER1990">
            <v>1609</v>
          </cell>
          <cell r="ET1990">
            <v>0</v>
          </cell>
          <cell r="FN1990">
            <v>282</v>
          </cell>
          <cell r="FP1990">
            <v>0</v>
          </cell>
          <cell r="FY1990">
            <v>119</v>
          </cell>
          <cell r="GA1990">
            <v>0</v>
          </cell>
          <cell r="HQ1990">
            <v>115</v>
          </cell>
          <cell r="HS1990">
            <v>0</v>
          </cell>
          <cell r="IB1990">
            <v>173</v>
          </cell>
          <cell r="ID1990">
            <v>0</v>
          </cell>
        </row>
        <row r="1991">
          <cell r="C1991">
            <v>571</v>
          </cell>
          <cell r="E1991">
            <v>0</v>
          </cell>
          <cell r="O1991">
            <v>62</v>
          </cell>
          <cell r="Q1991">
            <v>0</v>
          </cell>
          <cell r="AA1991">
            <v>47</v>
          </cell>
          <cell r="AC1991">
            <v>2600</v>
          </cell>
          <cell r="AL1991">
            <v>137</v>
          </cell>
          <cell r="AN1991">
            <v>0</v>
          </cell>
          <cell r="AW1991">
            <v>141</v>
          </cell>
          <cell r="AY1991">
            <v>3060</v>
          </cell>
          <cell r="BS1991">
            <v>233</v>
          </cell>
          <cell r="BU1991">
            <v>556</v>
          </cell>
          <cell r="CD1991">
            <v>218</v>
          </cell>
          <cell r="CF1991">
            <v>0</v>
          </cell>
          <cell r="CO1991">
            <v>122</v>
          </cell>
          <cell r="CQ1991">
            <v>0</v>
          </cell>
          <cell r="CZ1991">
            <v>120</v>
          </cell>
          <cell r="DB1991">
            <v>0</v>
          </cell>
          <cell r="DV1991">
            <v>406</v>
          </cell>
          <cell r="DX1991">
            <v>0</v>
          </cell>
          <cell r="EG1991">
            <v>895</v>
          </cell>
          <cell r="EI1991">
            <v>0</v>
          </cell>
          <cell r="ER1991">
            <v>1609</v>
          </cell>
          <cell r="ET1991">
            <v>362</v>
          </cell>
          <cell r="FN1991">
            <v>282</v>
          </cell>
          <cell r="FP1991">
            <v>540</v>
          </cell>
          <cell r="FY1991">
            <v>119</v>
          </cell>
          <cell r="GA1991">
            <v>0</v>
          </cell>
          <cell r="HQ1991">
            <v>115</v>
          </cell>
          <cell r="HS1991">
            <v>0</v>
          </cell>
          <cell r="IB1991">
            <v>173</v>
          </cell>
          <cell r="ID1991">
            <v>0</v>
          </cell>
        </row>
        <row r="1992">
          <cell r="C1992">
            <v>571</v>
          </cell>
          <cell r="E1992">
            <v>14000</v>
          </cell>
          <cell r="O1992">
            <v>62</v>
          </cell>
          <cell r="Q1992">
            <v>504</v>
          </cell>
          <cell r="AA1992">
            <v>47</v>
          </cell>
          <cell r="AC1992">
            <v>1200</v>
          </cell>
          <cell r="AL1992">
            <v>137</v>
          </cell>
          <cell r="AN1992">
            <v>0</v>
          </cell>
          <cell r="AW1992">
            <v>141</v>
          </cell>
          <cell r="AY1992">
            <v>438</v>
          </cell>
          <cell r="BS1992">
            <v>233</v>
          </cell>
          <cell r="BU1992">
            <v>200</v>
          </cell>
          <cell r="CD1992">
            <v>218</v>
          </cell>
          <cell r="CF1992">
            <v>0</v>
          </cell>
          <cell r="CO1992">
            <v>122</v>
          </cell>
          <cell r="CQ1992">
            <v>0</v>
          </cell>
          <cell r="CZ1992">
            <v>120</v>
          </cell>
          <cell r="DB1992">
            <v>0</v>
          </cell>
          <cell r="DV1992">
            <v>406</v>
          </cell>
          <cell r="DX1992">
            <v>0</v>
          </cell>
          <cell r="EG1992">
            <v>895</v>
          </cell>
          <cell r="EI1992">
            <v>0</v>
          </cell>
          <cell r="ER1992">
            <v>1609</v>
          </cell>
          <cell r="ET1992">
            <v>2415</v>
          </cell>
          <cell r="FN1992">
            <v>282</v>
          </cell>
          <cell r="FP1992">
            <v>0</v>
          </cell>
          <cell r="FY1992">
            <v>119</v>
          </cell>
          <cell r="GA1992">
            <v>0</v>
          </cell>
          <cell r="HQ1992">
            <v>115</v>
          </cell>
          <cell r="HS1992">
            <v>0</v>
          </cell>
          <cell r="IB1992">
            <v>173</v>
          </cell>
          <cell r="ID1992">
            <v>0</v>
          </cell>
        </row>
        <row r="1993">
          <cell r="C1993">
            <v>571</v>
          </cell>
          <cell r="E1993">
            <v>0</v>
          </cell>
          <cell r="O1993">
            <v>62</v>
          </cell>
          <cell r="Q1993">
            <v>0</v>
          </cell>
          <cell r="AA1993">
            <v>47</v>
          </cell>
          <cell r="AC1993">
            <v>500</v>
          </cell>
          <cell r="AL1993">
            <v>137</v>
          </cell>
          <cell r="AN1993">
            <v>0</v>
          </cell>
          <cell r="AW1993">
            <v>141</v>
          </cell>
          <cell r="AY1993">
            <v>587</v>
          </cell>
          <cell r="BS1993">
            <v>233</v>
          </cell>
          <cell r="BU1993">
            <v>0</v>
          </cell>
          <cell r="CD1993">
            <v>218</v>
          </cell>
          <cell r="CF1993">
            <v>1054</v>
          </cell>
          <cell r="CO1993">
            <v>122</v>
          </cell>
          <cell r="CQ1993">
            <v>1500</v>
          </cell>
          <cell r="CZ1993">
            <v>120</v>
          </cell>
          <cell r="DB1993">
            <v>0</v>
          </cell>
          <cell r="DV1993">
            <v>406</v>
          </cell>
          <cell r="DX1993">
            <v>1500</v>
          </cell>
          <cell r="EG1993">
            <v>895</v>
          </cell>
          <cell r="EI1993">
            <v>1835</v>
          </cell>
          <cell r="ER1993">
            <v>1609</v>
          </cell>
          <cell r="ET1993">
            <v>2800</v>
          </cell>
          <cell r="FN1993">
            <v>282</v>
          </cell>
          <cell r="FP1993">
            <v>400</v>
          </cell>
          <cell r="FY1993">
            <v>119</v>
          </cell>
          <cell r="GA1993">
            <v>2500</v>
          </cell>
          <cell r="HQ1993">
            <v>115</v>
          </cell>
          <cell r="HS1993">
            <v>1500</v>
          </cell>
          <cell r="IB1993">
            <v>173</v>
          </cell>
          <cell r="ID1993">
            <v>0</v>
          </cell>
        </row>
        <row r="1994">
          <cell r="C1994">
            <v>571</v>
          </cell>
          <cell r="E1994">
            <v>0</v>
          </cell>
          <cell r="O1994">
            <v>62</v>
          </cell>
          <cell r="Q1994">
            <v>0</v>
          </cell>
          <cell r="AA1994">
            <v>47</v>
          </cell>
          <cell r="AC1994">
            <v>1200</v>
          </cell>
          <cell r="AL1994">
            <v>137</v>
          </cell>
          <cell r="AN1994">
            <v>2057</v>
          </cell>
          <cell r="AW1994">
            <v>141</v>
          </cell>
          <cell r="AY1994">
            <v>200</v>
          </cell>
          <cell r="BS1994">
            <v>233</v>
          </cell>
          <cell r="BU1994">
            <v>200</v>
          </cell>
          <cell r="CD1994">
            <v>218</v>
          </cell>
          <cell r="CF1994">
            <v>0</v>
          </cell>
          <cell r="CO1994">
            <v>122</v>
          </cell>
          <cell r="CQ1994">
            <v>0</v>
          </cell>
          <cell r="CZ1994">
            <v>120</v>
          </cell>
          <cell r="DB1994">
            <v>2400</v>
          </cell>
          <cell r="DV1994">
            <v>406</v>
          </cell>
          <cell r="DX1994">
            <v>300</v>
          </cell>
          <cell r="EG1994">
            <v>895</v>
          </cell>
          <cell r="EI1994">
            <v>0</v>
          </cell>
          <cell r="ER1994">
            <v>1609</v>
          </cell>
          <cell r="ET1994">
            <v>0</v>
          </cell>
          <cell r="FN1994">
            <v>282</v>
          </cell>
          <cell r="FP1994">
            <v>800</v>
          </cell>
          <cell r="FY1994">
            <v>119</v>
          </cell>
          <cell r="GA1994">
            <v>0</v>
          </cell>
          <cell r="HQ1994">
            <v>115</v>
          </cell>
          <cell r="HS1994">
            <v>1500</v>
          </cell>
          <cell r="IB1994">
            <v>173</v>
          </cell>
          <cell r="ID1994">
            <v>0</v>
          </cell>
        </row>
        <row r="1995">
          <cell r="C1995">
            <v>571</v>
          </cell>
          <cell r="E1995">
            <v>0</v>
          </cell>
          <cell r="O1995">
            <v>62</v>
          </cell>
          <cell r="Q1995">
            <v>1700</v>
          </cell>
          <cell r="AA1995">
            <v>47</v>
          </cell>
          <cell r="AC1995">
            <v>2600</v>
          </cell>
          <cell r="AL1995">
            <v>137</v>
          </cell>
          <cell r="AN1995">
            <v>0</v>
          </cell>
          <cell r="AW1995">
            <v>141</v>
          </cell>
          <cell r="AY1995">
            <v>0</v>
          </cell>
          <cell r="BS1995">
            <v>233</v>
          </cell>
          <cell r="BU1995">
            <v>1200</v>
          </cell>
          <cell r="CD1995">
            <v>218</v>
          </cell>
          <cell r="CF1995">
            <v>500</v>
          </cell>
          <cell r="CO1995">
            <v>122</v>
          </cell>
          <cell r="CQ1995">
            <v>0</v>
          </cell>
          <cell r="CZ1995">
            <v>120</v>
          </cell>
          <cell r="DB1995">
            <v>0</v>
          </cell>
          <cell r="DV1995">
            <v>406</v>
          </cell>
          <cell r="DX1995">
            <v>1400</v>
          </cell>
          <cell r="EG1995">
            <v>895</v>
          </cell>
          <cell r="EI1995">
            <v>0</v>
          </cell>
          <cell r="ER1995">
            <v>1609</v>
          </cell>
          <cell r="ET1995">
            <v>0</v>
          </cell>
          <cell r="FN1995">
            <v>282</v>
          </cell>
          <cell r="FP1995">
            <v>0</v>
          </cell>
          <cell r="FY1995">
            <v>119</v>
          </cell>
          <cell r="GA1995">
            <v>2333.333333333333</v>
          </cell>
          <cell r="HQ1995">
            <v>115</v>
          </cell>
          <cell r="HS1995">
            <v>0</v>
          </cell>
          <cell r="IB1995">
            <v>173</v>
          </cell>
          <cell r="ID1995">
            <v>0</v>
          </cell>
        </row>
        <row r="1996">
          <cell r="C1996">
            <v>571</v>
          </cell>
          <cell r="E1996">
            <v>3525</v>
          </cell>
          <cell r="O1996">
            <v>62</v>
          </cell>
          <cell r="Q1996">
            <v>0</v>
          </cell>
          <cell r="AA1996">
            <v>47</v>
          </cell>
          <cell r="AC1996">
            <v>0</v>
          </cell>
          <cell r="AL1996">
            <v>137</v>
          </cell>
          <cell r="AN1996">
            <v>0</v>
          </cell>
          <cell r="AW1996">
            <v>141</v>
          </cell>
          <cell r="AY1996">
            <v>0</v>
          </cell>
          <cell r="BS1996">
            <v>233</v>
          </cell>
          <cell r="BU1996">
            <v>0</v>
          </cell>
          <cell r="CD1996">
            <v>218</v>
          </cell>
          <cell r="CF1996">
            <v>0</v>
          </cell>
          <cell r="CO1996">
            <v>122</v>
          </cell>
          <cell r="CQ1996">
            <v>0</v>
          </cell>
          <cell r="CZ1996">
            <v>120</v>
          </cell>
          <cell r="DB1996">
            <v>0</v>
          </cell>
          <cell r="DV1996">
            <v>406</v>
          </cell>
          <cell r="DX1996">
            <v>1400</v>
          </cell>
          <cell r="EG1996">
            <v>895</v>
          </cell>
          <cell r="EI1996">
            <v>0</v>
          </cell>
          <cell r="ER1996">
            <v>1609</v>
          </cell>
          <cell r="ET1996">
            <v>0</v>
          </cell>
          <cell r="FN1996">
            <v>282</v>
          </cell>
          <cell r="FP1996">
            <v>0</v>
          </cell>
          <cell r="FY1996">
            <v>119</v>
          </cell>
          <cell r="GA1996">
            <v>0</v>
          </cell>
          <cell r="HQ1996">
            <v>115</v>
          </cell>
          <cell r="HS1996">
            <v>0</v>
          </cell>
          <cell r="IB1996">
            <v>173</v>
          </cell>
          <cell r="ID1996">
            <v>3346.666666666667</v>
          </cell>
        </row>
        <row r="1997">
          <cell r="C1997">
            <v>571</v>
          </cell>
          <cell r="E1997">
            <v>2937.5000000000005</v>
          </cell>
          <cell r="O1997">
            <v>62</v>
          </cell>
          <cell r="Q1997">
            <v>0</v>
          </cell>
          <cell r="AA1997">
            <v>47</v>
          </cell>
          <cell r="AC1997">
            <v>0</v>
          </cell>
          <cell r="AL1997">
            <v>137</v>
          </cell>
          <cell r="AN1997">
            <v>0</v>
          </cell>
          <cell r="AW1997">
            <v>141</v>
          </cell>
          <cell r="AY1997">
            <v>0</v>
          </cell>
          <cell r="BS1997">
            <v>233</v>
          </cell>
          <cell r="BU1997">
            <v>0</v>
          </cell>
          <cell r="CD1997">
            <v>218</v>
          </cell>
          <cell r="CF1997">
            <v>1703</v>
          </cell>
          <cell r="CO1997">
            <v>122</v>
          </cell>
          <cell r="CQ1997">
            <v>0</v>
          </cell>
          <cell r="CZ1997">
            <v>120</v>
          </cell>
          <cell r="DB1997">
            <v>0</v>
          </cell>
          <cell r="DV1997">
            <v>406</v>
          </cell>
          <cell r="DX1997">
            <v>0</v>
          </cell>
          <cell r="EG1997">
            <v>895</v>
          </cell>
          <cell r="EI1997">
            <v>0</v>
          </cell>
          <cell r="ER1997">
            <v>1609</v>
          </cell>
          <cell r="ET1997">
            <v>126</v>
          </cell>
          <cell r="FN1997">
            <v>282</v>
          </cell>
          <cell r="FP1997">
            <v>0</v>
          </cell>
          <cell r="FY1997">
            <v>119</v>
          </cell>
          <cell r="GA1997">
            <v>0</v>
          </cell>
          <cell r="HQ1997">
            <v>115</v>
          </cell>
          <cell r="HS1997">
            <v>817</v>
          </cell>
          <cell r="IB1997">
            <v>173</v>
          </cell>
          <cell r="ID1997">
            <v>0</v>
          </cell>
        </row>
        <row r="1998">
          <cell r="C1998">
            <v>571</v>
          </cell>
          <cell r="E1998">
            <v>0</v>
          </cell>
          <cell r="O1998">
            <v>62</v>
          </cell>
          <cell r="Q1998">
            <v>0</v>
          </cell>
          <cell r="AA1998">
            <v>47</v>
          </cell>
          <cell r="AC1998">
            <v>0</v>
          </cell>
          <cell r="AL1998">
            <v>137</v>
          </cell>
          <cell r="AN1998">
            <v>0</v>
          </cell>
          <cell r="AW1998">
            <v>141</v>
          </cell>
          <cell r="AY1998">
            <v>0</v>
          </cell>
          <cell r="BS1998">
            <v>233</v>
          </cell>
          <cell r="BU1998">
            <v>1030</v>
          </cell>
          <cell r="CD1998">
            <v>218</v>
          </cell>
          <cell r="CF1998">
            <v>0</v>
          </cell>
          <cell r="CO1998">
            <v>122</v>
          </cell>
          <cell r="CQ1998">
            <v>1200</v>
          </cell>
          <cell r="CZ1998">
            <v>120</v>
          </cell>
          <cell r="DB1998">
            <v>0</v>
          </cell>
          <cell r="DV1998">
            <v>406</v>
          </cell>
          <cell r="DX1998">
            <v>0</v>
          </cell>
          <cell r="EG1998">
            <v>895</v>
          </cell>
          <cell r="EI1998">
            <v>0</v>
          </cell>
          <cell r="ER1998">
            <v>1609</v>
          </cell>
          <cell r="ET1998">
            <v>0</v>
          </cell>
          <cell r="FN1998">
            <v>282</v>
          </cell>
          <cell r="FP1998">
            <v>800</v>
          </cell>
          <cell r="FY1998">
            <v>119</v>
          </cell>
          <cell r="GA1998">
            <v>0</v>
          </cell>
          <cell r="HQ1998">
            <v>115</v>
          </cell>
          <cell r="HS1998">
            <v>0</v>
          </cell>
          <cell r="IB1998">
            <v>173</v>
          </cell>
          <cell r="ID1998">
            <v>0</v>
          </cell>
        </row>
        <row r="1999">
          <cell r="C1999">
            <v>571</v>
          </cell>
          <cell r="E1999">
            <v>9916.6666666666679</v>
          </cell>
          <cell r="AA1999">
            <v>47</v>
          </cell>
          <cell r="AC1999">
            <v>3200</v>
          </cell>
          <cell r="AL1999">
            <v>137</v>
          </cell>
          <cell r="AN1999">
            <v>0</v>
          </cell>
          <cell r="AW1999">
            <v>141</v>
          </cell>
          <cell r="AY1999">
            <v>0</v>
          </cell>
          <cell r="BS1999">
            <v>233</v>
          </cell>
          <cell r="BU1999">
            <v>360</v>
          </cell>
          <cell r="CD1999">
            <v>218</v>
          </cell>
          <cell r="CF1999">
            <v>0</v>
          </cell>
          <cell r="CO1999">
            <v>122</v>
          </cell>
          <cell r="CQ1999">
            <v>0</v>
          </cell>
          <cell r="CZ1999">
            <v>120</v>
          </cell>
          <cell r="DB1999">
            <v>0</v>
          </cell>
          <cell r="DV1999">
            <v>406</v>
          </cell>
          <cell r="DX1999">
            <v>0</v>
          </cell>
          <cell r="EG1999">
            <v>895</v>
          </cell>
          <cell r="EI1999">
            <v>0</v>
          </cell>
          <cell r="ER1999">
            <v>1609</v>
          </cell>
          <cell r="ET1999">
            <v>2200</v>
          </cell>
          <cell r="FN1999">
            <v>282</v>
          </cell>
          <cell r="FP1999">
            <v>0</v>
          </cell>
          <cell r="FY1999">
            <v>119</v>
          </cell>
          <cell r="GA1999">
            <v>0</v>
          </cell>
          <cell r="HQ1999">
            <v>115</v>
          </cell>
          <cell r="HS1999">
            <v>0</v>
          </cell>
          <cell r="IB1999">
            <v>173</v>
          </cell>
          <cell r="ID1999">
            <v>0</v>
          </cell>
        </row>
        <row r="2000">
          <cell r="C2000">
            <v>571</v>
          </cell>
          <cell r="E2000">
            <v>800</v>
          </cell>
          <cell r="AA2000">
            <v>47</v>
          </cell>
          <cell r="AC2000">
            <v>0</v>
          </cell>
          <cell r="AL2000">
            <v>137</v>
          </cell>
          <cell r="AN2000">
            <v>2287</v>
          </cell>
          <cell r="AW2000">
            <v>141</v>
          </cell>
          <cell r="AY2000">
            <v>0</v>
          </cell>
          <cell r="BS2000">
            <v>233</v>
          </cell>
          <cell r="BU2000">
            <v>75</v>
          </cell>
          <cell r="CD2000">
            <v>218</v>
          </cell>
          <cell r="CF2000">
            <v>1160</v>
          </cell>
          <cell r="CO2000">
            <v>122</v>
          </cell>
          <cell r="CQ2000">
            <v>458</v>
          </cell>
          <cell r="CZ2000">
            <v>120</v>
          </cell>
          <cell r="DB2000">
            <v>0</v>
          </cell>
          <cell r="DV2000">
            <v>406</v>
          </cell>
          <cell r="DX2000">
            <v>0</v>
          </cell>
          <cell r="EG2000">
            <v>895</v>
          </cell>
          <cell r="EI2000">
            <v>0</v>
          </cell>
          <cell r="ER2000">
            <v>1609</v>
          </cell>
          <cell r="ET2000">
            <v>0</v>
          </cell>
          <cell r="FN2000">
            <v>282</v>
          </cell>
          <cell r="FP2000">
            <v>0</v>
          </cell>
          <cell r="FY2000">
            <v>119</v>
          </cell>
          <cell r="GA2000">
            <v>0</v>
          </cell>
          <cell r="HQ2000">
            <v>115</v>
          </cell>
          <cell r="HS2000">
            <v>0</v>
          </cell>
          <cell r="IB2000">
            <v>173</v>
          </cell>
          <cell r="ID2000">
            <v>0</v>
          </cell>
        </row>
        <row r="2001">
          <cell r="C2001">
            <v>571</v>
          </cell>
          <cell r="E2001">
            <v>0</v>
          </cell>
          <cell r="AA2001">
            <v>47</v>
          </cell>
          <cell r="AC2001">
            <v>4491</v>
          </cell>
          <cell r="AL2001">
            <v>137</v>
          </cell>
          <cell r="AN2001">
            <v>1000</v>
          </cell>
          <cell r="AW2001">
            <v>141</v>
          </cell>
          <cell r="AY2001">
            <v>0</v>
          </cell>
          <cell r="BS2001">
            <v>233</v>
          </cell>
          <cell r="BU2001">
            <v>0</v>
          </cell>
          <cell r="CD2001">
            <v>218</v>
          </cell>
          <cell r="CF2001">
            <v>2000</v>
          </cell>
          <cell r="CO2001">
            <v>122</v>
          </cell>
          <cell r="CQ2001">
            <v>218</v>
          </cell>
          <cell r="CZ2001">
            <v>120</v>
          </cell>
          <cell r="DB2001">
            <v>0</v>
          </cell>
          <cell r="DV2001">
            <v>406</v>
          </cell>
          <cell r="DX2001">
            <v>0</v>
          </cell>
          <cell r="EG2001">
            <v>895</v>
          </cell>
          <cell r="EI2001">
            <v>0</v>
          </cell>
          <cell r="ER2001">
            <v>1609</v>
          </cell>
          <cell r="ET2001">
            <v>0</v>
          </cell>
          <cell r="FN2001">
            <v>282</v>
          </cell>
          <cell r="FP2001">
            <v>0</v>
          </cell>
          <cell r="FY2001">
            <v>119</v>
          </cell>
          <cell r="GA2001">
            <v>1840</v>
          </cell>
          <cell r="HQ2001">
            <v>115</v>
          </cell>
          <cell r="HS2001">
            <v>0</v>
          </cell>
          <cell r="IB2001">
            <v>173</v>
          </cell>
          <cell r="ID2001">
            <v>0</v>
          </cell>
        </row>
        <row r="2002">
          <cell r="C2002">
            <v>571</v>
          </cell>
          <cell r="E2002">
            <v>2841.6666666666665</v>
          </cell>
          <cell r="AA2002">
            <v>47</v>
          </cell>
          <cell r="AC2002">
            <v>3800</v>
          </cell>
          <cell r="AL2002">
            <v>137</v>
          </cell>
          <cell r="AN2002">
            <v>0</v>
          </cell>
          <cell r="AW2002">
            <v>141</v>
          </cell>
          <cell r="AY2002">
            <v>1080</v>
          </cell>
          <cell r="BS2002">
            <v>233</v>
          </cell>
          <cell r="BU2002">
            <v>0</v>
          </cell>
          <cell r="CD2002">
            <v>218</v>
          </cell>
          <cell r="CF2002">
            <v>0</v>
          </cell>
          <cell r="CO2002">
            <v>122</v>
          </cell>
          <cell r="CQ2002">
            <v>0</v>
          </cell>
          <cell r="CZ2002">
            <v>120</v>
          </cell>
          <cell r="DB2002">
            <v>0</v>
          </cell>
          <cell r="DV2002">
            <v>406</v>
          </cell>
          <cell r="DX2002">
            <v>1500</v>
          </cell>
          <cell r="EG2002">
            <v>895</v>
          </cell>
          <cell r="EI2002">
            <v>0</v>
          </cell>
          <cell r="ER2002">
            <v>1609</v>
          </cell>
          <cell r="ET2002">
            <v>0</v>
          </cell>
          <cell r="FN2002">
            <v>282</v>
          </cell>
          <cell r="FP2002">
            <v>0</v>
          </cell>
          <cell r="FY2002">
            <v>119</v>
          </cell>
          <cell r="GA2002">
            <v>0</v>
          </cell>
          <cell r="HQ2002">
            <v>115</v>
          </cell>
          <cell r="HS2002">
            <v>0</v>
          </cell>
          <cell r="IB2002">
            <v>173</v>
          </cell>
          <cell r="ID2002">
            <v>142</v>
          </cell>
        </row>
        <row r="2003">
          <cell r="C2003">
            <v>571</v>
          </cell>
          <cell r="E2003">
            <v>0</v>
          </cell>
          <cell r="AA2003">
            <v>47</v>
          </cell>
          <cell r="AC2003">
            <v>2500</v>
          </cell>
          <cell r="AL2003">
            <v>137</v>
          </cell>
          <cell r="AN2003">
            <v>3541</v>
          </cell>
          <cell r="AW2003">
            <v>141</v>
          </cell>
          <cell r="AY2003">
            <v>0</v>
          </cell>
          <cell r="BS2003">
            <v>233</v>
          </cell>
          <cell r="BU2003">
            <v>0</v>
          </cell>
          <cell r="CD2003">
            <v>218</v>
          </cell>
          <cell r="CF2003">
            <v>0</v>
          </cell>
          <cell r="CO2003">
            <v>122</v>
          </cell>
          <cell r="CQ2003">
            <v>0</v>
          </cell>
          <cell r="CZ2003">
            <v>120</v>
          </cell>
          <cell r="DB2003">
            <v>3000</v>
          </cell>
          <cell r="DV2003">
            <v>406</v>
          </cell>
          <cell r="DX2003">
            <v>0</v>
          </cell>
          <cell r="EG2003">
            <v>895</v>
          </cell>
          <cell r="EI2003">
            <v>0</v>
          </cell>
          <cell r="ER2003">
            <v>1609</v>
          </cell>
          <cell r="ET2003">
            <v>0</v>
          </cell>
          <cell r="FN2003">
            <v>282</v>
          </cell>
          <cell r="FP2003">
            <v>1533</v>
          </cell>
          <cell r="FY2003">
            <v>119</v>
          </cell>
          <cell r="GA2003">
            <v>0</v>
          </cell>
          <cell r="HQ2003">
            <v>115</v>
          </cell>
          <cell r="HS2003">
            <v>0</v>
          </cell>
          <cell r="IB2003">
            <v>173</v>
          </cell>
          <cell r="ID2003">
            <v>0</v>
          </cell>
        </row>
        <row r="2004">
          <cell r="C2004">
            <v>571</v>
          </cell>
          <cell r="E2004">
            <v>0</v>
          </cell>
          <cell r="AA2004">
            <v>47</v>
          </cell>
          <cell r="AC2004">
            <v>1920</v>
          </cell>
          <cell r="AL2004">
            <v>137</v>
          </cell>
          <cell r="AN2004">
            <v>3350</v>
          </cell>
          <cell r="AW2004">
            <v>141</v>
          </cell>
          <cell r="AY2004">
            <v>0</v>
          </cell>
          <cell r="BS2004">
            <v>233</v>
          </cell>
          <cell r="BU2004">
            <v>321</v>
          </cell>
          <cell r="CD2004">
            <v>218</v>
          </cell>
          <cell r="CF2004">
            <v>0</v>
          </cell>
          <cell r="CO2004">
            <v>122</v>
          </cell>
          <cell r="CQ2004">
            <v>0</v>
          </cell>
          <cell r="CZ2004">
            <v>120</v>
          </cell>
          <cell r="DB2004">
            <v>0</v>
          </cell>
          <cell r="DV2004">
            <v>406</v>
          </cell>
          <cell r="DX2004">
            <v>0</v>
          </cell>
          <cell r="EG2004">
            <v>895</v>
          </cell>
          <cell r="EI2004">
            <v>500</v>
          </cell>
          <cell r="ER2004">
            <v>1609</v>
          </cell>
          <cell r="ET2004">
            <v>0</v>
          </cell>
          <cell r="FN2004">
            <v>282</v>
          </cell>
          <cell r="FP2004">
            <v>0</v>
          </cell>
          <cell r="FY2004">
            <v>119</v>
          </cell>
          <cell r="GA2004">
            <v>0</v>
          </cell>
          <cell r="HQ2004">
            <v>115</v>
          </cell>
          <cell r="HS2004">
            <v>1200</v>
          </cell>
          <cell r="IB2004">
            <v>173</v>
          </cell>
          <cell r="ID2004">
            <v>0</v>
          </cell>
        </row>
        <row r="2005">
          <cell r="C2005">
            <v>926</v>
          </cell>
          <cell r="E2005">
            <v>4025</v>
          </cell>
          <cell r="AA2005">
            <v>47</v>
          </cell>
          <cell r="AC2005">
            <v>0</v>
          </cell>
          <cell r="AL2005">
            <v>137</v>
          </cell>
          <cell r="AN2005">
            <v>8166.6666666666661</v>
          </cell>
          <cell r="AW2005">
            <v>249</v>
          </cell>
          <cell r="AY2005">
            <v>1000</v>
          </cell>
          <cell r="BS2005">
            <v>233</v>
          </cell>
          <cell r="BU2005">
            <v>0</v>
          </cell>
          <cell r="CD2005">
            <v>218</v>
          </cell>
          <cell r="CF2005">
            <v>0</v>
          </cell>
          <cell r="CO2005">
            <v>122</v>
          </cell>
          <cell r="CQ2005">
            <v>0</v>
          </cell>
          <cell r="CZ2005">
            <v>120</v>
          </cell>
          <cell r="DB2005">
            <v>0</v>
          </cell>
          <cell r="DV2005">
            <v>406</v>
          </cell>
          <cell r="DX2005">
            <v>0</v>
          </cell>
          <cell r="EG2005">
            <v>895</v>
          </cell>
          <cell r="EI2005">
            <v>0</v>
          </cell>
          <cell r="ER2005">
            <v>1609</v>
          </cell>
          <cell r="ET2005">
            <v>367</v>
          </cell>
          <cell r="FN2005">
            <v>282</v>
          </cell>
          <cell r="FP2005">
            <v>0</v>
          </cell>
          <cell r="FY2005">
            <v>119</v>
          </cell>
          <cell r="GA2005">
            <v>0</v>
          </cell>
          <cell r="HQ2005">
            <v>115</v>
          </cell>
          <cell r="HS2005">
            <v>0</v>
          </cell>
          <cell r="IB2005">
            <v>173</v>
          </cell>
          <cell r="ID2005">
            <v>0</v>
          </cell>
        </row>
        <row r="2006">
          <cell r="C2006">
            <v>926</v>
          </cell>
          <cell r="E2006">
            <v>3356.6666666666665</v>
          </cell>
          <cell r="AA2006">
            <v>47</v>
          </cell>
          <cell r="AC2006">
            <v>1868.3333333333333</v>
          </cell>
          <cell r="AL2006">
            <v>137</v>
          </cell>
          <cell r="AN2006">
            <v>4666.6666666666661</v>
          </cell>
          <cell r="AW2006">
            <v>249</v>
          </cell>
          <cell r="AY2006">
            <v>0</v>
          </cell>
          <cell r="BS2006">
            <v>233</v>
          </cell>
          <cell r="BU2006">
            <v>0</v>
          </cell>
          <cell r="CD2006">
            <v>218</v>
          </cell>
          <cell r="CF2006">
            <v>0</v>
          </cell>
          <cell r="CO2006">
            <v>122</v>
          </cell>
          <cell r="CQ2006">
            <v>4666.6666666666661</v>
          </cell>
          <cell r="CZ2006">
            <v>120</v>
          </cell>
          <cell r="DB2006">
            <v>3683.3333333333335</v>
          </cell>
          <cell r="DV2006">
            <v>406</v>
          </cell>
          <cell r="DX2006">
            <v>0</v>
          </cell>
          <cell r="EG2006">
            <v>895</v>
          </cell>
          <cell r="EI2006">
            <v>0</v>
          </cell>
          <cell r="ER2006">
            <v>231</v>
          </cell>
          <cell r="ET2006">
            <v>1700</v>
          </cell>
          <cell r="FN2006">
            <v>282</v>
          </cell>
          <cell r="FP2006">
            <v>0</v>
          </cell>
          <cell r="FY2006">
            <v>119</v>
          </cell>
          <cell r="GA2006">
            <v>0</v>
          </cell>
          <cell r="HQ2006">
            <v>115</v>
          </cell>
          <cell r="HS2006">
            <v>0</v>
          </cell>
          <cell r="IB2006">
            <v>173</v>
          </cell>
          <cell r="ID2006">
            <v>0</v>
          </cell>
        </row>
        <row r="2007">
          <cell r="C2007">
            <v>926</v>
          </cell>
          <cell r="E2007">
            <v>3109.1666666666665</v>
          </cell>
          <cell r="AA2007">
            <v>47</v>
          </cell>
          <cell r="AC2007">
            <v>0</v>
          </cell>
          <cell r="AL2007">
            <v>137</v>
          </cell>
          <cell r="AN2007">
            <v>0</v>
          </cell>
          <cell r="AW2007">
            <v>249</v>
          </cell>
          <cell r="AY2007">
            <v>0</v>
          </cell>
          <cell r="BS2007">
            <v>233</v>
          </cell>
          <cell r="BU2007">
            <v>500</v>
          </cell>
          <cell r="CD2007">
            <v>218</v>
          </cell>
          <cell r="CF2007">
            <v>1000</v>
          </cell>
          <cell r="CO2007">
            <v>122</v>
          </cell>
          <cell r="CQ2007">
            <v>0</v>
          </cell>
          <cell r="CZ2007">
            <v>120</v>
          </cell>
          <cell r="DB2007">
            <v>0</v>
          </cell>
          <cell r="DV2007">
            <v>406</v>
          </cell>
          <cell r="DX2007">
            <v>0</v>
          </cell>
          <cell r="EG2007">
            <v>895</v>
          </cell>
          <cell r="EI2007">
            <v>0</v>
          </cell>
          <cell r="ER2007">
            <v>231</v>
          </cell>
          <cell r="ET2007">
            <v>3000</v>
          </cell>
          <cell r="FN2007">
            <v>282</v>
          </cell>
          <cell r="FP2007">
            <v>0</v>
          </cell>
          <cell r="FY2007">
            <v>119</v>
          </cell>
          <cell r="GA2007">
            <v>0</v>
          </cell>
          <cell r="HQ2007">
            <v>115</v>
          </cell>
          <cell r="HS2007">
            <v>0</v>
          </cell>
          <cell r="IB2007">
            <v>173</v>
          </cell>
          <cell r="ID2007">
            <v>350</v>
          </cell>
        </row>
        <row r="2008">
          <cell r="C2008">
            <v>926</v>
          </cell>
          <cell r="E2008">
            <v>480</v>
          </cell>
          <cell r="AA2008">
            <v>47</v>
          </cell>
          <cell r="AC2008">
            <v>1560</v>
          </cell>
          <cell r="AL2008">
            <v>137</v>
          </cell>
          <cell r="AN2008">
            <v>2500</v>
          </cell>
          <cell r="AW2008">
            <v>249</v>
          </cell>
          <cell r="AY2008">
            <v>0</v>
          </cell>
          <cell r="BS2008">
            <v>233</v>
          </cell>
          <cell r="BU2008">
            <v>0</v>
          </cell>
          <cell r="CD2008">
            <v>218</v>
          </cell>
          <cell r="CF2008">
            <v>0</v>
          </cell>
          <cell r="CO2008">
            <v>122</v>
          </cell>
          <cell r="CQ2008">
            <v>1200</v>
          </cell>
          <cell r="CZ2008">
            <v>120</v>
          </cell>
          <cell r="DB2008">
            <v>0</v>
          </cell>
          <cell r="DV2008">
            <v>406</v>
          </cell>
          <cell r="DX2008">
            <v>0</v>
          </cell>
          <cell r="EG2008">
            <v>895</v>
          </cell>
          <cell r="EI2008">
            <v>0</v>
          </cell>
          <cell r="ER2008">
            <v>231</v>
          </cell>
          <cell r="ET2008">
            <v>0</v>
          </cell>
          <cell r="FN2008">
            <v>282</v>
          </cell>
          <cell r="FP2008">
            <v>941</v>
          </cell>
          <cell r="FY2008">
            <v>119</v>
          </cell>
          <cell r="GA2008">
            <v>0</v>
          </cell>
          <cell r="HQ2008">
            <v>115</v>
          </cell>
          <cell r="HS2008">
            <v>1738</v>
          </cell>
          <cell r="IB2008">
            <v>173</v>
          </cell>
          <cell r="ID2008">
            <v>0</v>
          </cell>
        </row>
        <row r="2009">
          <cell r="C2009">
            <v>926</v>
          </cell>
          <cell r="E2009">
            <v>0</v>
          </cell>
          <cell r="AA2009">
            <v>47</v>
          </cell>
          <cell r="AC2009">
            <v>1560</v>
          </cell>
          <cell r="AL2009">
            <v>137</v>
          </cell>
          <cell r="AN2009">
            <v>0</v>
          </cell>
          <cell r="AW2009">
            <v>249</v>
          </cell>
          <cell r="AY2009">
            <v>0</v>
          </cell>
          <cell r="BS2009">
            <v>233</v>
          </cell>
          <cell r="BU2009">
            <v>0</v>
          </cell>
          <cell r="CD2009">
            <v>218</v>
          </cell>
          <cell r="CF2009">
            <v>0</v>
          </cell>
          <cell r="CO2009">
            <v>122</v>
          </cell>
          <cell r="CQ2009">
            <v>0</v>
          </cell>
          <cell r="CZ2009">
            <v>120</v>
          </cell>
          <cell r="DB2009">
            <v>0</v>
          </cell>
          <cell r="DV2009">
            <v>406</v>
          </cell>
          <cell r="DX2009">
            <v>0</v>
          </cell>
          <cell r="EG2009">
            <v>895</v>
          </cell>
          <cell r="EI2009">
            <v>0</v>
          </cell>
          <cell r="ER2009">
            <v>231</v>
          </cell>
          <cell r="ET2009">
            <v>0</v>
          </cell>
          <cell r="FN2009">
            <v>282</v>
          </cell>
          <cell r="FP2009">
            <v>0</v>
          </cell>
          <cell r="FY2009">
            <v>119</v>
          </cell>
          <cell r="GA2009">
            <v>1500</v>
          </cell>
          <cell r="HQ2009">
            <v>115</v>
          </cell>
          <cell r="HS2009">
            <v>0</v>
          </cell>
          <cell r="IB2009">
            <v>173</v>
          </cell>
          <cell r="ID2009">
            <v>0</v>
          </cell>
        </row>
        <row r="2010">
          <cell r="C2010">
            <v>926</v>
          </cell>
          <cell r="E2010">
            <v>0</v>
          </cell>
          <cell r="AA2010">
            <v>47</v>
          </cell>
          <cell r="AC2010">
            <v>0</v>
          </cell>
          <cell r="AL2010">
            <v>137</v>
          </cell>
          <cell r="AN2010">
            <v>0</v>
          </cell>
          <cell r="AW2010">
            <v>249</v>
          </cell>
          <cell r="AY2010">
            <v>400</v>
          </cell>
          <cell r="BS2010">
            <v>233</v>
          </cell>
          <cell r="BU2010">
            <v>0</v>
          </cell>
          <cell r="CD2010">
            <v>218</v>
          </cell>
          <cell r="CF2010">
            <v>0</v>
          </cell>
          <cell r="CO2010">
            <v>122</v>
          </cell>
          <cell r="CQ2010">
            <v>0</v>
          </cell>
          <cell r="CZ2010">
            <v>120</v>
          </cell>
          <cell r="DB2010">
            <v>2260</v>
          </cell>
          <cell r="DV2010">
            <v>406</v>
          </cell>
          <cell r="DX2010">
            <v>1500</v>
          </cell>
          <cell r="EG2010">
            <v>895</v>
          </cell>
          <cell r="EI2010">
            <v>0</v>
          </cell>
          <cell r="ER2010">
            <v>231</v>
          </cell>
          <cell r="ET2010">
            <v>0</v>
          </cell>
          <cell r="FN2010">
            <v>282</v>
          </cell>
          <cell r="FP2010">
            <v>0</v>
          </cell>
          <cell r="FY2010">
            <v>119</v>
          </cell>
          <cell r="GA2010">
            <v>0</v>
          </cell>
          <cell r="HQ2010">
            <v>115</v>
          </cell>
          <cell r="HS2010">
            <v>0</v>
          </cell>
          <cell r="IB2010">
            <v>173</v>
          </cell>
          <cell r="ID2010">
            <v>1900</v>
          </cell>
        </row>
        <row r="2011">
          <cell r="C2011">
            <v>926</v>
          </cell>
          <cell r="E2011">
            <v>2686.25</v>
          </cell>
          <cell r="AA2011">
            <v>47</v>
          </cell>
          <cell r="AC2011">
            <v>0</v>
          </cell>
          <cell r="AL2011">
            <v>137</v>
          </cell>
          <cell r="AN2011">
            <v>0</v>
          </cell>
          <cell r="AW2011">
            <v>249</v>
          </cell>
          <cell r="AY2011">
            <v>0</v>
          </cell>
          <cell r="BS2011">
            <v>233</v>
          </cell>
          <cell r="BU2011">
            <v>700</v>
          </cell>
          <cell r="CD2011">
            <v>218</v>
          </cell>
          <cell r="CF2011">
            <v>138</v>
          </cell>
          <cell r="CO2011">
            <v>122</v>
          </cell>
          <cell r="CQ2011">
            <v>0</v>
          </cell>
          <cell r="CZ2011">
            <v>120</v>
          </cell>
          <cell r="DB2011">
            <v>0</v>
          </cell>
          <cell r="DV2011">
            <v>406</v>
          </cell>
          <cell r="DX2011">
            <v>0</v>
          </cell>
          <cell r="EG2011">
            <v>895</v>
          </cell>
          <cell r="EI2011">
            <v>0</v>
          </cell>
          <cell r="ER2011">
            <v>231</v>
          </cell>
          <cell r="ET2011">
            <v>160</v>
          </cell>
          <cell r="FN2011">
            <v>282</v>
          </cell>
          <cell r="FP2011">
            <v>0</v>
          </cell>
          <cell r="FY2011">
            <v>119</v>
          </cell>
          <cell r="GA2011">
            <v>1900</v>
          </cell>
          <cell r="HQ2011">
            <v>115</v>
          </cell>
          <cell r="HS2011">
            <v>0</v>
          </cell>
          <cell r="IB2011">
            <v>173</v>
          </cell>
          <cell r="ID2011">
            <v>0</v>
          </cell>
        </row>
        <row r="2012">
          <cell r="C2012">
            <v>926</v>
          </cell>
          <cell r="E2012">
            <v>0</v>
          </cell>
          <cell r="AA2012">
            <v>47</v>
          </cell>
          <cell r="AC2012">
            <v>0</v>
          </cell>
          <cell r="AL2012">
            <v>137</v>
          </cell>
          <cell r="AN2012">
            <v>0</v>
          </cell>
          <cell r="AW2012">
            <v>249</v>
          </cell>
          <cell r="AY2012">
            <v>0</v>
          </cell>
          <cell r="BS2012">
            <v>233</v>
          </cell>
          <cell r="BU2012">
            <v>800</v>
          </cell>
          <cell r="CD2012">
            <v>218</v>
          </cell>
          <cell r="CF2012">
            <v>0</v>
          </cell>
          <cell r="CO2012">
            <v>162</v>
          </cell>
          <cell r="CQ2012">
            <v>800</v>
          </cell>
          <cell r="CZ2012">
            <v>120</v>
          </cell>
          <cell r="DB2012">
            <v>0</v>
          </cell>
          <cell r="DV2012">
            <v>406</v>
          </cell>
          <cell r="DX2012">
            <v>0</v>
          </cell>
          <cell r="EG2012">
            <v>447</v>
          </cell>
          <cell r="EI2012">
            <v>0</v>
          </cell>
          <cell r="ER2012">
            <v>231</v>
          </cell>
          <cell r="ET2012">
            <v>1370</v>
          </cell>
          <cell r="FN2012">
            <v>282</v>
          </cell>
          <cell r="FP2012">
            <v>1508</v>
          </cell>
          <cell r="FY2012">
            <v>119</v>
          </cell>
          <cell r="GA2012">
            <v>0</v>
          </cell>
          <cell r="HQ2012">
            <v>115</v>
          </cell>
          <cell r="HS2012">
            <v>0</v>
          </cell>
          <cell r="IB2012">
            <v>173</v>
          </cell>
          <cell r="ID2012">
            <v>0</v>
          </cell>
        </row>
        <row r="2013">
          <cell r="C2013">
            <v>926</v>
          </cell>
          <cell r="E2013">
            <v>0</v>
          </cell>
          <cell r="AA2013">
            <v>47</v>
          </cell>
          <cell r="AC2013">
            <v>0</v>
          </cell>
          <cell r="AL2013">
            <v>137</v>
          </cell>
          <cell r="AN2013">
            <v>0</v>
          </cell>
          <cell r="AW2013">
            <v>249</v>
          </cell>
          <cell r="AY2013">
            <v>3083.333333333333</v>
          </cell>
          <cell r="BS2013">
            <v>233</v>
          </cell>
          <cell r="BU2013">
            <v>500</v>
          </cell>
          <cell r="CD2013">
            <v>218</v>
          </cell>
          <cell r="CF2013">
            <v>0</v>
          </cell>
          <cell r="CO2013">
            <v>162</v>
          </cell>
          <cell r="CQ2013">
            <v>0</v>
          </cell>
          <cell r="CZ2013">
            <v>120</v>
          </cell>
          <cell r="DB2013">
            <v>2243.3333333333335</v>
          </cell>
          <cell r="DV2013">
            <v>406</v>
          </cell>
          <cell r="DX2013">
            <v>900</v>
          </cell>
          <cell r="EG2013">
            <v>447</v>
          </cell>
          <cell r="EI2013">
            <v>800</v>
          </cell>
          <cell r="ER2013">
            <v>231</v>
          </cell>
          <cell r="ET2013">
            <v>0</v>
          </cell>
          <cell r="FN2013">
            <v>282</v>
          </cell>
          <cell r="FP2013">
            <v>0</v>
          </cell>
          <cell r="FY2013">
            <v>119</v>
          </cell>
          <cell r="GA2013">
            <v>0</v>
          </cell>
          <cell r="HQ2013">
            <v>115</v>
          </cell>
          <cell r="HS2013">
            <v>17307</v>
          </cell>
          <cell r="IB2013">
            <v>173</v>
          </cell>
          <cell r="ID2013">
            <v>0</v>
          </cell>
        </row>
        <row r="2014">
          <cell r="C2014">
            <v>926</v>
          </cell>
          <cell r="E2014">
            <v>3000</v>
          </cell>
          <cell r="AA2014">
            <v>47</v>
          </cell>
          <cell r="AC2014">
            <v>3700</v>
          </cell>
          <cell r="AL2014">
            <v>137</v>
          </cell>
          <cell r="AN2014">
            <v>0</v>
          </cell>
          <cell r="AW2014">
            <v>249</v>
          </cell>
          <cell r="AY2014">
            <v>0</v>
          </cell>
          <cell r="BS2014">
            <v>233</v>
          </cell>
          <cell r="BU2014">
            <v>0</v>
          </cell>
          <cell r="CD2014">
            <v>218</v>
          </cell>
          <cell r="CF2014">
            <v>155</v>
          </cell>
          <cell r="CO2014">
            <v>162</v>
          </cell>
          <cell r="CQ2014">
            <v>0</v>
          </cell>
          <cell r="CZ2014">
            <v>120</v>
          </cell>
          <cell r="DB2014">
            <v>0</v>
          </cell>
          <cell r="DV2014">
            <v>406</v>
          </cell>
          <cell r="DX2014">
            <v>750</v>
          </cell>
          <cell r="EG2014">
            <v>447</v>
          </cell>
          <cell r="EI2014">
            <v>700</v>
          </cell>
          <cell r="ER2014">
            <v>231</v>
          </cell>
          <cell r="ET2014">
            <v>0</v>
          </cell>
          <cell r="FN2014">
            <v>282</v>
          </cell>
          <cell r="FP2014">
            <v>140</v>
          </cell>
          <cell r="FY2014">
            <v>119</v>
          </cell>
          <cell r="GA2014">
            <v>0</v>
          </cell>
          <cell r="HQ2014">
            <v>115</v>
          </cell>
          <cell r="HS2014">
            <v>0</v>
          </cell>
          <cell r="IB2014">
            <v>173</v>
          </cell>
          <cell r="ID2014">
            <v>423</v>
          </cell>
        </row>
        <row r="2015">
          <cell r="C2015">
            <v>926</v>
          </cell>
          <cell r="E2015">
            <v>2925.8333333333335</v>
          </cell>
          <cell r="AA2015">
            <v>47</v>
          </cell>
          <cell r="AC2015">
            <v>0</v>
          </cell>
          <cell r="AL2015">
            <v>137</v>
          </cell>
          <cell r="AN2015">
            <v>0</v>
          </cell>
          <cell r="AW2015">
            <v>249</v>
          </cell>
          <cell r="AY2015">
            <v>720</v>
          </cell>
          <cell r="BS2015">
            <v>233</v>
          </cell>
          <cell r="BU2015">
            <v>1979</v>
          </cell>
          <cell r="CD2015">
            <v>218</v>
          </cell>
          <cell r="CF2015">
            <v>1643</v>
          </cell>
          <cell r="CO2015">
            <v>162</v>
          </cell>
          <cell r="CQ2015">
            <v>0</v>
          </cell>
          <cell r="CZ2015">
            <v>120</v>
          </cell>
          <cell r="DB2015">
            <v>0</v>
          </cell>
          <cell r="DV2015">
            <v>406</v>
          </cell>
          <cell r="DX2015">
            <v>0</v>
          </cell>
          <cell r="EG2015">
            <v>447</v>
          </cell>
          <cell r="EI2015">
            <v>300</v>
          </cell>
          <cell r="ER2015">
            <v>231</v>
          </cell>
          <cell r="ET2015">
            <v>0</v>
          </cell>
          <cell r="FN2015">
            <v>282</v>
          </cell>
          <cell r="FP2015">
            <v>0</v>
          </cell>
          <cell r="FY2015">
            <v>119</v>
          </cell>
          <cell r="GA2015">
            <v>0</v>
          </cell>
          <cell r="HQ2015">
            <v>115</v>
          </cell>
          <cell r="HS2015">
            <v>0</v>
          </cell>
          <cell r="IB2015">
            <v>173</v>
          </cell>
          <cell r="ID2015">
            <v>400</v>
          </cell>
        </row>
        <row r="2016">
          <cell r="C2016">
            <v>926</v>
          </cell>
          <cell r="E2016">
            <v>0</v>
          </cell>
          <cell r="AA2016">
            <v>47</v>
          </cell>
          <cell r="AC2016">
            <v>2916.666666666667</v>
          </cell>
          <cell r="AL2016">
            <v>137</v>
          </cell>
          <cell r="AN2016">
            <v>1500</v>
          </cell>
          <cell r="AW2016">
            <v>249</v>
          </cell>
          <cell r="AY2016">
            <v>0</v>
          </cell>
          <cell r="BS2016">
            <v>233</v>
          </cell>
          <cell r="BU2016">
            <v>0</v>
          </cell>
          <cell r="CD2016">
            <v>218</v>
          </cell>
          <cell r="CF2016">
            <v>0</v>
          </cell>
          <cell r="CO2016">
            <v>162</v>
          </cell>
          <cell r="CQ2016">
            <v>0</v>
          </cell>
          <cell r="CZ2016">
            <v>120</v>
          </cell>
          <cell r="DB2016">
            <v>0</v>
          </cell>
          <cell r="DV2016">
            <v>406</v>
          </cell>
          <cell r="DX2016">
            <v>0</v>
          </cell>
          <cell r="EG2016">
            <v>447</v>
          </cell>
          <cell r="EI2016">
            <v>0</v>
          </cell>
          <cell r="ER2016">
            <v>231</v>
          </cell>
          <cell r="ET2016">
            <v>3500</v>
          </cell>
          <cell r="FN2016">
            <v>282</v>
          </cell>
          <cell r="FP2016">
            <v>1327</v>
          </cell>
          <cell r="FY2016">
            <v>119</v>
          </cell>
          <cell r="GA2016">
            <v>1913</v>
          </cell>
          <cell r="HQ2016">
            <v>115</v>
          </cell>
          <cell r="HS2016">
            <v>1622</v>
          </cell>
          <cell r="IB2016">
            <v>173</v>
          </cell>
          <cell r="ID2016">
            <v>0</v>
          </cell>
        </row>
        <row r="2017">
          <cell r="C2017">
            <v>926</v>
          </cell>
          <cell r="E2017">
            <v>0</v>
          </cell>
          <cell r="AA2017">
            <v>47</v>
          </cell>
          <cell r="AC2017">
            <v>0</v>
          </cell>
          <cell r="AL2017">
            <v>137</v>
          </cell>
          <cell r="AN2017">
            <v>0</v>
          </cell>
          <cell r="AW2017">
            <v>249</v>
          </cell>
          <cell r="AY2017">
            <v>0</v>
          </cell>
          <cell r="BS2017">
            <v>233</v>
          </cell>
          <cell r="BU2017">
            <v>1700</v>
          </cell>
          <cell r="CD2017">
            <v>218</v>
          </cell>
          <cell r="CF2017">
            <v>1600</v>
          </cell>
          <cell r="CO2017">
            <v>162</v>
          </cell>
          <cell r="CQ2017">
            <v>0</v>
          </cell>
          <cell r="CZ2017">
            <v>120</v>
          </cell>
          <cell r="DB2017">
            <v>0</v>
          </cell>
          <cell r="DV2017">
            <v>406</v>
          </cell>
          <cell r="DX2017">
            <v>1600</v>
          </cell>
          <cell r="EG2017">
            <v>447</v>
          </cell>
          <cell r="EI2017">
            <v>1200</v>
          </cell>
          <cell r="ER2017">
            <v>231</v>
          </cell>
          <cell r="ET2017">
            <v>0</v>
          </cell>
          <cell r="FN2017">
            <v>282</v>
          </cell>
          <cell r="FP2017">
            <v>0</v>
          </cell>
          <cell r="FY2017">
            <v>119</v>
          </cell>
          <cell r="GA2017">
            <v>0</v>
          </cell>
          <cell r="HQ2017">
            <v>115</v>
          </cell>
          <cell r="HS2017">
            <v>0</v>
          </cell>
          <cell r="IB2017">
            <v>173</v>
          </cell>
          <cell r="ID2017">
            <v>0</v>
          </cell>
        </row>
        <row r="2018">
          <cell r="C2018">
            <v>926</v>
          </cell>
          <cell r="E2018">
            <v>0</v>
          </cell>
          <cell r="AA2018">
            <v>47</v>
          </cell>
          <cell r="AC2018">
            <v>3700</v>
          </cell>
          <cell r="AL2018">
            <v>137</v>
          </cell>
          <cell r="AN2018">
            <v>1140</v>
          </cell>
          <cell r="AW2018">
            <v>249</v>
          </cell>
          <cell r="AY2018">
            <v>0</v>
          </cell>
          <cell r="BS2018">
            <v>233</v>
          </cell>
          <cell r="BU2018">
            <v>0</v>
          </cell>
          <cell r="CD2018">
            <v>218</v>
          </cell>
          <cell r="CF2018">
            <v>900</v>
          </cell>
          <cell r="CO2018">
            <v>162</v>
          </cell>
          <cell r="CQ2018">
            <v>0</v>
          </cell>
          <cell r="CZ2018">
            <v>169</v>
          </cell>
          <cell r="DB2018">
            <v>54</v>
          </cell>
          <cell r="DV2018">
            <v>406</v>
          </cell>
          <cell r="DX2018">
            <v>0</v>
          </cell>
          <cell r="EG2018">
            <v>447</v>
          </cell>
          <cell r="EI2018">
            <v>800</v>
          </cell>
          <cell r="ER2018">
            <v>231</v>
          </cell>
          <cell r="ET2018">
            <v>0</v>
          </cell>
          <cell r="FN2018">
            <v>282</v>
          </cell>
          <cell r="FP2018">
            <v>300</v>
          </cell>
          <cell r="FY2018">
            <v>119</v>
          </cell>
          <cell r="GA2018">
            <v>0</v>
          </cell>
          <cell r="HQ2018">
            <v>115</v>
          </cell>
          <cell r="HS2018">
            <v>0</v>
          </cell>
          <cell r="IB2018">
            <v>173</v>
          </cell>
          <cell r="ID2018">
            <v>0</v>
          </cell>
        </row>
        <row r="2019">
          <cell r="C2019">
            <v>926</v>
          </cell>
          <cell r="E2019">
            <v>2850</v>
          </cell>
          <cell r="AA2019">
            <v>47</v>
          </cell>
          <cell r="AC2019">
            <v>0</v>
          </cell>
          <cell r="AL2019">
            <v>137</v>
          </cell>
          <cell r="AN2019">
            <v>1140</v>
          </cell>
          <cell r="AW2019">
            <v>249</v>
          </cell>
          <cell r="AY2019">
            <v>0</v>
          </cell>
          <cell r="BS2019">
            <v>233</v>
          </cell>
          <cell r="BU2019">
            <v>1800</v>
          </cell>
          <cell r="CD2019">
            <v>218</v>
          </cell>
          <cell r="CF2019">
            <v>0</v>
          </cell>
          <cell r="CO2019">
            <v>162</v>
          </cell>
          <cell r="CQ2019">
            <v>0</v>
          </cell>
          <cell r="CZ2019">
            <v>169</v>
          </cell>
          <cell r="DB2019">
            <v>0</v>
          </cell>
          <cell r="DV2019">
            <v>406</v>
          </cell>
          <cell r="DX2019">
            <v>1000</v>
          </cell>
          <cell r="EG2019">
            <v>447</v>
          </cell>
          <cell r="EI2019">
            <v>0</v>
          </cell>
          <cell r="ER2019">
            <v>231</v>
          </cell>
          <cell r="ET2019">
            <v>232</v>
          </cell>
          <cell r="FN2019">
            <v>282</v>
          </cell>
          <cell r="FP2019">
            <v>350</v>
          </cell>
          <cell r="FY2019">
            <v>119</v>
          </cell>
          <cell r="GA2019">
            <v>715</v>
          </cell>
          <cell r="HQ2019">
            <v>115</v>
          </cell>
          <cell r="HS2019">
            <v>0</v>
          </cell>
          <cell r="IB2019">
            <v>173</v>
          </cell>
          <cell r="ID2019">
            <v>0</v>
          </cell>
        </row>
        <row r="2020">
          <cell r="C2020">
            <v>926</v>
          </cell>
          <cell r="E2020">
            <v>988</v>
          </cell>
          <cell r="AA2020">
            <v>47</v>
          </cell>
          <cell r="AC2020">
            <v>0</v>
          </cell>
          <cell r="AL2020">
            <v>137</v>
          </cell>
          <cell r="AN2020">
            <v>800</v>
          </cell>
          <cell r="AW2020">
            <v>249</v>
          </cell>
          <cell r="AY2020">
            <v>0</v>
          </cell>
          <cell r="BS2020">
            <v>233</v>
          </cell>
          <cell r="BU2020">
            <v>0</v>
          </cell>
          <cell r="CD2020">
            <v>218</v>
          </cell>
          <cell r="CF2020">
            <v>0</v>
          </cell>
          <cell r="CO2020">
            <v>162</v>
          </cell>
          <cell r="CQ2020">
            <v>720</v>
          </cell>
          <cell r="CZ2020">
            <v>169</v>
          </cell>
          <cell r="DB2020">
            <v>0</v>
          </cell>
          <cell r="DV2020">
            <v>406</v>
          </cell>
          <cell r="DX2020">
            <v>1000</v>
          </cell>
          <cell r="EG2020">
            <v>447</v>
          </cell>
          <cell r="EI2020">
            <v>789</v>
          </cell>
          <cell r="ER2020">
            <v>231</v>
          </cell>
          <cell r="ET2020">
            <v>0</v>
          </cell>
          <cell r="FN2020">
            <v>282</v>
          </cell>
          <cell r="FP2020">
            <v>0</v>
          </cell>
          <cell r="FY2020">
            <v>119</v>
          </cell>
          <cell r="GA2020">
            <v>200</v>
          </cell>
          <cell r="HQ2020">
            <v>115</v>
          </cell>
          <cell r="HS2020">
            <v>0</v>
          </cell>
          <cell r="IB2020">
            <v>173</v>
          </cell>
          <cell r="ID2020">
            <v>0</v>
          </cell>
        </row>
        <row r="2021">
          <cell r="C2021">
            <v>926</v>
          </cell>
          <cell r="E2021">
            <v>0</v>
          </cell>
          <cell r="AA2021">
            <v>47</v>
          </cell>
          <cell r="AC2021">
            <v>3266.666666666667</v>
          </cell>
          <cell r="AL2021">
            <v>137</v>
          </cell>
          <cell r="AN2021">
            <v>0</v>
          </cell>
          <cell r="AW2021">
            <v>249</v>
          </cell>
          <cell r="AY2021">
            <v>5875</v>
          </cell>
          <cell r="BS2021">
            <v>233</v>
          </cell>
          <cell r="BU2021">
            <v>0</v>
          </cell>
          <cell r="CD2021">
            <v>218</v>
          </cell>
          <cell r="CF2021">
            <v>0</v>
          </cell>
          <cell r="CO2021">
            <v>162</v>
          </cell>
          <cell r="CQ2021">
            <v>0</v>
          </cell>
          <cell r="CZ2021">
            <v>169</v>
          </cell>
          <cell r="DB2021">
            <v>950</v>
          </cell>
          <cell r="DV2021">
            <v>406</v>
          </cell>
          <cell r="DX2021">
            <v>0</v>
          </cell>
          <cell r="EG2021">
            <v>447</v>
          </cell>
          <cell r="EI2021">
            <v>0</v>
          </cell>
          <cell r="ER2021">
            <v>231</v>
          </cell>
          <cell r="ET2021">
            <v>0</v>
          </cell>
          <cell r="FN2021">
            <v>282</v>
          </cell>
          <cell r="FP2021">
            <v>0</v>
          </cell>
          <cell r="FY2021">
            <v>119</v>
          </cell>
          <cell r="GA2021">
            <v>0</v>
          </cell>
          <cell r="HQ2021">
            <v>115</v>
          </cell>
          <cell r="HS2021">
            <v>0</v>
          </cell>
          <cell r="IB2021">
            <v>173</v>
          </cell>
          <cell r="ID2021">
            <v>0</v>
          </cell>
        </row>
        <row r="2022">
          <cell r="C2022">
            <v>926</v>
          </cell>
          <cell r="E2022">
            <v>0</v>
          </cell>
          <cell r="AA2022">
            <v>47</v>
          </cell>
          <cell r="AC2022">
            <v>0</v>
          </cell>
          <cell r="AL2022">
            <v>137</v>
          </cell>
          <cell r="AN2022">
            <v>250</v>
          </cell>
          <cell r="AW2022">
            <v>249</v>
          </cell>
          <cell r="AY2022">
            <v>0</v>
          </cell>
          <cell r="BS2022">
            <v>233</v>
          </cell>
          <cell r="BU2022">
            <v>0</v>
          </cell>
          <cell r="CD2022">
            <v>218</v>
          </cell>
          <cell r="CF2022">
            <v>1900</v>
          </cell>
          <cell r="CO2022">
            <v>162</v>
          </cell>
          <cell r="CQ2022">
            <v>0</v>
          </cell>
          <cell r="CZ2022">
            <v>169</v>
          </cell>
          <cell r="DB2022">
            <v>150</v>
          </cell>
          <cell r="DV2022">
            <v>406</v>
          </cell>
          <cell r="DX2022">
            <v>0</v>
          </cell>
          <cell r="EG2022">
            <v>447</v>
          </cell>
          <cell r="EI2022">
            <v>0</v>
          </cell>
          <cell r="ER2022">
            <v>231</v>
          </cell>
          <cell r="ET2022">
            <v>0</v>
          </cell>
          <cell r="FN2022">
            <v>282</v>
          </cell>
          <cell r="FP2022">
            <v>0</v>
          </cell>
          <cell r="FY2022">
            <v>119</v>
          </cell>
          <cell r="GA2022">
            <v>0</v>
          </cell>
          <cell r="HQ2022">
            <v>115</v>
          </cell>
          <cell r="HS2022">
            <v>1500</v>
          </cell>
          <cell r="IB2022">
            <v>173</v>
          </cell>
          <cell r="ID2022">
            <v>0</v>
          </cell>
        </row>
        <row r="2023">
          <cell r="C2023">
            <v>926</v>
          </cell>
          <cell r="E2023">
            <v>1930</v>
          </cell>
          <cell r="AA2023">
            <v>47</v>
          </cell>
          <cell r="AC2023">
            <v>0</v>
          </cell>
          <cell r="AL2023">
            <v>137</v>
          </cell>
          <cell r="AN2023">
            <v>514</v>
          </cell>
          <cell r="AW2023">
            <v>249</v>
          </cell>
          <cell r="AY2023">
            <v>5150</v>
          </cell>
          <cell r="BS2023">
            <v>233</v>
          </cell>
          <cell r="BU2023">
            <v>0</v>
          </cell>
          <cell r="CD2023">
            <v>218</v>
          </cell>
          <cell r="CF2023">
            <v>0</v>
          </cell>
          <cell r="CO2023">
            <v>162</v>
          </cell>
          <cell r="CQ2023">
            <v>0</v>
          </cell>
          <cell r="CZ2023">
            <v>169</v>
          </cell>
          <cell r="DB2023">
            <v>0</v>
          </cell>
          <cell r="DV2023">
            <v>406</v>
          </cell>
          <cell r="DX2023">
            <v>0</v>
          </cell>
          <cell r="EG2023">
            <v>447</v>
          </cell>
          <cell r="EI2023">
            <v>0</v>
          </cell>
          <cell r="ER2023">
            <v>231</v>
          </cell>
          <cell r="ET2023">
            <v>0</v>
          </cell>
          <cell r="FN2023">
            <v>282</v>
          </cell>
          <cell r="FP2023">
            <v>0</v>
          </cell>
          <cell r="FY2023">
            <v>119</v>
          </cell>
          <cell r="GA2023">
            <v>0</v>
          </cell>
          <cell r="HQ2023">
            <v>115</v>
          </cell>
          <cell r="HS2023">
            <v>0</v>
          </cell>
          <cell r="IB2023">
            <v>173</v>
          </cell>
          <cell r="ID2023">
            <v>0</v>
          </cell>
        </row>
        <row r="2024">
          <cell r="C2024">
            <v>926</v>
          </cell>
          <cell r="E2024">
            <v>2517.4999999999995</v>
          </cell>
          <cell r="AA2024">
            <v>47</v>
          </cell>
          <cell r="AC2024">
            <v>0</v>
          </cell>
          <cell r="AL2024">
            <v>137</v>
          </cell>
          <cell r="AN2024">
            <v>0</v>
          </cell>
          <cell r="AW2024">
            <v>249</v>
          </cell>
          <cell r="AY2024">
            <v>0</v>
          </cell>
          <cell r="BS2024">
            <v>233</v>
          </cell>
          <cell r="BU2024">
            <v>0</v>
          </cell>
          <cell r="CD2024">
            <v>218</v>
          </cell>
          <cell r="CF2024">
            <v>2201</v>
          </cell>
          <cell r="CO2024">
            <v>162</v>
          </cell>
          <cell r="CQ2024">
            <v>0</v>
          </cell>
          <cell r="CZ2024">
            <v>169</v>
          </cell>
          <cell r="DB2024">
            <v>0</v>
          </cell>
          <cell r="DV2024">
            <v>406</v>
          </cell>
          <cell r="DX2024">
            <v>1450</v>
          </cell>
          <cell r="EG2024">
            <v>447</v>
          </cell>
          <cell r="EI2024">
            <v>0</v>
          </cell>
          <cell r="ER2024">
            <v>231</v>
          </cell>
          <cell r="ET2024">
            <v>0</v>
          </cell>
          <cell r="FN2024">
            <v>282</v>
          </cell>
          <cell r="FP2024">
            <v>2164</v>
          </cell>
          <cell r="FY2024">
            <v>119</v>
          </cell>
          <cell r="GA2024">
            <v>0</v>
          </cell>
          <cell r="HQ2024">
            <v>115</v>
          </cell>
          <cell r="HS2024">
            <v>0</v>
          </cell>
          <cell r="IB2024">
            <v>173</v>
          </cell>
          <cell r="ID2024">
            <v>0</v>
          </cell>
        </row>
        <row r="2025">
          <cell r="C2025">
            <v>926</v>
          </cell>
          <cell r="E2025">
            <v>205</v>
          </cell>
          <cell r="AA2025">
            <v>47</v>
          </cell>
          <cell r="AC2025">
            <v>0</v>
          </cell>
          <cell r="AL2025">
            <v>137</v>
          </cell>
          <cell r="AN2025">
            <v>0</v>
          </cell>
          <cell r="AW2025">
            <v>249</v>
          </cell>
          <cell r="AY2025">
            <v>720</v>
          </cell>
          <cell r="BS2025">
            <v>233</v>
          </cell>
          <cell r="BU2025">
            <v>2016.6666666666667</v>
          </cell>
          <cell r="CD2025">
            <v>218</v>
          </cell>
          <cell r="CF2025">
            <v>0</v>
          </cell>
          <cell r="CO2025">
            <v>162</v>
          </cell>
          <cell r="CQ2025">
            <v>0</v>
          </cell>
          <cell r="CZ2025">
            <v>169</v>
          </cell>
          <cell r="DB2025">
            <v>1556</v>
          </cell>
          <cell r="DV2025">
            <v>406</v>
          </cell>
          <cell r="DX2025">
            <v>0</v>
          </cell>
          <cell r="EG2025">
            <v>447</v>
          </cell>
          <cell r="EI2025">
            <v>540</v>
          </cell>
          <cell r="ER2025">
            <v>231</v>
          </cell>
          <cell r="ET2025">
            <v>0</v>
          </cell>
          <cell r="FN2025">
            <v>282</v>
          </cell>
          <cell r="FP2025">
            <v>0</v>
          </cell>
          <cell r="FY2025">
            <v>119</v>
          </cell>
          <cell r="GA2025">
            <v>0</v>
          </cell>
          <cell r="HQ2025">
            <v>80</v>
          </cell>
          <cell r="HS2025">
            <v>2085</v>
          </cell>
          <cell r="IB2025">
            <v>173</v>
          </cell>
          <cell r="ID2025">
            <v>0</v>
          </cell>
        </row>
        <row r="2026">
          <cell r="C2026">
            <v>926</v>
          </cell>
          <cell r="E2026">
            <v>0</v>
          </cell>
          <cell r="AA2026">
            <v>47</v>
          </cell>
          <cell r="AC2026">
            <v>1950</v>
          </cell>
          <cell r="AL2026">
            <v>137</v>
          </cell>
          <cell r="AN2026">
            <v>980</v>
          </cell>
          <cell r="AW2026">
            <v>249</v>
          </cell>
          <cell r="AY2026">
            <v>3600</v>
          </cell>
          <cell r="BS2026">
            <v>233</v>
          </cell>
          <cell r="BU2026">
            <v>0</v>
          </cell>
          <cell r="CD2026">
            <v>218</v>
          </cell>
          <cell r="CF2026">
            <v>0</v>
          </cell>
          <cell r="CO2026">
            <v>162</v>
          </cell>
          <cell r="CQ2026">
            <v>0</v>
          </cell>
          <cell r="CZ2026">
            <v>169</v>
          </cell>
          <cell r="DB2026">
            <v>0</v>
          </cell>
          <cell r="DV2026">
            <v>147</v>
          </cell>
          <cell r="DX2026">
            <v>0</v>
          </cell>
          <cell r="EG2026">
            <v>447</v>
          </cell>
          <cell r="EI2026">
            <v>0</v>
          </cell>
          <cell r="ER2026">
            <v>231</v>
          </cell>
          <cell r="ET2026">
            <v>1885</v>
          </cell>
          <cell r="FN2026">
            <v>282</v>
          </cell>
          <cell r="FP2026">
            <v>0</v>
          </cell>
          <cell r="FY2026">
            <v>119</v>
          </cell>
          <cell r="GA2026">
            <v>0</v>
          </cell>
          <cell r="HQ2026">
            <v>80</v>
          </cell>
          <cell r="HS2026">
            <v>0</v>
          </cell>
          <cell r="IB2026">
            <v>173</v>
          </cell>
          <cell r="ID2026">
            <v>0</v>
          </cell>
        </row>
        <row r="2027">
          <cell r="C2027">
            <v>926</v>
          </cell>
          <cell r="E2027">
            <v>0</v>
          </cell>
          <cell r="AA2027">
            <v>47</v>
          </cell>
          <cell r="AC2027">
            <v>3486.6666666666665</v>
          </cell>
          <cell r="AL2027">
            <v>137</v>
          </cell>
          <cell r="AN2027">
            <v>613</v>
          </cell>
          <cell r="AW2027">
            <v>249</v>
          </cell>
          <cell r="AY2027">
            <v>0</v>
          </cell>
          <cell r="BS2027">
            <v>128</v>
          </cell>
          <cell r="BU2027">
            <v>1883</v>
          </cell>
          <cell r="CD2027">
            <v>218</v>
          </cell>
          <cell r="CF2027">
            <v>0</v>
          </cell>
          <cell r="CO2027">
            <v>162</v>
          </cell>
          <cell r="CQ2027">
            <v>1200</v>
          </cell>
          <cell r="CZ2027">
            <v>169</v>
          </cell>
          <cell r="DB2027">
            <v>0</v>
          </cell>
          <cell r="DV2027">
            <v>147</v>
          </cell>
          <cell r="DX2027">
            <v>0</v>
          </cell>
          <cell r="EG2027">
            <v>447</v>
          </cell>
          <cell r="EI2027">
            <v>0</v>
          </cell>
          <cell r="ER2027">
            <v>231</v>
          </cell>
          <cell r="ET2027">
            <v>0</v>
          </cell>
          <cell r="FN2027">
            <v>282</v>
          </cell>
          <cell r="FP2027">
            <v>0</v>
          </cell>
          <cell r="FY2027">
            <v>119</v>
          </cell>
          <cell r="GA2027">
            <v>2248</v>
          </cell>
          <cell r="HQ2027">
            <v>80</v>
          </cell>
          <cell r="HS2027">
            <v>960</v>
          </cell>
          <cell r="IB2027">
            <v>173</v>
          </cell>
          <cell r="ID2027">
            <v>67</v>
          </cell>
        </row>
        <row r="2028">
          <cell r="C2028">
            <v>926</v>
          </cell>
          <cell r="E2028">
            <v>480</v>
          </cell>
          <cell r="AA2028">
            <v>47</v>
          </cell>
          <cell r="AC2028">
            <v>800</v>
          </cell>
          <cell r="AL2028">
            <v>137</v>
          </cell>
          <cell r="AN2028">
            <v>828</v>
          </cell>
          <cell r="AW2028">
            <v>249</v>
          </cell>
          <cell r="AY2028">
            <v>3866.666666666667</v>
          </cell>
          <cell r="BS2028">
            <v>128</v>
          </cell>
          <cell r="BU2028">
            <v>0</v>
          </cell>
          <cell r="CD2028">
            <v>218</v>
          </cell>
          <cell r="CF2028">
            <v>1050</v>
          </cell>
          <cell r="CO2028">
            <v>162</v>
          </cell>
          <cell r="CQ2028">
            <v>55</v>
          </cell>
          <cell r="CZ2028">
            <v>169</v>
          </cell>
          <cell r="DB2028">
            <v>0</v>
          </cell>
          <cell r="DV2028">
            <v>147</v>
          </cell>
          <cell r="DX2028">
            <v>0</v>
          </cell>
          <cell r="EG2028">
            <v>447</v>
          </cell>
          <cell r="EI2028">
            <v>0</v>
          </cell>
          <cell r="ER2028">
            <v>231</v>
          </cell>
          <cell r="ET2028">
            <v>0</v>
          </cell>
          <cell r="FN2028">
            <v>282</v>
          </cell>
          <cell r="FP2028">
            <v>0</v>
          </cell>
          <cell r="FY2028">
            <v>119</v>
          </cell>
          <cell r="GA2028">
            <v>0</v>
          </cell>
          <cell r="HQ2028">
            <v>80</v>
          </cell>
          <cell r="HS2028">
            <v>0</v>
          </cell>
          <cell r="IB2028">
            <v>173</v>
          </cell>
          <cell r="ID2028">
            <v>0</v>
          </cell>
        </row>
        <row r="2029">
          <cell r="C2029">
            <v>926</v>
          </cell>
          <cell r="E2029">
            <v>0</v>
          </cell>
          <cell r="AA2029">
            <v>47</v>
          </cell>
          <cell r="AC2029">
            <v>1170</v>
          </cell>
          <cell r="AL2029">
            <v>137</v>
          </cell>
          <cell r="AN2029">
            <v>195</v>
          </cell>
          <cell r="AW2029">
            <v>249</v>
          </cell>
          <cell r="AY2029">
            <v>0</v>
          </cell>
          <cell r="BS2029">
            <v>128</v>
          </cell>
          <cell r="BU2029">
            <v>0</v>
          </cell>
          <cell r="CD2029">
            <v>218</v>
          </cell>
          <cell r="CF2029">
            <v>0</v>
          </cell>
          <cell r="CO2029">
            <v>162</v>
          </cell>
          <cell r="CQ2029">
            <v>0</v>
          </cell>
          <cell r="CZ2029">
            <v>169</v>
          </cell>
          <cell r="DB2029">
            <v>0</v>
          </cell>
          <cell r="DV2029">
            <v>147</v>
          </cell>
          <cell r="DX2029">
            <v>0</v>
          </cell>
          <cell r="EG2029">
            <v>447</v>
          </cell>
          <cell r="EI2029">
            <v>0</v>
          </cell>
          <cell r="ER2029">
            <v>231</v>
          </cell>
          <cell r="ET2029">
            <v>0</v>
          </cell>
          <cell r="FN2029">
            <v>282</v>
          </cell>
          <cell r="FP2029">
            <v>0</v>
          </cell>
          <cell r="FY2029">
            <v>119</v>
          </cell>
          <cell r="GA2029">
            <v>0</v>
          </cell>
          <cell r="HQ2029">
            <v>80</v>
          </cell>
          <cell r="HS2029">
            <v>0</v>
          </cell>
          <cell r="IB2029">
            <v>173</v>
          </cell>
          <cell r="ID2029">
            <v>4500</v>
          </cell>
        </row>
        <row r="2030">
          <cell r="C2030">
            <v>926</v>
          </cell>
          <cell r="E2030">
            <v>3780</v>
          </cell>
          <cell r="AA2030">
            <v>47</v>
          </cell>
          <cell r="AC2030">
            <v>0</v>
          </cell>
          <cell r="AL2030">
            <v>137</v>
          </cell>
          <cell r="AN2030">
            <v>560</v>
          </cell>
          <cell r="AW2030">
            <v>249</v>
          </cell>
          <cell r="AY2030">
            <v>0</v>
          </cell>
          <cell r="BS2030">
            <v>128</v>
          </cell>
          <cell r="BU2030">
            <v>500</v>
          </cell>
          <cell r="CD2030">
            <v>218</v>
          </cell>
          <cell r="CF2030">
            <v>1325</v>
          </cell>
          <cell r="CO2030">
            <v>162</v>
          </cell>
          <cell r="CQ2030">
            <v>0</v>
          </cell>
          <cell r="CZ2030">
            <v>169</v>
          </cell>
          <cell r="DB2030">
            <v>154</v>
          </cell>
          <cell r="DV2030">
            <v>147</v>
          </cell>
          <cell r="DX2030">
            <v>0</v>
          </cell>
          <cell r="EG2030">
            <v>447</v>
          </cell>
          <cell r="EI2030">
            <v>0</v>
          </cell>
          <cell r="ER2030">
            <v>231</v>
          </cell>
          <cell r="ET2030">
            <v>1313</v>
          </cell>
          <cell r="FN2030">
            <v>282</v>
          </cell>
          <cell r="FP2030">
            <v>0</v>
          </cell>
          <cell r="FY2030">
            <v>119</v>
          </cell>
          <cell r="GA2030">
            <v>0</v>
          </cell>
          <cell r="HQ2030">
            <v>80</v>
          </cell>
          <cell r="HS2030">
            <v>0</v>
          </cell>
          <cell r="IB2030">
            <v>173</v>
          </cell>
          <cell r="ID2030">
            <v>0</v>
          </cell>
        </row>
        <row r="2031">
          <cell r="C2031">
            <v>926</v>
          </cell>
          <cell r="E2031">
            <v>100</v>
          </cell>
          <cell r="AA2031">
            <v>47</v>
          </cell>
          <cell r="AC2031">
            <v>2461.333333333333</v>
          </cell>
          <cell r="AL2031">
            <v>137</v>
          </cell>
          <cell r="AN2031">
            <v>0</v>
          </cell>
          <cell r="AW2031">
            <v>249</v>
          </cell>
          <cell r="AY2031">
            <v>850</v>
          </cell>
          <cell r="BS2031">
            <v>128</v>
          </cell>
          <cell r="BU2031">
            <v>0</v>
          </cell>
          <cell r="CD2031">
            <v>218</v>
          </cell>
          <cell r="CF2031">
            <v>1225</v>
          </cell>
          <cell r="CO2031">
            <v>162</v>
          </cell>
          <cell r="CQ2031">
            <v>0</v>
          </cell>
          <cell r="CZ2031">
            <v>169</v>
          </cell>
          <cell r="DB2031">
            <v>0</v>
          </cell>
          <cell r="DV2031">
            <v>147</v>
          </cell>
          <cell r="DX2031">
            <v>1689</v>
          </cell>
          <cell r="EG2031">
            <v>447</v>
          </cell>
          <cell r="EI2031">
            <v>735</v>
          </cell>
          <cell r="ER2031">
            <v>231</v>
          </cell>
          <cell r="ET2031">
            <v>0</v>
          </cell>
          <cell r="FN2031">
            <v>282</v>
          </cell>
          <cell r="FP2031">
            <v>0</v>
          </cell>
          <cell r="FY2031">
            <v>119</v>
          </cell>
          <cell r="GA2031">
            <v>0</v>
          </cell>
          <cell r="HQ2031">
            <v>80</v>
          </cell>
          <cell r="HS2031">
            <v>0</v>
          </cell>
          <cell r="IB2031">
            <v>173</v>
          </cell>
          <cell r="ID2031">
            <v>0</v>
          </cell>
        </row>
        <row r="2032">
          <cell r="C2032">
            <v>926</v>
          </cell>
          <cell r="E2032">
            <v>0</v>
          </cell>
          <cell r="AA2032">
            <v>47</v>
          </cell>
          <cell r="AC2032">
            <v>0</v>
          </cell>
          <cell r="AL2032">
            <v>137</v>
          </cell>
          <cell r="AN2032">
            <v>1050</v>
          </cell>
          <cell r="AW2032">
            <v>249</v>
          </cell>
          <cell r="AY2032">
            <v>0</v>
          </cell>
          <cell r="BS2032">
            <v>128</v>
          </cell>
          <cell r="BU2032">
            <v>0</v>
          </cell>
          <cell r="CD2032">
            <v>218</v>
          </cell>
          <cell r="CF2032">
            <v>1125</v>
          </cell>
          <cell r="CO2032">
            <v>162</v>
          </cell>
          <cell r="CQ2032">
            <v>0</v>
          </cell>
          <cell r="CZ2032">
            <v>169</v>
          </cell>
          <cell r="DB2032">
            <v>0</v>
          </cell>
          <cell r="DV2032">
            <v>147</v>
          </cell>
          <cell r="DX2032">
            <v>0</v>
          </cell>
          <cell r="EG2032">
            <v>447</v>
          </cell>
          <cell r="EI2032">
            <v>0</v>
          </cell>
          <cell r="ER2032">
            <v>231</v>
          </cell>
          <cell r="ET2032">
            <v>1200</v>
          </cell>
          <cell r="FN2032">
            <v>282</v>
          </cell>
          <cell r="FP2032">
            <v>0</v>
          </cell>
          <cell r="FY2032">
            <v>119</v>
          </cell>
          <cell r="GA2032">
            <v>500</v>
          </cell>
          <cell r="HQ2032">
            <v>80</v>
          </cell>
          <cell r="HS2032">
            <v>0</v>
          </cell>
          <cell r="IB2032">
            <v>173</v>
          </cell>
          <cell r="ID2032">
            <v>0</v>
          </cell>
        </row>
        <row r="2033">
          <cell r="C2033">
            <v>926</v>
          </cell>
          <cell r="E2033">
            <v>0</v>
          </cell>
          <cell r="AA2033">
            <v>47</v>
          </cell>
          <cell r="AC2033">
            <v>0</v>
          </cell>
          <cell r="AL2033">
            <v>137</v>
          </cell>
          <cell r="AN2033">
            <v>0</v>
          </cell>
          <cell r="AW2033">
            <v>249</v>
          </cell>
          <cell r="AY2033">
            <v>240</v>
          </cell>
          <cell r="BS2033">
            <v>128</v>
          </cell>
          <cell r="BU2033">
            <v>1500</v>
          </cell>
          <cell r="CD2033">
            <v>218</v>
          </cell>
          <cell r="CF2033">
            <v>0</v>
          </cell>
          <cell r="CO2033">
            <v>162</v>
          </cell>
          <cell r="CQ2033">
            <v>650</v>
          </cell>
          <cell r="CZ2033">
            <v>169</v>
          </cell>
          <cell r="DB2033">
            <v>0</v>
          </cell>
          <cell r="DV2033">
            <v>147</v>
          </cell>
          <cell r="DX2033">
            <v>0</v>
          </cell>
          <cell r="EG2033">
            <v>447</v>
          </cell>
          <cell r="EI2033">
            <v>0</v>
          </cell>
          <cell r="ER2033">
            <v>231</v>
          </cell>
          <cell r="ET2033">
            <v>0</v>
          </cell>
          <cell r="FN2033">
            <v>282</v>
          </cell>
          <cell r="FP2033">
            <v>531</v>
          </cell>
          <cell r="FY2033">
            <v>119</v>
          </cell>
          <cell r="GA2033">
            <v>500</v>
          </cell>
          <cell r="HQ2033">
            <v>80</v>
          </cell>
          <cell r="HS2033">
            <v>0</v>
          </cell>
          <cell r="IB2033">
            <v>173</v>
          </cell>
          <cell r="ID2033">
            <v>4990</v>
          </cell>
        </row>
        <row r="2034">
          <cell r="C2034">
            <v>926</v>
          </cell>
          <cell r="E2034">
            <v>4666.6666666666661</v>
          </cell>
          <cell r="AA2034">
            <v>47</v>
          </cell>
          <cell r="AC2034">
            <v>0</v>
          </cell>
          <cell r="AL2034">
            <v>137</v>
          </cell>
          <cell r="AN2034">
            <v>0</v>
          </cell>
          <cell r="AW2034">
            <v>249</v>
          </cell>
          <cell r="AY2034">
            <v>0</v>
          </cell>
          <cell r="BS2034">
            <v>128</v>
          </cell>
          <cell r="BU2034">
            <v>0</v>
          </cell>
          <cell r="CD2034">
            <v>218</v>
          </cell>
          <cell r="CF2034">
            <v>0</v>
          </cell>
          <cell r="CO2034">
            <v>162</v>
          </cell>
          <cell r="CQ2034">
            <v>0</v>
          </cell>
          <cell r="CZ2034">
            <v>169</v>
          </cell>
          <cell r="DB2034">
            <v>0</v>
          </cell>
          <cell r="DV2034">
            <v>147</v>
          </cell>
          <cell r="DX2034">
            <v>0</v>
          </cell>
          <cell r="EG2034">
            <v>447</v>
          </cell>
          <cell r="EI2034">
            <v>1348</v>
          </cell>
          <cell r="ER2034">
            <v>231</v>
          </cell>
          <cell r="ET2034">
            <v>0</v>
          </cell>
          <cell r="FN2034">
            <v>282</v>
          </cell>
          <cell r="FP2034">
            <v>117</v>
          </cell>
          <cell r="FY2034">
            <v>119</v>
          </cell>
          <cell r="GA2034">
            <v>0</v>
          </cell>
          <cell r="HQ2034">
            <v>80</v>
          </cell>
          <cell r="HS2034">
            <v>851</v>
          </cell>
          <cell r="IB2034">
            <v>173</v>
          </cell>
          <cell r="ID2034">
            <v>0</v>
          </cell>
        </row>
        <row r="2035">
          <cell r="C2035">
            <v>926</v>
          </cell>
          <cell r="E2035">
            <v>0</v>
          </cell>
          <cell r="AA2035">
            <v>47</v>
          </cell>
          <cell r="AC2035">
            <v>0</v>
          </cell>
          <cell r="AL2035">
            <v>137</v>
          </cell>
          <cell r="AN2035">
            <v>0</v>
          </cell>
          <cell r="AW2035">
            <v>249</v>
          </cell>
          <cell r="AY2035">
            <v>0</v>
          </cell>
          <cell r="BS2035">
            <v>128</v>
          </cell>
          <cell r="BU2035">
            <v>0</v>
          </cell>
          <cell r="CD2035">
            <v>218</v>
          </cell>
          <cell r="CF2035">
            <v>0</v>
          </cell>
          <cell r="CO2035">
            <v>162</v>
          </cell>
          <cell r="CQ2035">
            <v>3969</v>
          </cell>
          <cell r="CZ2035">
            <v>169</v>
          </cell>
          <cell r="DB2035">
            <v>405</v>
          </cell>
          <cell r="DV2035">
            <v>147</v>
          </cell>
          <cell r="DX2035">
            <v>0</v>
          </cell>
          <cell r="EG2035">
            <v>447</v>
          </cell>
          <cell r="EI2035">
            <v>800</v>
          </cell>
          <cell r="ER2035">
            <v>231</v>
          </cell>
          <cell r="ET2035">
            <v>1200</v>
          </cell>
          <cell r="FN2035">
            <v>282</v>
          </cell>
          <cell r="FP2035">
            <v>0</v>
          </cell>
          <cell r="FY2035">
            <v>119</v>
          </cell>
          <cell r="GA2035">
            <v>0</v>
          </cell>
          <cell r="HQ2035">
            <v>80</v>
          </cell>
          <cell r="HS2035">
            <v>0</v>
          </cell>
          <cell r="IB2035">
            <v>173</v>
          </cell>
          <cell r="ID2035">
            <v>0</v>
          </cell>
        </row>
        <row r="2036">
          <cell r="C2036">
            <v>926</v>
          </cell>
          <cell r="E2036">
            <v>0</v>
          </cell>
          <cell r="AA2036">
            <v>47</v>
          </cell>
          <cell r="AC2036">
            <v>365</v>
          </cell>
          <cell r="AL2036">
            <v>137</v>
          </cell>
          <cell r="AN2036">
            <v>0</v>
          </cell>
          <cell r="AW2036">
            <v>249</v>
          </cell>
          <cell r="AY2036">
            <v>0</v>
          </cell>
          <cell r="BS2036">
            <v>128</v>
          </cell>
          <cell r="BU2036">
            <v>2455.333333333333</v>
          </cell>
          <cell r="CD2036">
            <v>218</v>
          </cell>
          <cell r="CF2036">
            <v>0</v>
          </cell>
          <cell r="CO2036">
            <v>162</v>
          </cell>
          <cell r="CQ2036">
            <v>195</v>
          </cell>
          <cell r="CZ2036">
            <v>169</v>
          </cell>
          <cell r="DB2036">
            <v>0</v>
          </cell>
          <cell r="DV2036">
            <v>147</v>
          </cell>
          <cell r="DX2036">
            <v>600</v>
          </cell>
          <cell r="EG2036">
            <v>447</v>
          </cell>
          <cell r="EI2036">
            <v>0</v>
          </cell>
          <cell r="ER2036">
            <v>231</v>
          </cell>
          <cell r="ET2036">
            <v>0</v>
          </cell>
          <cell r="FN2036">
            <v>282</v>
          </cell>
          <cell r="FP2036">
            <v>0</v>
          </cell>
          <cell r="FY2036">
            <v>119</v>
          </cell>
          <cell r="GA2036">
            <v>2673</v>
          </cell>
          <cell r="HQ2036">
            <v>80</v>
          </cell>
          <cell r="HS2036">
            <v>0</v>
          </cell>
          <cell r="IB2036">
            <v>173</v>
          </cell>
          <cell r="ID2036">
            <v>350</v>
          </cell>
        </row>
        <row r="2037">
          <cell r="C2037">
            <v>926</v>
          </cell>
          <cell r="E2037">
            <v>0</v>
          </cell>
          <cell r="AA2037">
            <v>47</v>
          </cell>
          <cell r="AC2037">
            <v>0</v>
          </cell>
          <cell r="AL2037">
            <v>137</v>
          </cell>
          <cell r="AN2037">
            <v>0</v>
          </cell>
          <cell r="AW2037">
            <v>249</v>
          </cell>
          <cell r="AY2037">
            <v>560</v>
          </cell>
          <cell r="BS2037">
            <v>128</v>
          </cell>
          <cell r="BU2037">
            <v>0</v>
          </cell>
          <cell r="CD2037">
            <v>218</v>
          </cell>
          <cell r="CF2037">
            <v>0</v>
          </cell>
          <cell r="CO2037">
            <v>162</v>
          </cell>
          <cell r="CQ2037">
            <v>2812.5</v>
          </cell>
          <cell r="CZ2037">
            <v>169</v>
          </cell>
          <cell r="DB2037">
            <v>0</v>
          </cell>
          <cell r="DV2037">
            <v>147</v>
          </cell>
          <cell r="DX2037">
            <v>600</v>
          </cell>
          <cell r="EG2037">
            <v>447</v>
          </cell>
          <cell r="EI2037">
            <v>0</v>
          </cell>
          <cell r="ER2037">
            <v>231</v>
          </cell>
          <cell r="ET2037">
            <v>0</v>
          </cell>
          <cell r="FN2037">
            <v>282</v>
          </cell>
          <cell r="FP2037">
            <v>0</v>
          </cell>
          <cell r="FY2037">
            <v>119</v>
          </cell>
          <cell r="GA2037">
            <v>0</v>
          </cell>
          <cell r="HQ2037">
            <v>80</v>
          </cell>
          <cell r="HS2037">
            <v>641</v>
          </cell>
          <cell r="IB2037">
            <v>173</v>
          </cell>
          <cell r="ID2037">
            <v>0</v>
          </cell>
        </row>
        <row r="2038">
          <cell r="C2038">
            <v>926</v>
          </cell>
          <cell r="E2038">
            <v>2500</v>
          </cell>
          <cell r="AA2038">
            <v>72</v>
          </cell>
          <cell r="AC2038">
            <v>452</v>
          </cell>
          <cell r="AL2038">
            <v>137</v>
          </cell>
          <cell r="AN2038">
            <v>1800</v>
          </cell>
          <cell r="AW2038">
            <v>249</v>
          </cell>
          <cell r="AY2038">
            <v>2666.666666666667</v>
          </cell>
          <cell r="BS2038">
            <v>128</v>
          </cell>
          <cell r="BU2038">
            <v>0</v>
          </cell>
          <cell r="CD2038">
            <v>218</v>
          </cell>
          <cell r="CF2038">
            <v>400</v>
          </cell>
          <cell r="CO2038">
            <v>162</v>
          </cell>
          <cell r="CQ2038">
            <v>0</v>
          </cell>
          <cell r="CZ2038">
            <v>169</v>
          </cell>
          <cell r="DB2038">
            <v>0</v>
          </cell>
          <cell r="DV2038">
            <v>147</v>
          </cell>
          <cell r="DX2038">
            <v>0</v>
          </cell>
          <cell r="EG2038">
            <v>447</v>
          </cell>
          <cell r="EI2038">
            <v>79</v>
          </cell>
          <cell r="ER2038">
            <v>231</v>
          </cell>
          <cell r="ET2038">
            <v>0</v>
          </cell>
          <cell r="FN2038">
            <v>282</v>
          </cell>
          <cell r="FP2038">
            <v>5313</v>
          </cell>
          <cell r="FY2038">
            <v>119</v>
          </cell>
          <cell r="GA2038">
            <v>0</v>
          </cell>
          <cell r="HQ2038">
            <v>80</v>
          </cell>
          <cell r="HS2038">
            <v>0</v>
          </cell>
          <cell r="IB2038">
            <v>173</v>
          </cell>
          <cell r="ID2038">
            <v>0</v>
          </cell>
        </row>
        <row r="2039">
          <cell r="C2039">
            <v>926</v>
          </cell>
          <cell r="E2039">
            <v>0</v>
          </cell>
          <cell r="AA2039">
            <v>72</v>
          </cell>
          <cell r="AC2039">
            <v>0</v>
          </cell>
          <cell r="AL2039">
            <v>137</v>
          </cell>
          <cell r="AN2039">
            <v>0</v>
          </cell>
          <cell r="AW2039">
            <v>249</v>
          </cell>
          <cell r="AY2039">
            <v>0</v>
          </cell>
          <cell r="BS2039">
            <v>128</v>
          </cell>
          <cell r="BU2039">
            <v>2400</v>
          </cell>
          <cell r="CD2039">
            <v>218</v>
          </cell>
          <cell r="CF2039">
            <v>400</v>
          </cell>
          <cell r="CO2039">
            <v>162</v>
          </cell>
          <cell r="CQ2039">
            <v>0</v>
          </cell>
          <cell r="CZ2039">
            <v>169</v>
          </cell>
          <cell r="DB2039">
            <v>0</v>
          </cell>
          <cell r="DV2039">
            <v>147</v>
          </cell>
          <cell r="DX2039">
            <v>600</v>
          </cell>
          <cell r="EG2039">
            <v>447</v>
          </cell>
          <cell r="EI2039">
            <v>0</v>
          </cell>
          <cell r="ER2039">
            <v>231</v>
          </cell>
          <cell r="ET2039">
            <v>0</v>
          </cell>
          <cell r="FN2039">
            <v>282</v>
          </cell>
          <cell r="FP2039">
            <v>0</v>
          </cell>
          <cell r="FY2039">
            <v>119</v>
          </cell>
          <cell r="GA2039">
            <v>0</v>
          </cell>
          <cell r="HQ2039">
            <v>80</v>
          </cell>
          <cell r="HS2039">
            <v>840</v>
          </cell>
          <cell r="IB2039">
            <v>173</v>
          </cell>
          <cell r="ID2039">
            <v>0</v>
          </cell>
        </row>
        <row r="2040">
          <cell r="C2040">
            <v>926</v>
          </cell>
          <cell r="E2040">
            <v>0</v>
          </cell>
          <cell r="AA2040">
            <v>72</v>
          </cell>
          <cell r="AC2040">
            <v>2000</v>
          </cell>
          <cell r="AL2040">
            <v>137</v>
          </cell>
          <cell r="AN2040">
            <v>0</v>
          </cell>
          <cell r="AW2040">
            <v>249</v>
          </cell>
          <cell r="AY2040">
            <v>0</v>
          </cell>
          <cell r="BS2040">
            <v>128</v>
          </cell>
          <cell r="BU2040">
            <v>300</v>
          </cell>
          <cell r="CD2040">
            <v>218</v>
          </cell>
          <cell r="CF2040">
            <v>0</v>
          </cell>
          <cell r="CO2040">
            <v>162</v>
          </cell>
          <cell r="CQ2040">
            <v>0</v>
          </cell>
          <cell r="CZ2040">
            <v>169</v>
          </cell>
          <cell r="DB2040">
            <v>1036</v>
          </cell>
          <cell r="DV2040">
            <v>147</v>
          </cell>
          <cell r="DX2040">
            <v>0</v>
          </cell>
          <cell r="EG2040">
            <v>447</v>
          </cell>
          <cell r="EI2040">
            <v>0</v>
          </cell>
          <cell r="ER2040">
            <v>231</v>
          </cell>
          <cell r="ET2040">
            <v>960</v>
          </cell>
          <cell r="FN2040">
            <v>282</v>
          </cell>
          <cell r="FP2040">
            <v>0</v>
          </cell>
          <cell r="FY2040">
            <v>119</v>
          </cell>
          <cell r="GA2040">
            <v>0</v>
          </cell>
          <cell r="HQ2040">
            <v>80</v>
          </cell>
          <cell r="HS2040">
            <v>0</v>
          </cell>
          <cell r="IB2040">
            <v>173</v>
          </cell>
          <cell r="ID2040">
            <v>0</v>
          </cell>
        </row>
        <row r="2041">
          <cell r="C2041">
            <v>926</v>
          </cell>
          <cell r="E2041">
            <v>0</v>
          </cell>
          <cell r="AA2041">
            <v>72</v>
          </cell>
          <cell r="AC2041">
            <v>0</v>
          </cell>
          <cell r="AL2041">
            <v>137</v>
          </cell>
          <cell r="AN2041">
            <v>1535</v>
          </cell>
          <cell r="AW2041">
            <v>249</v>
          </cell>
          <cell r="AY2041">
            <v>0</v>
          </cell>
          <cell r="BS2041">
            <v>128</v>
          </cell>
          <cell r="BU2041">
            <v>0</v>
          </cell>
          <cell r="CD2041">
            <v>218</v>
          </cell>
          <cell r="CF2041">
            <v>0</v>
          </cell>
          <cell r="CO2041">
            <v>162</v>
          </cell>
          <cell r="CQ2041">
            <v>0</v>
          </cell>
          <cell r="CZ2041">
            <v>169</v>
          </cell>
          <cell r="DB2041">
            <v>0</v>
          </cell>
          <cell r="DV2041">
            <v>147</v>
          </cell>
          <cell r="DX2041">
            <v>0</v>
          </cell>
          <cell r="EG2041">
            <v>447</v>
          </cell>
          <cell r="EI2041">
            <v>0</v>
          </cell>
          <cell r="ER2041">
            <v>231</v>
          </cell>
          <cell r="ET2041">
            <v>1400</v>
          </cell>
          <cell r="FN2041">
            <v>282</v>
          </cell>
          <cell r="FP2041">
            <v>0</v>
          </cell>
          <cell r="FY2041">
            <v>119</v>
          </cell>
          <cell r="GA2041">
            <v>0</v>
          </cell>
          <cell r="HQ2041">
            <v>80</v>
          </cell>
          <cell r="HS2041">
            <v>0</v>
          </cell>
          <cell r="IB2041">
            <v>173</v>
          </cell>
          <cell r="ID2041">
            <v>263</v>
          </cell>
        </row>
        <row r="2042">
          <cell r="C2042">
            <v>926</v>
          </cell>
          <cell r="E2042">
            <v>3040</v>
          </cell>
          <cell r="AA2042">
            <v>72</v>
          </cell>
          <cell r="AC2042">
            <v>3238.333333333333</v>
          </cell>
          <cell r="AL2042">
            <v>137</v>
          </cell>
          <cell r="AN2042">
            <v>25</v>
          </cell>
          <cell r="AW2042">
            <v>249</v>
          </cell>
          <cell r="AY2042">
            <v>0</v>
          </cell>
          <cell r="BS2042">
            <v>128</v>
          </cell>
          <cell r="BU2042">
            <v>1200</v>
          </cell>
          <cell r="CD2042">
            <v>218</v>
          </cell>
          <cell r="CF2042">
            <v>0</v>
          </cell>
          <cell r="CO2042">
            <v>162</v>
          </cell>
          <cell r="CQ2042">
            <v>0</v>
          </cell>
          <cell r="CZ2042">
            <v>169</v>
          </cell>
          <cell r="DB2042">
            <v>0</v>
          </cell>
          <cell r="DV2042">
            <v>147</v>
          </cell>
          <cell r="DX2042">
            <v>600</v>
          </cell>
          <cell r="EG2042">
            <v>447</v>
          </cell>
          <cell r="EI2042">
            <v>442</v>
          </cell>
          <cell r="ER2042">
            <v>231</v>
          </cell>
          <cell r="ET2042">
            <v>0</v>
          </cell>
          <cell r="FN2042">
            <v>282</v>
          </cell>
          <cell r="FP2042">
            <v>0</v>
          </cell>
          <cell r="FY2042">
            <v>119</v>
          </cell>
          <cell r="GA2042">
            <v>0</v>
          </cell>
          <cell r="HQ2042">
            <v>80</v>
          </cell>
          <cell r="HS2042">
            <v>0</v>
          </cell>
          <cell r="IB2042">
            <v>173</v>
          </cell>
          <cell r="ID2042">
            <v>0</v>
          </cell>
        </row>
        <row r="2043">
          <cell r="C2043">
            <v>926</v>
          </cell>
          <cell r="E2043">
            <v>0</v>
          </cell>
          <cell r="AA2043">
            <v>72</v>
          </cell>
          <cell r="AC2043">
            <v>690</v>
          </cell>
          <cell r="AL2043">
            <v>137</v>
          </cell>
          <cell r="AN2043">
            <v>0</v>
          </cell>
          <cell r="AW2043">
            <v>249</v>
          </cell>
          <cell r="AY2043">
            <v>0</v>
          </cell>
          <cell r="BS2043">
            <v>128</v>
          </cell>
          <cell r="BU2043">
            <v>2573</v>
          </cell>
          <cell r="CD2043">
            <v>218</v>
          </cell>
          <cell r="CF2043">
            <v>0</v>
          </cell>
          <cell r="CO2043">
            <v>162</v>
          </cell>
          <cell r="CQ2043">
            <v>400</v>
          </cell>
          <cell r="CZ2043">
            <v>169</v>
          </cell>
          <cell r="DB2043">
            <v>2531.6666666666665</v>
          </cell>
          <cell r="DV2043">
            <v>147</v>
          </cell>
          <cell r="DX2043">
            <v>0</v>
          </cell>
          <cell r="EG2043">
            <v>447</v>
          </cell>
          <cell r="EI2043">
            <v>0</v>
          </cell>
          <cell r="ER2043">
            <v>231</v>
          </cell>
          <cell r="ET2043">
            <v>0</v>
          </cell>
          <cell r="FN2043">
            <v>282</v>
          </cell>
          <cell r="FP2043">
            <v>1200</v>
          </cell>
          <cell r="FY2043">
            <v>172</v>
          </cell>
          <cell r="GA2043">
            <v>3133.333333333333</v>
          </cell>
          <cell r="HQ2043">
            <v>80</v>
          </cell>
          <cell r="HS2043">
            <v>717</v>
          </cell>
          <cell r="IB2043">
            <v>173</v>
          </cell>
          <cell r="ID2043">
            <v>0</v>
          </cell>
        </row>
        <row r="2044">
          <cell r="C2044">
            <v>926</v>
          </cell>
          <cell r="E2044">
            <v>0</v>
          </cell>
          <cell r="AA2044">
            <v>72</v>
          </cell>
          <cell r="AC2044">
            <v>0</v>
          </cell>
          <cell r="AL2044">
            <v>137</v>
          </cell>
          <cell r="AN2044">
            <v>0</v>
          </cell>
          <cell r="AW2044">
            <v>249</v>
          </cell>
          <cell r="AY2044">
            <v>1833.3333333333333</v>
          </cell>
          <cell r="BS2044">
            <v>128</v>
          </cell>
          <cell r="BU2044">
            <v>0</v>
          </cell>
          <cell r="CD2044">
            <v>218</v>
          </cell>
          <cell r="CF2044">
            <v>790</v>
          </cell>
          <cell r="CO2044">
            <v>162</v>
          </cell>
          <cell r="CQ2044">
            <v>0</v>
          </cell>
          <cell r="CZ2044">
            <v>169</v>
          </cell>
          <cell r="DB2044">
            <v>0</v>
          </cell>
          <cell r="DV2044">
            <v>147</v>
          </cell>
          <cell r="DX2044">
            <v>0</v>
          </cell>
          <cell r="EG2044">
            <v>447</v>
          </cell>
          <cell r="EI2044">
            <v>0</v>
          </cell>
          <cell r="ER2044">
            <v>231</v>
          </cell>
          <cell r="ET2044">
            <v>0</v>
          </cell>
          <cell r="FN2044">
            <v>282</v>
          </cell>
          <cell r="FP2044">
            <v>0</v>
          </cell>
          <cell r="FY2044">
            <v>172</v>
          </cell>
          <cell r="GA2044">
            <v>0</v>
          </cell>
          <cell r="HQ2044">
            <v>80</v>
          </cell>
          <cell r="HS2044">
            <v>0</v>
          </cell>
          <cell r="IB2044">
            <v>156</v>
          </cell>
          <cell r="ID2044">
            <v>1300</v>
          </cell>
        </row>
        <row r="2045">
          <cell r="C2045">
            <v>926</v>
          </cell>
          <cell r="E2045">
            <v>0</v>
          </cell>
          <cell r="AA2045">
            <v>72</v>
          </cell>
          <cell r="AC2045">
            <v>0</v>
          </cell>
          <cell r="AL2045">
            <v>137</v>
          </cell>
          <cell r="AN2045">
            <v>0</v>
          </cell>
          <cell r="AW2045">
            <v>249</v>
          </cell>
          <cell r="AY2045">
            <v>0</v>
          </cell>
          <cell r="BS2045">
            <v>128</v>
          </cell>
          <cell r="BU2045">
            <v>0</v>
          </cell>
          <cell r="CD2045">
            <v>218</v>
          </cell>
          <cell r="CF2045">
            <v>500</v>
          </cell>
          <cell r="CO2045">
            <v>162</v>
          </cell>
          <cell r="CQ2045">
            <v>400</v>
          </cell>
          <cell r="CZ2045">
            <v>169</v>
          </cell>
          <cell r="DB2045">
            <v>0</v>
          </cell>
          <cell r="DV2045">
            <v>147</v>
          </cell>
          <cell r="DX2045">
            <v>104</v>
          </cell>
          <cell r="EG2045">
            <v>447</v>
          </cell>
          <cell r="EI2045">
            <v>0</v>
          </cell>
          <cell r="ER2045">
            <v>231</v>
          </cell>
          <cell r="ET2045">
            <v>3555</v>
          </cell>
          <cell r="FN2045">
            <v>282</v>
          </cell>
          <cell r="FP2045">
            <v>0</v>
          </cell>
          <cell r="FY2045">
            <v>172</v>
          </cell>
          <cell r="GA2045">
            <v>0</v>
          </cell>
          <cell r="HQ2045">
            <v>80</v>
          </cell>
          <cell r="HS2045">
            <v>0</v>
          </cell>
          <cell r="IB2045">
            <v>156</v>
          </cell>
          <cell r="ID2045">
            <v>0</v>
          </cell>
        </row>
        <row r="2046">
          <cell r="C2046">
            <v>926</v>
          </cell>
          <cell r="E2046">
            <v>0</v>
          </cell>
          <cell r="AA2046">
            <v>72</v>
          </cell>
          <cell r="AC2046">
            <v>0</v>
          </cell>
          <cell r="AL2046">
            <v>137</v>
          </cell>
          <cell r="AN2046">
            <v>0</v>
          </cell>
          <cell r="AW2046">
            <v>369</v>
          </cell>
          <cell r="AY2046">
            <v>100</v>
          </cell>
          <cell r="BS2046">
            <v>128</v>
          </cell>
          <cell r="BU2046">
            <v>0</v>
          </cell>
          <cell r="CD2046">
            <v>218</v>
          </cell>
          <cell r="CF2046">
            <v>4000</v>
          </cell>
          <cell r="CO2046">
            <v>162</v>
          </cell>
          <cell r="CQ2046">
            <v>400</v>
          </cell>
          <cell r="CZ2046">
            <v>169</v>
          </cell>
          <cell r="DB2046">
            <v>0</v>
          </cell>
          <cell r="DV2046">
            <v>147</v>
          </cell>
          <cell r="DX2046">
            <v>0</v>
          </cell>
          <cell r="EG2046">
            <v>447</v>
          </cell>
          <cell r="EI2046">
            <v>1834</v>
          </cell>
          <cell r="ER2046">
            <v>231</v>
          </cell>
          <cell r="ET2046">
            <v>0</v>
          </cell>
          <cell r="FN2046">
            <v>282</v>
          </cell>
          <cell r="FP2046">
            <v>0</v>
          </cell>
          <cell r="FY2046">
            <v>172</v>
          </cell>
          <cell r="GA2046">
            <v>0</v>
          </cell>
          <cell r="HQ2046">
            <v>80</v>
          </cell>
          <cell r="HS2046">
            <v>0</v>
          </cell>
          <cell r="IB2046">
            <v>156</v>
          </cell>
          <cell r="ID2046">
            <v>0</v>
          </cell>
        </row>
        <row r="2047">
          <cell r="C2047">
            <v>926</v>
          </cell>
          <cell r="E2047">
            <v>2333.333333333333</v>
          </cell>
          <cell r="AA2047">
            <v>72</v>
          </cell>
          <cell r="AC2047">
            <v>0</v>
          </cell>
          <cell r="AL2047">
            <v>137</v>
          </cell>
          <cell r="AN2047">
            <v>808</v>
          </cell>
          <cell r="AW2047">
            <v>369</v>
          </cell>
          <cell r="AY2047">
            <v>0</v>
          </cell>
          <cell r="BS2047">
            <v>128</v>
          </cell>
          <cell r="BU2047">
            <v>948</v>
          </cell>
          <cell r="CD2047">
            <v>218</v>
          </cell>
          <cell r="CF2047">
            <v>5000</v>
          </cell>
          <cell r="CO2047">
            <v>162</v>
          </cell>
          <cell r="CQ2047">
            <v>0</v>
          </cell>
          <cell r="CZ2047">
            <v>169</v>
          </cell>
          <cell r="DB2047">
            <v>0</v>
          </cell>
          <cell r="DV2047">
            <v>147</v>
          </cell>
          <cell r="DX2047">
            <v>0</v>
          </cell>
          <cell r="EG2047">
            <v>447</v>
          </cell>
          <cell r="EI2047">
            <v>0</v>
          </cell>
          <cell r="ER2047">
            <v>231</v>
          </cell>
          <cell r="ET2047">
            <v>1500</v>
          </cell>
          <cell r="FN2047">
            <v>282</v>
          </cell>
          <cell r="FP2047">
            <v>0</v>
          </cell>
          <cell r="FY2047">
            <v>172</v>
          </cell>
          <cell r="GA2047">
            <v>0</v>
          </cell>
          <cell r="HQ2047">
            <v>80</v>
          </cell>
          <cell r="HS2047">
            <v>1400</v>
          </cell>
          <cell r="IB2047">
            <v>156</v>
          </cell>
          <cell r="ID2047">
            <v>0</v>
          </cell>
        </row>
        <row r="2048">
          <cell r="C2048">
            <v>926</v>
          </cell>
          <cell r="E2048">
            <v>2333.333333333333</v>
          </cell>
          <cell r="AA2048">
            <v>72</v>
          </cell>
          <cell r="AC2048">
            <v>0</v>
          </cell>
          <cell r="AL2048">
            <v>137</v>
          </cell>
          <cell r="AN2048">
            <v>0</v>
          </cell>
          <cell r="AW2048">
            <v>369</v>
          </cell>
          <cell r="AY2048">
            <v>0</v>
          </cell>
          <cell r="BS2048">
            <v>128</v>
          </cell>
          <cell r="BU2048">
            <v>0</v>
          </cell>
          <cell r="CD2048">
            <v>218</v>
          </cell>
          <cell r="CF2048">
            <v>0</v>
          </cell>
          <cell r="CO2048">
            <v>162</v>
          </cell>
          <cell r="CQ2048">
            <v>0</v>
          </cell>
          <cell r="CZ2048">
            <v>169</v>
          </cell>
          <cell r="DB2048">
            <v>0</v>
          </cell>
          <cell r="DV2048">
            <v>147</v>
          </cell>
          <cell r="DX2048">
            <v>0</v>
          </cell>
          <cell r="EG2048">
            <v>447</v>
          </cell>
          <cell r="EI2048">
            <v>0</v>
          </cell>
          <cell r="ER2048">
            <v>231</v>
          </cell>
          <cell r="ET2048">
            <v>0</v>
          </cell>
          <cell r="FN2048">
            <v>282</v>
          </cell>
          <cell r="FP2048">
            <v>267</v>
          </cell>
          <cell r="FY2048">
            <v>172</v>
          </cell>
          <cell r="GA2048">
            <v>0</v>
          </cell>
          <cell r="HQ2048">
            <v>80</v>
          </cell>
          <cell r="HS2048">
            <v>600</v>
          </cell>
          <cell r="IB2048">
            <v>156</v>
          </cell>
          <cell r="ID2048">
            <v>120</v>
          </cell>
        </row>
        <row r="2049">
          <cell r="C2049">
            <v>926</v>
          </cell>
          <cell r="E2049">
            <v>0</v>
          </cell>
          <cell r="AA2049">
            <v>72</v>
          </cell>
          <cell r="AC2049">
            <v>2557.1666666666665</v>
          </cell>
          <cell r="AL2049">
            <v>137</v>
          </cell>
          <cell r="AN2049">
            <v>560</v>
          </cell>
          <cell r="AW2049">
            <v>369</v>
          </cell>
          <cell r="AY2049">
            <v>1400</v>
          </cell>
          <cell r="BS2049">
            <v>128</v>
          </cell>
          <cell r="BU2049">
            <v>1800</v>
          </cell>
          <cell r="CD2049">
            <v>218</v>
          </cell>
          <cell r="CF2049">
            <v>0</v>
          </cell>
          <cell r="CO2049">
            <v>162</v>
          </cell>
          <cell r="CQ2049">
            <v>851</v>
          </cell>
          <cell r="CZ2049">
            <v>169</v>
          </cell>
          <cell r="DB2049">
            <v>845</v>
          </cell>
          <cell r="DV2049">
            <v>147</v>
          </cell>
          <cell r="DX2049">
            <v>0</v>
          </cell>
          <cell r="EG2049">
            <v>447</v>
          </cell>
          <cell r="EI2049">
            <v>0</v>
          </cell>
          <cell r="ER2049">
            <v>231</v>
          </cell>
          <cell r="ET2049">
            <v>0</v>
          </cell>
          <cell r="FN2049">
            <v>282</v>
          </cell>
          <cell r="FP2049">
            <v>0</v>
          </cell>
          <cell r="FY2049">
            <v>172</v>
          </cell>
          <cell r="GA2049">
            <v>400</v>
          </cell>
          <cell r="HQ2049">
            <v>80</v>
          </cell>
          <cell r="HS2049">
            <v>0</v>
          </cell>
          <cell r="IB2049">
            <v>156</v>
          </cell>
          <cell r="ID2049">
            <v>0</v>
          </cell>
        </row>
        <row r="2050">
          <cell r="C2050">
            <v>926</v>
          </cell>
          <cell r="E2050">
            <v>0</v>
          </cell>
          <cell r="AA2050">
            <v>72</v>
          </cell>
          <cell r="AC2050">
            <v>300</v>
          </cell>
          <cell r="AL2050">
            <v>137</v>
          </cell>
          <cell r="AN2050">
            <v>0</v>
          </cell>
          <cell r="AW2050">
            <v>369</v>
          </cell>
          <cell r="AY2050">
            <v>0</v>
          </cell>
          <cell r="BS2050">
            <v>128</v>
          </cell>
          <cell r="BU2050">
            <v>0</v>
          </cell>
          <cell r="CD2050">
            <v>218</v>
          </cell>
          <cell r="CF2050">
            <v>0</v>
          </cell>
          <cell r="CO2050">
            <v>162</v>
          </cell>
          <cell r="CQ2050">
            <v>0</v>
          </cell>
          <cell r="CZ2050">
            <v>169</v>
          </cell>
          <cell r="DB2050">
            <v>0</v>
          </cell>
          <cell r="DV2050">
            <v>147</v>
          </cell>
          <cell r="DX2050">
            <v>0</v>
          </cell>
          <cell r="EG2050">
            <v>447</v>
          </cell>
          <cell r="EI2050">
            <v>0</v>
          </cell>
          <cell r="ER2050">
            <v>231</v>
          </cell>
          <cell r="ET2050">
            <v>0</v>
          </cell>
          <cell r="FN2050">
            <v>282</v>
          </cell>
          <cell r="FP2050">
            <v>0</v>
          </cell>
          <cell r="FY2050">
            <v>172</v>
          </cell>
          <cell r="GA2050">
            <v>0</v>
          </cell>
          <cell r="HQ2050">
            <v>80</v>
          </cell>
          <cell r="HS2050">
            <v>0</v>
          </cell>
          <cell r="IB2050">
            <v>156</v>
          </cell>
          <cell r="ID2050">
            <v>0</v>
          </cell>
        </row>
        <row r="2051">
          <cell r="C2051">
            <v>926</v>
          </cell>
          <cell r="E2051">
            <v>0</v>
          </cell>
          <cell r="AA2051">
            <v>72</v>
          </cell>
          <cell r="AC2051">
            <v>0</v>
          </cell>
          <cell r="AL2051">
            <v>137</v>
          </cell>
          <cell r="AN2051">
            <v>0</v>
          </cell>
          <cell r="AW2051">
            <v>369</v>
          </cell>
          <cell r="AY2051">
            <v>1600</v>
          </cell>
          <cell r="BS2051">
            <v>128</v>
          </cell>
          <cell r="BU2051">
            <v>0</v>
          </cell>
          <cell r="CD2051">
            <v>218</v>
          </cell>
          <cell r="CF2051">
            <v>0</v>
          </cell>
          <cell r="CO2051">
            <v>162</v>
          </cell>
          <cell r="CQ2051">
            <v>0</v>
          </cell>
          <cell r="CZ2051">
            <v>169</v>
          </cell>
          <cell r="DB2051">
            <v>0</v>
          </cell>
          <cell r="DV2051">
            <v>147</v>
          </cell>
          <cell r="DX2051">
            <v>0</v>
          </cell>
          <cell r="EG2051">
            <v>447</v>
          </cell>
          <cell r="EI2051">
            <v>500</v>
          </cell>
          <cell r="ER2051">
            <v>231</v>
          </cell>
          <cell r="ET2051">
            <v>0</v>
          </cell>
          <cell r="FN2051">
            <v>282</v>
          </cell>
          <cell r="FP2051">
            <v>0</v>
          </cell>
          <cell r="FY2051">
            <v>172</v>
          </cell>
          <cell r="GA2051">
            <v>400</v>
          </cell>
          <cell r="HQ2051">
            <v>80</v>
          </cell>
          <cell r="HS2051">
            <v>0</v>
          </cell>
          <cell r="IB2051">
            <v>156</v>
          </cell>
          <cell r="ID2051">
            <v>0</v>
          </cell>
        </row>
        <row r="2052">
          <cell r="C2052">
            <v>926</v>
          </cell>
          <cell r="E2052">
            <v>0</v>
          </cell>
          <cell r="AA2052">
            <v>72</v>
          </cell>
          <cell r="AC2052">
            <v>0</v>
          </cell>
          <cell r="AL2052">
            <v>137</v>
          </cell>
          <cell r="AN2052">
            <v>0</v>
          </cell>
          <cell r="AW2052">
            <v>369</v>
          </cell>
          <cell r="AY2052">
            <v>0</v>
          </cell>
          <cell r="BS2052">
            <v>128</v>
          </cell>
          <cell r="BU2052">
            <v>0</v>
          </cell>
          <cell r="CD2052">
            <v>178</v>
          </cell>
          <cell r="CF2052">
            <v>293</v>
          </cell>
          <cell r="CO2052">
            <v>162</v>
          </cell>
          <cell r="CQ2052">
            <v>0</v>
          </cell>
          <cell r="CZ2052">
            <v>169</v>
          </cell>
          <cell r="DB2052">
            <v>0</v>
          </cell>
          <cell r="DV2052">
            <v>147</v>
          </cell>
          <cell r="DX2052">
            <v>1162</v>
          </cell>
          <cell r="EG2052">
            <v>447</v>
          </cell>
          <cell r="EI2052">
            <v>500</v>
          </cell>
          <cell r="ER2052">
            <v>231</v>
          </cell>
          <cell r="ET2052">
            <v>2100</v>
          </cell>
          <cell r="FN2052">
            <v>282</v>
          </cell>
          <cell r="FP2052">
            <v>0</v>
          </cell>
          <cell r="FY2052">
            <v>172</v>
          </cell>
          <cell r="GA2052">
            <v>0</v>
          </cell>
          <cell r="HQ2052">
            <v>80</v>
          </cell>
          <cell r="HS2052">
            <v>0</v>
          </cell>
          <cell r="IB2052">
            <v>156</v>
          </cell>
          <cell r="ID2052">
            <v>0</v>
          </cell>
        </row>
        <row r="2053">
          <cell r="C2053">
            <v>926</v>
          </cell>
          <cell r="E2053">
            <v>0</v>
          </cell>
          <cell r="AA2053">
            <v>72</v>
          </cell>
          <cell r="AC2053">
            <v>1800</v>
          </cell>
          <cell r="AL2053">
            <v>137</v>
          </cell>
          <cell r="AN2053">
            <v>0</v>
          </cell>
          <cell r="AW2053">
            <v>369</v>
          </cell>
          <cell r="AY2053">
            <v>3016.666666666667</v>
          </cell>
          <cell r="BS2053">
            <v>128</v>
          </cell>
          <cell r="BU2053">
            <v>2200</v>
          </cell>
          <cell r="CD2053">
            <v>178</v>
          </cell>
          <cell r="CF2053">
            <v>0</v>
          </cell>
          <cell r="CO2053">
            <v>162</v>
          </cell>
          <cell r="CQ2053">
            <v>0</v>
          </cell>
          <cell r="CZ2053">
            <v>169</v>
          </cell>
          <cell r="DB2053">
            <v>0</v>
          </cell>
          <cell r="DV2053">
            <v>147</v>
          </cell>
          <cell r="DX2053">
            <v>0</v>
          </cell>
          <cell r="EG2053">
            <v>447</v>
          </cell>
          <cell r="EI2053">
            <v>100</v>
          </cell>
          <cell r="ER2053">
            <v>231</v>
          </cell>
          <cell r="ET2053">
            <v>0</v>
          </cell>
          <cell r="FN2053">
            <v>282</v>
          </cell>
          <cell r="FP2053">
            <v>600</v>
          </cell>
          <cell r="FY2053">
            <v>172</v>
          </cell>
          <cell r="GA2053">
            <v>0</v>
          </cell>
          <cell r="HQ2053">
            <v>80</v>
          </cell>
          <cell r="HS2053">
            <v>1200</v>
          </cell>
          <cell r="IB2053">
            <v>156</v>
          </cell>
          <cell r="ID2053">
            <v>350</v>
          </cell>
        </row>
        <row r="2054">
          <cell r="C2054">
            <v>1081</v>
          </cell>
          <cell r="E2054">
            <v>2200</v>
          </cell>
          <cell r="AA2054">
            <v>72</v>
          </cell>
          <cell r="AC2054">
            <v>120</v>
          </cell>
          <cell r="AL2054">
            <v>281</v>
          </cell>
          <cell r="AN2054">
            <v>49</v>
          </cell>
          <cell r="AW2054">
            <v>369</v>
          </cell>
          <cell r="AY2054">
            <v>0</v>
          </cell>
          <cell r="BS2054">
            <v>128</v>
          </cell>
          <cell r="BU2054">
            <v>0</v>
          </cell>
          <cell r="CD2054">
            <v>178</v>
          </cell>
          <cell r="CF2054">
            <v>1270</v>
          </cell>
          <cell r="CO2054">
            <v>162</v>
          </cell>
          <cell r="CQ2054">
            <v>0</v>
          </cell>
          <cell r="CZ2054">
            <v>169</v>
          </cell>
          <cell r="DB2054">
            <v>294</v>
          </cell>
          <cell r="DV2054">
            <v>147</v>
          </cell>
          <cell r="DX2054">
            <v>1000</v>
          </cell>
          <cell r="EG2054">
            <v>447</v>
          </cell>
          <cell r="EI2054">
            <v>0</v>
          </cell>
          <cell r="ER2054">
            <v>231</v>
          </cell>
          <cell r="ET2054">
            <v>2750</v>
          </cell>
          <cell r="FN2054">
            <v>282</v>
          </cell>
          <cell r="FP2054">
            <v>0</v>
          </cell>
          <cell r="FY2054">
            <v>172</v>
          </cell>
          <cell r="GA2054">
            <v>0</v>
          </cell>
          <cell r="HQ2054">
            <v>80</v>
          </cell>
          <cell r="HS2054">
            <v>0</v>
          </cell>
          <cell r="IB2054">
            <v>156</v>
          </cell>
          <cell r="ID2054">
            <v>0</v>
          </cell>
        </row>
        <row r="2055">
          <cell r="C2055">
            <v>1081</v>
          </cell>
          <cell r="E2055">
            <v>0</v>
          </cell>
          <cell r="AA2055">
            <v>72</v>
          </cell>
          <cell r="AC2055">
            <v>0</v>
          </cell>
          <cell r="AL2055">
            <v>281</v>
          </cell>
          <cell r="AN2055">
            <v>1120</v>
          </cell>
          <cell r="AW2055">
            <v>369</v>
          </cell>
          <cell r="AY2055">
            <v>0</v>
          </cell>
          <cell r="BS2055">
            <v>128</v>
          </cell>
          <cell r="BU2055">
            <v>0</v>
          </cell>
          <cell r="CD2055">
            <v>178</v>
          </cell>
          <cell r="CF2055">
            <v>1240</v>
          </cell>
          <cell r="CO2055">
            <v>162</v>
          </cell>
          <cell r="CQ2055">
            <v>1600</v>
          </cell>
          <cell r="CZ2055">
            <v>169</v>
          </cell>
          <cell r="DB2055">
            <v>0</v>
          </cell>
          <cell r="DV2055">
            <v>147</v>
          </cell>
          <cell r="DX2055">
            <v>0</v>
          </cell>
          <cell r="EG2055">
            <v>447</v>
          </cell>
          <cell r="EI2055">
            <v>0</v>
          </cell>
          <cell r="ER2055">
            <v>231</v>
          </cell>
          <cell r="ET2055">
            <v>0</v>
          </cell>
          <cell r="FN2055">
            <v>282</v>
          </cell>
          <cell r="FP2055">
            <v>1600</v>
          </cell>
          <cell r="FY2055">
            <v>172</v>
          </cell>
          <cell r="GA2055">
            <v>386</v>
          </cell>
          <cell r="HQ2055">
            <v>80</v>
          </cell>
          <cell r="HS2055">
            <v>0</v>
          </cell>
          <cell r="IB2055">
            <v>156</v>
          </cell>
          <cell r="ID2055">
            <v>0</v>
          </cell>
        </row>
        <row r="2056">
          <cell r="C2056">
            <v>1081</v>
          </cell>
          <cell r="E2056">
            <v>2500</v>
          </cell>
          <cell r="AA2056">
            <v>72</v>
          </cell>
          <cell r="AC2056">
            <v>0</v>
          </cell>
          <cell r="AL2056">
            <v>281</v>
          </cell>
          <cell r="AN2056">
            <v>900</v>
          </cell>
          <cell r="AW2056">
            <v>369</v>
          </cell>
          <cell r="AY2056">
            <v>2481.6666666666665</v>
          </cell>
          <cell r="BS2056">
            <v>128</v>
          </cell>
          <cell r="BU2056">
            <v>1400</v>
          </cell>
          <cell r="CD2056">
            <v>178</v>
          </cell>
          <cell r="CF2056">
            <v>84</v>
          </cell>
          <cell r="CO2056">
            <v>162</v>
          </cell>
          <cell r="CQ2056">
            <v>0</v>
          </cell>
          <cell r="CZ2056">
            <v>169</v>
          </cell>
          <cell r="DB2056">
            <v>0</v>
          </cell>
          <cell r="DV2056">
            <v>147</v>
          </cell>
          <cell r="DX2056">
            <v>0</v>
          </cell>
          <cell r="EG2056">
            <v>447</v>
          </cell>
          <cell r="EI2056">
            <v>0</v>
          </cell>
          <cell r="ER2056">
            <v>231</v>
          </cell>
          <cell r="ET2056">
            <v>183</v>
          </cell>
          <cell r="FN2056">
            <v>282</v>
          </cell>
          <cell r="FP2056">
            <v>0</v>
          </cell>
          <cell r="FY2056">
            <v>172</v>
          </cell>
          <cell r="GA2056">
            <v>0</v>
          </cell>
          <cell r="HQ2056">
            <v>80</v>
          </cell>
          <cell r="HS2056">
            <v>1881</v>
          </cell>
          <cell r="IB2056">
            <v>156</v>
          </cell>
          <cell r="ID2056">
            <v>0</v>
          </cell>
        </row>
        <row r="2057">
          <cell r="C2057">
            <v>1081</v>
          </cell>
          <cell r="E2057">
            <v>0</v>
          </cell>
          <cell r="AA2057">
            <v>72</v>
          </cell>
          <cell r="AC2057">
            <v>0</v>
          </cell>
          <cell r="AL2057">
            <v>281</v>
          </cell>
          <cell r="AN2057">
            <v>0</v>
          </cell>
          <cell r="AW2057">
            <v>369</v>
          </cell>
          <cell r="AY2057">
            <v>0</v>
          </cell>
          <cell r="BS2057">
            <v>128</v>
          </cell>
          <cell r="BU2057">
            <v>0</v>
          </cell>
          <cell r="CD2057">
            <v>178</v>
          </cell>
          <cell r="CF2057">
            <v>1950</v>
          </cell>
          <cell r="CO2057">
            <v>162</v>
          </cell>
          <cell r="CQ2057">
            <v>0</v>
          </cell>
          <cell r="CZ2057">
            <v>169</v>
          </cell>
          <cell r="DB2057">
            <v>0</v>
          </cell>
          <cell r="DV2057">
            <v>147</v>
          </cell>
          <cell r="DX2057">
            <v>0</v>
          </cell>
          <cell r="EG2057">
            <v>447</v>
          </cell>
          <cell r="EI2057">
            <v>0</v>
          </cell>
          <cell r="ER2057">
            <v>231</v>
          </cell>
          <cell r="ET2057">
            <v>0</v>
          </cell>
          <cell r="FN2057">
            <v>282</v>
          </cell>
          <cell r="FP2057">
            <v>0</v>
          </cell>
          <cell r="FY2057">
            <v>172</v>
          </cell>
          <cell r="GA2057">
            <v>0</v>
          </cell>
          <cell r="HQ2057">
            <v>80</v>
          </cell>
          <cell r="HS2057">
            <v>0</v>
          </cell>
          <cell r="IB2057">
            <v>156</v>
          </cell>
          <cell r="ID2057">
            <v>0</v>
          </cell>
        </row>
        <row r="2058">
          <cell r="C2058">
            <v>1081</v>
          </cell>
          <cell r="E2058">
            <v>2500</v>
          </cell>
          <cell r="AA2058">
            <v>72</v>
          </cell>
          <cell r="AC2058">
            <v>2517</v>
          </cell>
          <cell r="AL2058">
            <v>281</v>
          </cell>
          <cell r="AN2058">
            <v>0</v>
          </cell>
          <cell r="AW2058">
            <v>369</v>
          </cell>
          <cell r="AY2058">
            <v>0</v>
          </cell>
          <cell r="BS2058">
            <v>128</v>
          </cell>
          <cell r="BU2058">
            <v>4000</v>
          </cell>
          <cell r="CD2058">
            <v>178</v>
          </cell>
          <cell r="CF2058">
            <v>1980</v>
          </cell>
          <cell r="CO2058">
            <v>162</v>
          </cell>
          <cell r="CQ2058">
            <v>0</v>
          </cell>
          <cell r="CZ2058">
            <v>169</v>
          </cell>
          <cell r="DB2058">
            <v>0</v>
          </cell>
          <cell r="DV2058">
            <v>147</v>
          </cell>
          <cell r="DX2058">
            <v>0</v>
          </cell>
          <cell r="EG2058">
            <v>447</v>
          </cell>
          <cell r="EI2058">
            <v>4000</v>
          </cell>
          <cell r="ER2058">
            <v>231</v>
          </cell>
          <cell r="ET2058">
            <v>0</v>
          </cell>
          <cell r="FN2058">
            <v>282</v>
          </cell>
          <cell r="FP2058">
            <v>0</v>
          </cell>
          <cell r="FY2058">
            <v>172</v>
          </cell>
          <cell r="GA2058">
            <v>300</v>
          </cell>
          <cell r="HQ2058">
            <v>80</v>
          </cell>
          <cell r="HS2058">
            <v>1200</v>
          </cell>
          <cell r="IB2058">
            <v>156</v>
          </cell>
          <cell r="ID2058">
            <v>230</v>
          </cell>
        </row>
        <row r="2059">
          <cell r="C2059">
            <v>1081</v>
          </cell>
          <cell r="E2059">
            <v>1500</v>
          </cell>
          <cell r="AA2059">
            <v>72</v>
          </cell>
          <cell r="AC2059">
            <v>200</v>
          </cell>
          <cell r="AL2059">
            <v>281</v>
          </cell>
          <cell r="AN2059">
            <v>0</v>
          </cell>
          <cell r="AW2059">
            <v>369</v>
          </cell>
          <cell r="AY2059">
            <v>0</v>
          </cell>
          <cell r="BS2059">
            <v>128</v>
          </cell>
          <cell r="BU2059">
            <v>0</v>
          </cell>
          <cell r="CD2059">
            <v>178</v>
          </cell>
          <cell r="CF2059">
            <v>0</v>
          </cell>
          <cell r="CO2059">
            <v>162</v>
          </cell>
          <cell r="CQ2059">
            <v>0</v>
          </cell>
          <cell r="CZ2059">
            <v>169</v>
          </cell>
          <cell r="DB2059">
            <v>0</v>
          </cell>
          <cell r="DV2059">
            <v>147</v>
          </cell>
          <cell r="DX2059">
            <v>0</v>
          </cell>
          <cell r="EG2059">
            <v>447</v>
          </cell>
          <cell r="EI2059">
            <v>0</v>
          </cell>
          <cell r="ER2059">
            <v>231</v>
          </cell>
          <cell r="ET2059">
            <v>0</v>
          </cell>
          <cell r="FN2059">
            <v>282</v>
          </cell>
          <cell r="FP2059">
            <v>0</v>
          </cell>
          <cell r="FY2059">
            <v>172</v>
          </cell>
          <cell r="GA2059">
            <v>0</v>
          </cell>
          <cell r="HQ2059">
            <v>80</v>
          </cell>
          <cell r="HS2059">
            <v>0</v>
          </cell>
          <cell r="IB2059">
            <v>156</v>
          </cell>
          <cell r="ID2059">
            <v>0</v>
          </cell>
        </row>
        <row r="2060">
          <cell r="C2060">
            <v>1081</v>
          </cell>
          <cell r="E2060">
            <v>0</v>
          </cell>
          <cell r="AA2060">
            <v>72</v>
          </cell>
          <cell r="AC2060">
            <v>2666.666666666667</v>
          </cell>
          <cell r="AL2060">
            <v>281</v>
          </cell>
          <cell r="AN2060">
            <v>0</v>
          </cell>
          <cell r="AW2060">
            <v>369</v>
          </cell>
          <cell r="AY2060">
            <v>0</v>
          </cell>
          <cell r="BS2060">
            <v>128</v>
          </cell>
          <cell r="BU2060">
            <v>0</v>
          </cell>
          <cell r="CD2060">
            <v>178</v>
          </cell>
          <cell r="CF2060">
            <v>1950</v>
          </cell>
          <cell r="CO2060">
            <v>162</v>
          </cell>
          <cell r="CQ2060">
            <v>1200</v>
          </cell>
          <cell r="CZ2060">
            <v>169</v>
          </cell>
          <cell r="DB2060">
            <v>0</v>
          </cell>
          <cell r="DV2060">
            <v>147</v>
          </cell>
          <cell r="DX2060">
            <v>463</v>
          </cell>
          <cell r="EG2060">
            <v>447</v>
          </cell>
          <cell r="EI2060">
            <v>0</v>
          </cell>
          <cell r="ER2060">
            <v>231</v>
          </cell>
          <cell r="ET2060">
            <v>0</v>
          </cell>
          <cell r="FN2060">
            <v>282</v>
          </cell>
          <cell r="FP2060">
            <v>0</v>
          </cell>
          <cell r="FY2060">
            <v>172</v>
          </cell>
          <cell r="GA2060">
            <v>508</v>
          </cell>
          <cell r="HQ2060">
            <v>80</v>
          </cell>
          <cell r="HS2060">
            <v>888</v>
          </cell>
          <cell r="IB2060">
            <v>156</v>
          </cell>
          <cell r="ID2060">
            <v>0</v>
          </cell>
        </row>
        <row r="2061">
          <cell r="C2061">
            <v>1081</v>
          </cell>
          <cell r="E2061">
            <v>2300</v>
          </cell>
          <cell r="AA2061">
            <v>72</v>
          </cell>
          <cell r="AC2061">
            <v>1215</v>
          </cell>
          <cell r="AL2061">
            <v>281</v>
          </cell>
          <cell r="AN2061">
            <v>927</v>
          </cell>
          <cell r="AW2061">
            <v>369</v>
          </cell>
          <cell r="AY2061">
            <v>0</v>
          </cell>
          <cell r="BS2061">
            <v>128</v>
          </cell>
          <cell r="BU2061">
            <v>0</v>
          </cell>
          <cell r="CD2061">
            <v>178</v>
          </cell>
          <cell r="CF2061">
            <v>0</v>
          </cell>
          <cell r="CO2061">
            <v>162</v>
          </cell>
          <cell r="CQ2061">
            <v>0</v>
          </cell>
          <cell r="CZ2061">
            <v>169</v>
          </cell>
          <cell r="DB2061">
            <v>0</v>
          </cell>
          <cell r="DV2061">
            <v>147</v>
          </cell>
          <cell r="DX2061">
            <v>0</v>
          </cell>
          <cell r="EG2061">
            <v>502</v>
          </cell>
          <cell r="EI2061">
            <v>356</v>
          </cell>
          <cell r="ER2061">
            <v>231</v>
          </cell>
          <cell r="ET2061">
            <v>0</v>
          </cell>
          <cell r="FN2061">
            <v>282</v>
          </cell>
          <cell r="FP2061">
            <v>0</v>
          </cell>
          <cell r="FY2061">
            <v>172</v>
          </cell>
          <cell r="GA2061">
            <v>0</v>
          </cell>
          <cell r="HQ2061">
            <v>80</v>
          </cell>
          <cell r="HS2061">
            <v>100</v>
          </cell>
          <cell r="IB2061">
            <v>156</v>
          </cell>
          <cell r="ID2061">
            <v>0</v>
          </cell>
        </row>
        <row r="2062">
          <cell r="C2062">
            <v>1081</v>
          </cell>
          <cell r="E2062">
            <v>0</v>
          </cell>
          <cell r="AA2062">
            <v>72</v>
          </cell>
          <cell r="AC2062">
            <v>200</v>
          </cell>
          <cell r="AL2062">
            <v>281</v>
          </cell>
          <cell r="AN2062">
            <v>0</v>
          </cell>
          <cell r="AW2062">
            <v>369</v>
          </cell>
          <cell r="AY2062">
            <v>0</v>
          </cell>
          <cell r="BS2062">
            <v>128</v>
          </cell>
          <cell r="BU2062">
            <v>0</v>
          </cell>
          <cell r="CD2062">
            <v>178</v>
          </cell>
          <cell r="CF2062">
            <v>368</v>
          </cell>
          <cell r="CO2062">
            <v>162</v>
          </cell>
          <cell r="CQ2062">
            <v>0</v>
          </cell>
          <cell r="CZ2062">
            <v>169</v>
          </cell>
          <cell r="DB2062">
            <v>0</v>
          </cell>
          <cell r="DV2062">
            <v>147</v>
          </cell>
          <cell r="DX2062">
            <v>0</v>
          </cell>
          <cell r="EG2062">
            <v>502</v>
          </cell>
          <cell r="EI2062">
            <v>500</v>
          </cell>
          <cell r="ER2062">
            <v>231</v>
          </cell>
          <cell r="ET2062">
            <v>8300</v>
          </cell>
          <cell r="FN2062">
            <v>282</v>
          </cell>
          <cell r="FP2062">
            <v>0</v>
          </cell>
          <cell r="FY2062">
            <v>172</v>
          </cell>
          <cell r="GA2062">
            <v>0</v>
          </cell>
          <cell r="HQ2062">
            <v>80</v>
          </cell>
          <cell r="HS2062">
            <v>960</v>
          </cell>
          <cell r="IB2062">
            <v>156</v>
          </cell>
          <cell r="ID2062">
            <v>0</v>
          </cell>
        </row>
        <row r="2063">
          <cell r="C2063">
            <v>1081</v>
          </cell>
          <cell r="E2063">
            <v>250</v>
          </cell>
          <cell r="AA2063">
            <v>72</v>
          </cell>
          <cell r="AC2063">
            <v>400</v>
          </cell>
          <cell r="AL2063">
            <v>281</v>
          </cell>
          <cell r="AN2063">
            <v>0</v>
          </cell>
          <cell r="AW2063">
            <v>369</v>
          </cell>
          <cell r="AY2063">
            <v>3000</v>
          </cell>
          <cell r="BS2063">
            <v>128</v>
          </cell>
          <cell r="BU2063">
            <v>2063</v>
          </cell>
          <cell r="CD2063">
            <v>178</v>
          </cell>
          <cell r="CF2063">
            <v>0</v>
          </cell>
          <cell r="CO2063">
            <v>162</v>
          </cell>
          <cell r="CQ2063">
            <v>0</v>
          </cell>
          <cell r="CZ2063">
            <v>169</v>
          </cell>
          <cell r="DB2063">
            <v>0</v>
          </cell>
          <cell r="DV2063">
            <v>147</v>
          </cell>
          <cell r="DX2063">
            <v>0</v>
          </cell>
          <cell r="EG2063">
            <v>502</v>
          </cell>
          <cell r="EI2063">
            <v>0</v>
          </cell>
          <cell r="ER2063">
            <v>231</v>
          </cell>
          <cell r="ET2063">
            <v>10300</v>
          </cell>
          <cell r="FN2063">
            <v>282</v>
          </cell>
          <cell r="FP2063">
            <v>1500</v>
          </cell>
          <cell r="FY2063">
            <v>172</v>
          </cell>
          <cell r="GA2063">
            <v>0</v>
          </cell>
          <cell r="HQ2063">
            <v>80</v>
          </cell>
          <cell r="HS2063">
            <v>0</v>
          </cell>
          <cell r="IB2063">
            <v>156</v>
          </cell>
          <cell r="ID2063">
            <v>0</v>
          </cell>
        </row>
        <row r="2064">
          <cell r="C2064">
            <v>1081</v>
          </cell>
          <cell r="E2064">
            <v>2500</v>
          </cell>
          <cell r="AA2064">
            <v>72</v>
          </cell>
          <cell r="AC2064">
            <v>0</v>
          </cell>
          <cell r="AL2064">
            <v>281</v>
          </cell>
          <cell r="AN2064">
            <v>0</v>
          </cell>
          <cell r="AW2064">
            <v>369</v>
          </cell>
          <cell r="AY2064">
            <v>0</v>
          </cell>
          <cell r="BS2064">
            <v>128</v>
          </cell>
          <cell r="BU2064">
            <v>0</v>
          </cell>
          <cell r="CD2064">
            <v>178</v>
          </cell>
          <cell r="CF2064">
            <v>315</v>
          </cell>
          <cell r="CO2064">
            <v>162</v>
          </cell>
          <cell r="CQ2064">
            <v>0</v>
          </cell>
          <cell r="CZ2064">
            <v>169</v>
          </cell>
          <cell r="DB2064">
            <v>0</v>
          </cell>
          <cell r="DV2064">
            <v>147</v>
          </cell>
          <cell r="DX2064">
            <v>0</v>
          </cell>
          <cell r="EG2064">
            <v>502</v>
          </cell>
          <cell r="EI2064">
            <v>0</v>
          </cell>
          <cell r="ER2064">
            <v>231</v>
          </cell>
          <cell r="ET2064">
            <v>0</v>
          </cell>
          <cell r="FN2064">
            <v>282</v>
          </cell>
          <cell r="FP2064">
            <v>0</v>
          </cell>
          <cell r="FY2064">
            <v>172</v>
          </cell>
          <cell r="GA2064">
            <v>0</v>
          </cell>
          <cell r="HQ2064">
            <v>80</v>
          </cell>
          <cell r="HS2064">
            <v>0</v>
          </cell>
          <cell r="IB2064">
            <v>156</v>
          </cell>
          <cell r="ID2064">
            <v>0</v>
          </cell>
        </row>
        <row r="2065">
          <cell r="C2065">
            <v>1081</v>
          </cell>
          <cell r="E2065">
            <v>0</v>
          </cell>
          <cell r="AA2065">
            <v>72</v>
          </cell>
          <cell r="AC2065">
            <v>0</v>
          </cell>
          <cell r="AL2065">
            <v>281</v>
          </cell>
          <cell r="AN2065">
            <v>0</v>
          </cell>
          <cell r="AW2065">
            <v>369</v>
          </cell>
          <cell r="AY2065">
            <v>0</v>
          </cell>
          <cell r="BS2065">
            <v>128</v>
          </cell>
          <cell r="BU2065">
            <v>720</v>
          </cell>
          <cell r="CD2065">
            <v>178</v>
          </cell>
          <cell r="CF2065">
            <v>1600</v>
          </cell>
          <cell r="CO2065">
            <v>162</v>
          </cell>
          <cell r="CQ2065">
            <v>0</v>
          </cell>
          <cell r="CZ2065">
            <v>169</v>
          </cell>
          <cell r="DB2065">
            <v>0</v>
          </cell>
          <cell r="DV2065">
            <v>147</v>
          </cell>
          <cell r="DX2065">
            <v>0</v>
          </cell>
          <cell r="EG2065">
            <v>502</v>
          </cell>
          <cell r="EI2065">
            <v>1200</v>
          </cell>
          <cell r="ER2065">
            <v>231</v>
          </cell>
          <cell r="ET2065">
            <v>0</v>
          </cell>
          <cell r="FN2065">
            <v>1080</v>
          </cell>
          <cell r="FP2065">
            <v>10202</v>
          </cell>
          <cell r="FY2065">
            <v>172</v>
          </cell>
          <cell r="GA2065">
            <v>0</v>
          </cell>
          <cell r="HQ2065">
            <v>80</v>
          </cell>
          <cell r="HS2065">
            <v>1200</v>
          </cell>
          <cell r="IB2065">
            <v>156</v>
          </cell>
          <cell r="ID2065">
            <v>0</v>
          </cell>
        </row>
        <row r="2066">
          <cell r="C2066">
            <v>1081</v>
          </cell>
          <cell r="E2066">
            <v>0</v>
          </cell>
          <cell r="AA2066">
            <v>72</v>
          </cell>
          <cell r="AC2066">
            <v>0</v>
          </cell>
          <cell r="AL2066">
            <v>281</v>
          </cell>
          <cell r="AN2066">
            <v>777</v>
          </cell>
          <cell r="AW2066">
            <v>369</v>
          </cell>
          <cell r="AY2066">
            <v>0</v>
          </cell>
          <cell r="BS2066">
            <v>128</v>
          </cell>
          <cell r="BU2066">
            <v>720</v>
          </cell>
          <cell r="CD2066">
            <v>178</v>
          </cell>
          <cell r="CF2066">
            <v>1500</v>
          </cell>
          <cell r="CO2066">
            <v>162</v>
          </cell>
          <cell r="CQ2066">
            <v>0</v>
          </cell>
          <cell r="CZ2066">
            <v>169</v>
          </cell>
          <cell r="DB2066">
            <v>0</v>
          </cell>
          <cell r="DV2066">
            <v>147</v>
          </cell>
          <cell r="DX2066">
            <v>0</v>
          </cell>
          <cell r="EG2066">
            <v>502</v>
          </cell>
          <cell r="EI2066">
            <v>0</v>
          </cell>
          <cell r="ER2066">
            <v>231</v>
          </cell>
          <cell r="ET2066">
            <v>0</v>
          </cell>
          <cell r="FN2066">
            <v>1080</v>
          </cell>
          <cell r="FP2066">
            <v>0</v>
          </cell>
          <cell r="FY2066">
            <v>172</v>
          </cell>
          <cell r="GA2066">
            <v>2500</v>
          </cell>
          <cell r="HQ2066">
            <v>80</v>
          </cell>
          <cell r="HS2066">
            <v>0</v>
          </cell>
          <cell r="IB2066">
            <v>156</v>
          </cell>
          <cell r="ID2066">
            <v>0</v>
          </cell>
        </row>
        <row r="2067">
          <cell r="C2067">
            <v>1081</v>
          </cell>
          <cell r="E2067">
            <v>0</v>
          </cell>
          <cell r="AA2067">
            <v>72</v>
          </cell>
          <cell r="AC2067">
            <v>0</v>
          </cell>
          <cell r="AL2067">
            <v>281</v>
          </cell>
          <cell r="AN2067">
            <v>500</v>
          </cell>
          <cell r="AW2067">
            <v>369</v>
          </cell>
          <cell r="AY2067">
            <v>0</v>
          </cell>
          <cell r="BS2067">
            <v>128</v>
          </cell>
          <cell r="BU2067">
            <v>0</v>
          </cell>
          <cell r="CD2067">
            <v>178</v>
          </cell>
          <cell r="CF2067">
            <v>0</v>
          </cell>
          <cell r="CO2067">
            <v>162</v>
          </cell>
          <cell r="CQ2067">
            <v>0</v>
          </cell>
          <cell r="CZ2067">
            <v>169</v>
          </cell>
          <cell r="DB2067">
            <v>0</v>
          </cell>
          <cell r="DV2067">
            <v>147</v>
          </cell>
          <cell r="DX2067">
            <v>0</v>
          </cell>
          <cell r="EG2067">
            <v>502</v>
          </cell>
          <cell r="EI2067">
            <v>0</v>
          </cell>
          <cell r="ER2067">
            <v>231</v>
          </cell>
          <cell r="ET2067">
            <v>1600</v>
          </cell>
          <cell r="FN2067">
            <v>1080</v>
          </cell>
          <cell r="FP2067">
            <v>0</v>
          </cell>
          <cell r="FY2067">
            <v>172</v>
          </cell>
          <cell r="GA2067">
            <v>645</v>
          </cell>
          <cell r="HQ2067">
            <v>80</v>
          </cell>
          <cell r="HS2067">
            <v>0</v>
          </cell>
          <cell r="IB2067">
            <v>156</v>
          </cell>
          <cell r="ID2067">
            <v>0</v>
          </cell>
        </row>
        <row r="2068">
          <cell r="C2068">
            <v>1081</v>
          </cell>
          <cell r="E2068">
            <v>0</v>
          </cell>
          <cell r="AA2068">
            <v>72</v>
          </cell>
          <cell r="AC2068">
            <v>1200</v>
          </cell>
          <cell r="AL2068">
            <v>281</v>
          </cell>
          <cell r="AN2068">
            <v>700</v>
          </cell>
          <cell r="AW2068">
            <v>369</v>
          </cell>
          <cell r="AY2068">
            <v>0</v>
          </cell>
          <cell r="BS2068">
            <v>128</v>
          </cell>
          <cell r="BU2068">
            <v>0</v>
          </cell>
          <cell r="CD2068">
            <v>178</v>
          </cell>
          <cell r="CF2068">
            <v>0</v>
          </cell>
          <cell r="CO2068">
            <v>162</v>
          </cell>
          <cell r="CQ2068">
            <v>0</v>
          </cell>
          <cell r="CZ2068">
            <v>169</v>
          </cell>
          <cell r="DB2068">
            <v>261</v>
          </cell>
          <cell r="DV2068">
            <v>147</v>
          </cell>
          <cell r="DX2068">
            <v>152</v>
          </cell>
          <cell r="EG2068">
            <v>502</v>
          </cell>
          <cell r="EI2068">
            <v>900</v>
          </cell>
          <cell r="ER2068">
            <v>231</v>
          </cell>
          <cell r="ET2068">
            <v>0</v>
          </cell>
          <cell r="FN2068">
            <v>1080</v>
          </cell>
          <cell r="FP2068">
            <v>0</v>
          </cell>
          <cell r="FY2068">
            <v>172</v>
          </cell>
          <cell r="GA2068">
            <v>0</v>
          </cell>
          <cell r="HQ2068">
            <v>80</v>
          </cell>
          <cell r="HS2068">
            <v>0</v>
          </cell>
          <cell r="IB2068">
            <v>156</v>
          </cell>
          <cell r="ID2068">
            <v>106</v>
          </cell>
        </row>
        <row r="2069">
          <cell r="C2069">
            <v>1081</v>
          </cell>
          <cell r="E2069">
            <v>2500</v>
          </cell>
          <cell r="AA2069">
            <v>72</v>
          </cell>
          <cell r="AC2069">
            <v>0</v>
          </cell>
          <cell r="AL2069">
            <v>281</v>
          </cell>
          <cell r="AN2069">
            <v>700</v>
          </cell>
          <cell r="AW2069">
            <v>369</v>
          </cell>
          <cell r="AY2069">
            <v>3300</v>
          </cell>
          <cell r="BS2069">
            <v>128</v>
          </cell>
          <cell r="BU2069">
            <v>0</v>
          </cell>
          <cell r="CD2069">
            <v>178</v>
          </cell>
          <cell r="CF2069">
            <v>663</v>
          </cell>
          <cell r="CO2069">
            <v>162</v>
          </cell>
          <cell r="CQ2069">
            <v>0</v>
          </cell>
          <cell r="CZ2069">
            <v>169</v>
          </cell>
          <cell r="DB2069">
            <v>0</v>
          </cell>
          <cell r="DV2069">
            <v>147</v>
          </cell>
          <cell r="DX2069">
            <v>0</v>
          </cell>
          <cell r="EG2069">
            <v>502</v>
          </cell>
          <cell r="EI2069">
            <v>0</v>
          </cell>
          <cell r="ER2069">
            <v>231</v>
          </cell>
          <cell r="ET2069">
            <v>0</v>
          </cell>
          <cell r="FN2069">
            <v>1080</v>
          </cell>
          <cell r="FP2069">
            <v>0</v>
          </cell>
          <cell r="FY2069">
            <v>172</v>
          </cell>
          <cell r="GA2069">
            <v>0</v>
          </cell>
          <cell r="HQ2069">
            <v>80</v>
          </cell>
          <cell r="HS2069">
            <v>1701</v>
          </cell>
          <cell r="IB2069">
            <v>156</v>
          </cell>
          <cell r="ID2069">
            <v>0</v>
          </cell>
        </row>
        <row r="2070">
          <cell r="C2070">
            <v>1081</v>
          </cell>
          <cell r="E2070">
            <v>2884</v>
          </cell>
          <cell r="AA2070">
            <v>72</v>
          </cell>
          <cell r="AC2070">
            <v>0</v>
          </cell>
          <cell r="AL2070">
            <v>281</v>
          </cell>
          <cell r="AN2070">
            <v>0</v>
          </cell>
          <cell r="AW2070">
            <v>369</v>
          </cell>
          <cell r="AY2070">
            <v>0</v>
          </cell>
          <cell r="BS2070">
            <v>128</v>
          </cell>
          <cell r="BU2070">
            <v>0</v>
          </cell>
          <cell r="CD2070">
            <v>178</v>
          </cell>
          <cell r="CF2070">
            <v>0</v>
          </cell>
          <cell r="CO2070">
            <v>162</v>
          </cell>
          <cell r="CQ2070">
            <v>0</v>
          </cell>
          <cell r="CZ2070">
            <v>169</v>
          </cell>
          <cell r="DB2070">
            <v>0</v>
          </cell>
          <cell r="DV2070">
            <v>147</v>
          </cell>
          <cell r="DX2070">
            <v>0</v>
          </cell>
          <cell r="EG2070">
            <v>502</v>
          </cell>
          <cell r="EI2070">
            <v>0</v>
          </cell>
          <cell r="ER2070">
            <v>231</v>
          </cell>
          <cell r="ET2070">
            <v>2087</v>
          </cell>
          <cell r="FN2070">
            <v>1080</v>
          </cell>
          <cell r="FP2070">
            <v>0</v>
          </cell>
          <cell r="FY2070">
            <v>172</v>
          </cell>
          <cell r="GA2070">
            <v>983</v>
          </cell>
          <cell r="HQ2070">
            <v>80</v>
          </cell>
          <cell r="HS2070">
            <v>0</v>
          </cell>
          <cell r="IB2070">
            <v>156</v>
          </cell>
          <cell r="ID2070">
            <v>2333.333333333333</v>
          </cell>
        </row>
        <row r="2071">
          <cell r="C2071">
            <v>1081</v>
          </cell>
          <cell r="E2071">
            <v>0</v>
          </cell>
          <cell r="AA2071">
            <v>72</v>
          </cell>
          <cell r="AC2071">
            <v>0</v>
          </cell>
          <cell r="AL2071">
            <v>281</v>
          </cell>
          <cell r="AN2071">
            <v>0</v>
          </cell>
          <cell r="AW2071">
            <v>369</v>
          </cell>
          <cell r="AY2071">
            <v>0</v>
          </cell>
          <cell r="BS2071">
            <v>128</v>
          </cell>
          <cell r="BU2071">
            <v>0</v>
          </cell>
          <cell r="CD2071">
            <v>178</v>
          </cell>
          <cell r="CF2071">
            <v>740</v>
          </cell>
          <cell r="CO2071">
            <v>162</v>
          </cell>
          <cell r="CQ2071">
            <v>1008</v>
          </cell>
          <cell r="CZ2071">
            <v>169</v>
          </cell>
          <cell r="DB2071">
            <v>0</v>
          </cell>
          <cell r="DV2071">
            <v>147</v>
          </cell>
          <cell r="DX2071">
            <v>0</v>
          </cell>
          <cell r="EG2071">
            <v>502</v>
          </cell>
          <cell r="EI2071">
            <v>0</v>
          </cell>
          <cell r="ER2071">
            <v>231</v>
          </cell>
          <cell r="ET2071">
            <v>0</v>
          </cell>
          <cell r="FN2071">
            <v>1080</v>
          </cell>
          <cell r="FP2071">
            <v>0</v>
          </cell>
          <cell r="FY2071">
            <v>172</v>
          </cell>
          <cell r="GA2071">
            <v>0</v>
          </cell>
          <cell r="HQ2071">
            <v>80</v>
          </cell>
          <cell r="HS2071">
            <v>60</v>
          </cell>
          <cell r="IB2071">
            <v>156</v>
          </cell>
          <cell r="ID2071">
            <v>0</v>
          </cell>
        </row>
        <row r="2072">
          <cell r="C2072">
            <v>1081</v>
          </cell>
          <cell r="E2072">
            <v>0</v>
          </cell>
          <cell r="AA2072">
            <v>72</v>
          </cell>
          <cell r="AC2072">
            <v>0</v>
          </cell>
          <cell r="AL2072">
            <v>281</v>
          </cell>
          <cell r="AN2072">
            <v>0</v>
          </cell>
          <cell r="AW2072">
            <v>369</v>
          </cell>
          <cell r="AY2072">
            <v>0</v>
          </cell>
          <cell r="BS2072">
            <v>188</v>
          </cell>
          <cell r="BU2072">
            <v>6600</v>
          </cell>
          <cell r="CD2072">
            <v>178</v>
          </cell>
          <cell r="CF2072">
            <v>0</v>
          </cell>
          <cell r="CO2072">
            <v>162</v>
          </cell>
          <cell r="CQ2072">
            <v>0</v>
          </cell>
          <cell r="CZ2072">
            <v>169</v>
          </cell>
          <cell r="DB2072">
            <v>0</v>
          </cell>
          <cell r="DV2072">
            <v>147</v>
          </cell>
          <cell r="DX2072">
            <v>0</v>
          </cell>
          <cell r="EG2072">
            <v>502</v>
          </cell>
          <cell r="EI2072">
            <v>0</v>
          </cell>
          <cell r="ER2072">
            <v>231</v>
          </cell>
          <cell r="ET2072">
            <v>0</v>
          </cell>
          <cell r="FN2072">
            <v>1080</v>
          </cell>
          <cell r="FP2072">
            <v>813</v>
          </cell>
          <cell r="FY2072">
            <v>172</v>
          </cell>
          <cell r="GA2072">
            <v>0</v>
          </cell>
          <cell r="HQ2072">
            <v>80</v>
          </cell>
          <cell r="HS2072">
            <v>60</v>
          </cell>
          <cell r="IB2072">
            <v>156</v>
          </cell>
          <cell r="ID2072">
            <v>0</v>
          </cell>
        </row>
        <row r="2073">
          <cell r="C2073">
            <v>1081</v>
          </cell>
          <cell r="E2073">
            <v>2000</v>
          </cell>
          <cell r="AA2073">
            <v>72</v>
          </cell>
          <cell r="AC2073">
            <v>0</v>
          </cell>
          <cell r="AL2073">
            <v>281</v>
          </cell>
          <cell r="AN2073">
            <v>0</v>
          </cell>
          <cell r="AW2073">
            <v>369</v>
          </cell>
          <cell r="AY2073">
            <v>0</v>
          </cell>
          <cell r="BS2073">
            <v>188</v>
          </cell>
          <cell r="BU2073">
            <v>0</v>
          </cell>
          <cell r="CD2073">
            <v>178</v>
          </cell>
          <cell r="CF2073">
            <v>740</v>
          </cell>
          <cell r="CO2073">
            <v>162</v>
          </cell>
          <cell r="CQ2073">
            <v>0</v>
          </cell>
          <cell r="CZ2073">
            <v>169</v>
          </cell>
          <cell r="DB2073">
            <v>0</v>
          </cell>
          <cell r="DV2073">
            <v>147</v>
          </cell>
          <cell r="DX2073">
            <v>0</v>
          </cell>
          <cell r="EG2073">
            <v>502</v>
          </cell>
          <cell r="EI2073">
            <v>988</v>
          </cell>
          <cell r="ER2073">
            <v>231</v>
          </cell>
          <cell r="ET2073">
            <v>0</v>
          </cell>
          <cell r="FN2073">
            <v>1080</v>
          </cell>
          <cell r="FP2073">
            <v>0</v>
          </cell>
          <cell r="FY2073">
            <v>172</v>
          </cell>
          <cell r="GA2073">
            <v>0</v>
          </cell>
          <cell r="HQ2073">
            <v>80</v>
          </cell>
          <cell r="HS2073">
            <v>0</v>
          </cell>
          <cell r="IB2073">
            <v>156</v>
          </cell>
          <cell r="ID2073">
            <v>0</v>
          </cell>
        </row>
        <row r="2074">
          <cell r="C2074">
            <v>1081</v>
          </cell>
          <cell r="E2074">
            <v>0</v>
          </cell>
          <cell r="AA2074">
            <v>72</v>
          </cell>
          <cell r="AC2074">
            <v>0</v>
          </cell>
          <cell r="AL2074">
            <v>281</v>
          </cell>
          <cell r="AN2074">
            <v>0</v>
          </cell>
          <cell r="AW2074">
            <v>369</v>
          </cell>
          <cell r="AY2074">
            <v>2841.6666666666665</v>
          </cell>
          <cell r="BS2074">
            <v>188</v>
          </cell>
          <cell r="BU2074">
            <v>0</v>
          </cell>
          <cell r="CD2074">
            <v>178</v>
          </cell>
          <cell r="CF2074">
            <v>0</v>
          </cell>
          <cell r="CO2074">
            <v>162</v>
          </cell>
          <cell r="CQ2074">
            <v>0</v>
          </cell>
          <cell r="CZ2074">
            <v>169</v>
          </cell>
          <cell r="DB2074">
            <v>0</v>
          </cell>
          <cell r="DV2074">
            <v>147</v>
          </cell>
          <cell r="DX2074">
            <v>0</v>
          </cell>
          <cell r="EG2074">
            <v>502</v>
          </cell>
          <cell r="EI2074">
            <v>0</v>
          </cell>
          <cell r="ER2074">
            <v>231</v>
          </cell>
          <cell r="ET2074">
            <v>0</v>
          </cell>
          <cell r="FN2074">
            <v>1080</v>
          </cell>
          <cell r="FP2074">
            <v>500</v>
          </cell>
          <cell r="FY2074">
            <v>172</v>
          </cell>
          <cell r="GA2074">
            <v>0</v>
          </cell>
          <cell r="HQ2074">
            <v>80</v>
          </cell>
          <cell r="HS2074">
            <v>0</v>
          </cell>
          <cell r="IB2074">
            <v>156</v>
          </cell>
          <cell r="ID2074">
            <v>206</v>
          </cell>
        </row>
        <row r="2075">
          <cell r="C2075">
            <v>1081</v>
          </cell>
          <cell r="E2075">
            <v>2366.666666666667</v>
          </cell>
          <cell r="AA2075">
            <v>72</v>
          </cell>
          <cell r="AC2075">
            <v>0</v>
          </cell>
          <cell r="AL2075">
            <v>281</v>
          </cell>
          <cell r="AN2075">
            <v>0</v>
          </cell>
          <cell r="AW2075">
            <v>369</v>
          </cell>
          <cell r="AY2075">
            <v>2400</v>
          </cell>
          <cell r="BS2075">
            <v>188</v>
          </cell>
          <cell r="BU2075">
            <v>1100</v>
          </cell>
          <cell r="CD2075">
            <v>178</v>
          </cell>
          <cell r="CF2075">
            <v>0</v>
          </cell>
          <cell r="CO2075">
            <v>162</v>
          </cell>
          <cell r="CQ2075">
            <v>0</v>
          </cell>
          <cell r="CZ2075">
            <v>169</v>
          </cell>
          <cell r="DB2075">
            <v>1960</v>
          </cell>
          <cell r="DV2075">
            <v>147</v>
          </cell>
          <cell r="DX2075">
            <v>0</v>
          </cell>
          <cell r="EG2075">
            <v>502</v>
          </cell>
          <cell r="EI2075">
            <v>0</v>
          </cell>
          <cell r="ER2075">
            <v>231</v>
          </cell>
          <cell r="ET2075">
            <v>0</v>
          </cell>
          <cell r="FN2075">
            <v>1080</v>
          </cell>
          <cell r="FP2075">
            <v>0</v>
          </cell>
          <cell r="FY2075">
            <v>172</v>
          </cell>
          <cell r="GA2075">
            <v>0</v>
          </cell>
          <cell r="HQ2075">
            <v>80</v>
          </cell>
          <cell r="HS2075">
            <v>0</v>
          </cell>
          <cell r="IB2075">
            <v>156</v>
          </cell>
          <cell r="ID2075">
            <v>0</v>
          </cell>
        </row>
        <row r="2076">
          <cell r="C2076">
            <v>1081</v>
          </cell>
          <cell r="E2076">
            <v>0</v>
          </cell>
          <cell r="AA2076">
            <v>72</v>
          </cell>
          <cell r="AC2076">
            <v>1469</v>
          </cell>
          <cell r="AL2076">
            <v>281</v>
          </cell>
          <cell r="AN2076">
            <v>700</v>
          </cell>
          <cell r="AW2076">
            <v>369</v>
          </cell>
          <cell r="AY2076">
            <v>3755</v>
          </cell>
          <cell r="BS2076">
            <v>188</v>
          </cell>
          <cell r="BU2076">
            <v>0</v>
          </cell>
          <cell r="CD2076">
            <v>178</v>
          </cell>
          <cell r="CF2076">
            <v>0</v>
          </cell>
          <cell r="CO2076">
            <v>162</v>
          </cell>
          <cell r="CQ2076">
            <v>0</v>
          </cell>
          <cell r="CZ2076">
            <v>169</v>
          </cell>
          <cell r="DB2076">
            <v>0</v>
          </cell>
          <cell r="DV2076">
            <v>147</v>
          </cell>
          <cell r="DX2076">
            <v>0</v>
          </cell>
          <cell r="EG2076">
            <v>502</v>
          </cell>
          <cell r="EI2076">
            <v>0</v>
          </cell>
          <cell r="ER2076">
            <v>231</v>
          </cell>
          <cell r="ET2076">
            <v>960</v>
          </cell>
          <cell r="FN2076">
            <v>1080</v>
          </cell>
          <cell r="FP2076">
            <v>0</v>
          </cell>
          <cell r="FY2076">
            <v>172</v>
          </cell>
          <cell r="GA2076">
            <v>0</v>
          </cell>
          <cell r="HQ2076">
            <v>80</v>
          </cell>
          <cell r="HS2076">
            <v>1233</v>
          </cell>
          <cell r="IB2076">
            <v>156</v>
          </cell>
          <cell r="ID2076">
            <v>0</v>
          </cell>
        </row>
        <row r="2077">
          <cell r="C2077">
            <v>1081</v>
          </cell>
          <cell r="E2077">
            <v>2500</v>
          </cell>
          <cell r="AA2077">
            <v>72</v>
          </cell>
          <cell r="AC2077">
            <v>0</v>
          </cell>
          <cell r="AL2077">
            <v>281</v>
          </cell>
          <cell r="AN2077">
            <v>0</v>
          </cell>
          <cell r="AW2077">
            <v>369</v>
          </cell>
          <cell r="AY2077">
            <v>0</v>
          </cell>
          <cell r="BS2077">
            <v>188</v>
          </cell>
          <cell r="BU2077">
            <v>623</v>
          </cell>
          <cell r="CD2077">
            <v>178</v>
          </cell>
          <cell r="CF2077">
            <v>0</v>
          </cell>
          <cell r="CO2077">
            <v>162</v>
          </cell>
          <cell r="CQ2077">
            <v>0</v>
          </cell>
          <cell r="CZ2077">
            <v>169</v>
          </cell>
          <cell r="DB2077">
            <v>0</v>
          </cell>
          <cell r="DV2077">
            <v>147</v>
          </cell>
          <cell r="DX2077">
            <v>0</v>
          </cell>
          <cell r="EG2077">
            <v>502</v>
          </cell>
          <cell r="EI2077">
            <v>700</v>
          </cell>
          <cell r="ER2077">
            <v>231</v>
          </cell>
          <cell r="ET2077">
            <v>0</v>
          </cell>
          <cell r="FN2077">
            <v>1080</v>
          </cell>
          <cell r="FP2077">
            <v>0</v>
          </cell>
          <cell r="FY2077">
            <v>172</v>
          </cell>
          <cell r="GA2077">
            <v>0</v>
          </cell>
          <cell r="HQ2077">
            <v>80</v>
          </cell>
          <cell r="HS2077">
            <v>0</v>
          </cell>
          <cell r="IB2077">
            <v>156</v>
          </cell>
          <cell r="ID2077">
            <v>0</v>
          </cell>
        </row>
        <row r="2078">
          <cell r="C2078">
            <v>1081</v>
          </cell>
          <cell r="E2078">
            <v>0</v>
          </cell>
          <cell r="AA2078">
            <v>72</v>
          </cell>
          <cell r="AC2078">
            <v>0</v>
          </cell>
          <cell r="AL2078">
            <v>281</v>
          </cell>
          <cell r="AN2078">
            <v>0</v>
          </cell>
          <cell r="AW2078">
            <v>369</v>
          </cell>
          <cell r="AY2078">
            <v>0</v>
          </cell>
          <cell r="BS2078">
            <v>188</v>
          </cell>
          <cell r="BU2078">
            <v>0</v>
          </cell>
          <cell r="CD2078">
            <v>178</v>
          </cell>
          <cell r="CF2078">
            <v>0</v>
          </cell>
          <cell r="CO2078">
            <v>162</v>
          </cell>
          <cell r="CQ2078">
            <v>0</v>
          </cell>
          <cell r="CZ2078">
            <v>169</v>
          </cell>
          <cell r="DB2078">
            <v>0</v>
          </cell>
          <cell r="DV2078">
            <v>147</v>
          </cell>
          <cell r="DX2078">
            <v>0</v>
          </cell>
          <cell r="EG2078">
            <v>502</v>
          </cell>
          <cell r="EI2078">
            <v>0</v>
          </cell>
          <cell r="ER2078">
            <v>231</v>
          </cell>
          <cell r="ET2078">
            <v>0</v>
          </cell>
          <cell r="FN2078">
            <v>1080</v>
          </cell>
          <cell r="FP2078">
            <v>136</v>
          </cell>
          <cell r="FY2078">
            <v>172</v>
          </cell>
          <cell r="GA2078">
            <v>241</v>
          </cell>
          <cell r="HQ2078">
            <v>80</v>
          </cell>
          <cell r="HS2078">
            <v>0</v>
          </cell>
          <cell r="IB2078">
            <v>156</v>
          </cell>
          <cell r="ID2078">
            <v>0</v>
          </cell>
        </row>
        <row r="2079">
          <cell r="C2079">
            <v>1081</v>
          </cell>
          <cell r="E2079">
            <v>3800</v>
          </cell>
          <cell r="AA2079">
            <v>72</v>
          </cell>
          <cell r="AC2079">
            <v>1100</v>
          </cell>
          <cell r="AL2079">
            <v>281</v>
          </cell>
          <cell r="AN2079">
            <v>0</v>
          </cell>
          <cell r="AW2079">
            <v>369</v>
          </cell>
          <cell r="AY2079">
            <v>0</v>
          </cell>
          <cell r="BS2079">
            <v>188</v>
          </cell>
          <cell r="BU2079">
            <v>0</v>
          </cell>
          <cell r="CD2079">
            <v>178</v>
          </cell>
          <cell r="CF2079">
            <v>0</v>
          </cell>
          <cell r="CO2079">
            <v>310</v>
          </cell>
          <cell r="CQ2079">
            <v>605</v>
          </cell>
          <cell r="CZ2079">
            <v>169</v>
          </cell>
          <cell r="DB2079">
            <v>0</v>
          </cell>
          <cell r="DV2079">
            <v>147</v>
          </cell>
          <cell r="DX2079">
            <v>0</v>
          </cell>
          <cell r="EG2079">
            <v>502</v>
          </cell>
          <cell r="EI2079">
            <v>0</v>
          </cell>
          <cell r="ER2079">
            <v>231</v>
          </cell>
          <cell r="ET2079">
            <v>0</v>
          </cell>
          <cell r="FN2079">
            <v>1080</v>
          </cell>
          <cell r="FP2079">
            <v>0</v>
          </cell>
          <cell r="FY2079">
            <v>172</v>
          </cell>
          <cell r="GA2079">
            <v>8785</v>
          </cell>
          <cell r="HQ2079">
            <v>80</v>
          </cell>
          <cell r="HS2079">
            <v>0</v>
          </cell>
          <cell r="IB2079">
            <v>156</v>
          </cell>
          <cell r="ID2079">
            <v>303</v>
          </cell>
        </row>
        <row r="2080">
          <cell r="C2080">
            <v>1081</v>
          </cell>
          <cell r="E2080">
            <v>150</v>
          </cell>
          <cell r="AA2080">
            <v>72</v>
          </cell>
          <cell r="AC2080">
            <v>0</v>
          </cell>
          <cell r="AL2080">
            <v>281</v>
          </cell>
          <cell r="AN2080">
            <v>0</v>
          </cell>
          <cell r="AW2080">
            <v>369</v>
          </cell>
          <cell r="AY2080">
            <v>0</v>
          </cell>
          <cell r="BS2080">
            <v>188</v>
          </cell>
          <cell r="BU2080">
            <v>0</v>
          </cell>
          <cell r="CD2080">
            <v>178</v>
          </cell>
          <cell r="CF2080">
            <v>50</v>
          </cell>
          <cell r="CO2080">
            <v>310</v>
          </cell>
          <cell r="CQ2080">
            <v>0</v>
          </cell>
          <cell r="CZ2080">
            <v>169</v>
          </cell>
          <cell r="DB2080">
            <v>0</v>
          </cell>
          <cell r="DV2080">
            <v>147</v>
          </cell>
          <cell r="DX2080">
            <v>2592</v>
          </cell>
          <cell r="EG2080">
            <v>502</v>
          </cell>
          <cell r="EI2080">
            <v>0</v>
          </cell>
          <cell r="ER2080">
            <v>231</v>
          </cell>
          <cell r="ET2080">
            <v>0</v>
          </cell>
          <cell r="FN2080">
            <v>1080</v>
          </cell>
          <cell r="FP2080">
            <v>0</v>
          </cell>
          <cell r="FY2080">
            <v>172</v>
          </cell>
          <cell r="GA2080">
            <v>0</v>
          </cell>
          <cell r="HQ2080">
            <v>80</v>
          </cell>
          <cell r="HS2080">
            <v>502</v>
          </cell>
          <cell r="IB2080">
            <v>156</v>
          </cell>
          <cell r="ID2080">
            <v>0</v>
          </cell>
        </row>
        <row r="2081">
          <cell r="C2081">
            <v>1081</v>
          </cell>
          <cell r="E2081">
            <v>0</v>
          </cell>
          <cell r="AA2081">
            <v>72</v>
          </cell>
          <cell r="AC2081">
            <v>400</v>
          </cell>
          <cell r="AL2081">
            <v>281</v>
          </cell>
          <cell r="AN2081">
            <v>1300</v>
          </cell>
          <cell r="AW2081">
            <v>369</v>
          </cell>
          <cell r="AY2081">
            <v>0</v>
          </cell>
          <cell r="BS2081">
            <v>188</v>
          </cell>
          <cell r="BU2081">
            <v>0</v>
          </cell>
          <cell r="CD2081">
            <v>178</v>
          </cell>
          <cell r="CF2081">
            <v>0</v>
          </cell>
          <cell r="CO2081">
            <v>310</v>
          </cell>
          <cell r="CQ2081">
            <v>0</v>
          </cell>
          <cell r="CZ2081">
            <v>169</v>
          </cell>
          <cell r="DB2081">
            <v>2956</v>
          </cell>
          <cell r="DV2081">
            <v>147</v>
          </cell>
          <cell r="DX2081">
            <v>0</v>
          </cell>
          <cell r="EG2081">
            <v>502</v>
          </cell>
          <cell r="EI2081">
            <v>0</v>
          </cell>
          <cell r="ER2081">
            <v>464</v>
          </cell>
          <cell r="ET2081">
            <v>2400</v>
          </cell>
          <cell r="FN2081">
            <v>1080</v>
          </cell>
          <cell r="FP2081">
            <v>1850</v>
          </cell>
          <cell r="FY2081">
            <v>172</v>
          </cell>
          <cell r="GA2081">
            <v>0</v>
          </cell>
          <cell r="HQ2081">
            <v>80</v>
          </cell>
          <cell r="HS2081">
            <v>472</v>
          </cell>
          <cell r="IB2081">
            <v>156</v>
          </cell>
          <cell r="ID2081">
            <v>0</v>
          </cell>
        </row>
        <row r="2082">
          <cell r="C2082">
            <v>1081</v>
          </cell>
          <cell r="E2082">
            <v>0</v>
          </cell>
          <cell r="AA2082">
            <v>72</v>
          </cell>
          <cell r="AC2082">
            <v>0</v>
          </cell>
          <cell r="AL2082">
            <v>281</v>
          </cell>
          <cell r="AN2082">
            <v>0</v>
          </cell>
          <cell r="AW2082">
            <v>369</v>
          </cell>
          <cell r="AY2082">
            <v>5496.666666666667</v>
          </cell>
          <cell r="BS2082">
            <v>188</v>
          </cell>
          <cell r="BU2082">
            <v>0</v>
          </cell>
          <cell r="CD2082">
            <v>178</v>
          </cell>
          <cell r="CF2082">
            <v>400</v>
          </cell>
          <cell r="CO2082">
            <v>310</v>
          </cell>
          <cell r="CQ2082">
            <v>600</v>
          </cell>
          <cell r="CZ2082">
            <v>169</v>
          </cell>
          <cell r="DB2082">
            <v>0</v>
          </cell>
          <cell r="DV2082">
            <v>147</v>
          </cell>
          <cell r="DX2082">
            <v>0</v>
          </cell>
          <cell r="EG2082">
            <v>502</v>
          </cell>
          <cell r="EI2082">
            <v>500</v>
          </cell>
          <cell r="ER2082">
            <v>464</v>
          </cell>
          <cell r="ET2082">
            <v>0</v>
          </cell>
          <cell r="FN2082">
            <v>1080</v>
          </cell>
          <cell r="FP2082">
            <v>1850</v>
          </cell>
          <cell r="FY2082">
            <v>172</v>
          </cell>
          <cell r="GA2082">
            <v>0</v>
          </cell>
          <cell r="HQ2082">
            <v>80</v>
          </cell>
          <cell r="HS2082">
            <v>600</v>
          </cell>
          <cell r="IB2082">
            <v>156</v>
          </cell>
          <cell r="ID2082">
            <v>0</v>
          </cell>
        </row>
        <row r="2083">
          <cell r="C2083">
            <v>1081</v>
          </cell>
          <cell r="E2083">
            <v>800</v>
          </cell>
          <cell r="AA2083">
            <v>72</v>
          </cell>
          <cell r="AC2083">
            <v>1253</v>
          </cell>
          <cell r="AL2083">
            <v>281</v>
          </cell>
          <cell r="AN2083">
            <v>0</v>
          </cell>
          <cell r="AW2083">
            <v>369</v>
          </cell>
          <cell r="AY2083">
            <v>0</v>
          </cell>
          <cell r="BS2083">
            <v>188</v>
          </cell>
          <cell r="BU2083">
            <v>0</v>
          </cell>
          <cell r="CD2083">
            <v>178</v>
          </cell>
          <cell r="CF2083">
            <v>0</v>
          </cell>
          <cell r="CO2083">
            <v>310</v>
          </cell>
          <cell r="CQ2083">
            <v>0</v>
          </cell>
          <cell r="CZ2083">
            <v>169</v>
          </cell>
          <cell r="DB2083">
            <v>0</v>
          </cell>
          <cell r="DV2083">
            <v>147</v>
          </cell>
          <cell r="DX2083">
            <v>0</v>
          </cell>
          <cell r="EG2083">
            <v>502</v>
          </cell>
          <cell r="EI2083">
            <v>0</v>
          </cell>
          <cell r="ER2083">
            <v>464</v>
          </cell>
          <cell r="ET2083">
            <v>0</v>
          </cell>
          <cell r="FN2083">
            <v>1080</v>
          </cell>
          <cell r="FP2083">
            <v>0</v>
          </cell>
          <cell r="FY2083">
            <v>172</v>
          </cell>
          <cell r="GA2083">
            <v>0</v>
          </cell>
          <cell r="HQ2083">
            <v>113</v>
          </cell>
          <cell r="HS2083">
            <v>78</v>
          </cell>
          <cell r="IB2083">
            <v>156</v>
          </cell>
          <cell r="ID2083">
            <v>0</v>
          </cell>
        </row>
        <row r="2084">
          <cell r="C2084">
            <v>1081</v>
          </cell>
          <cell r="E2084">
            <v>4104.1666666666661</v>
          </cell>
          <cell r="AA2084">
            <v>72</v>
          </cell>
          <cell r="AC2084">
            <v>200</v>
          </cell>
          <cell r="AL2084">
            <v>281</v>
          </cell>
          <cell r="AN2084">
            <v>1000</v>
          </cell>
          <cell r="AW2084">
            <v>369</v>
          </cell>
          <cell r="AY2084">
            <v>0</v>
          </cell>
          <cell r="BS2084">
            <v>188</v>
          </cell>
          <cell r="BU2084">
            <v>1631</v>
          </cell>
          <cell r="CD2084">
            <v>178</v>
          </cell>
          <cell r="CF2084">
            <v>38</v>
          </cell>
          <cell r="CO2084">
            <v>310</v>
          </cell>
          <cell r="CQ2084">
            <v>240</v>
          </cell>
          <cell r="CZ2084">
            <v>169</v>
          </cell>
          <cell r="DB2084">
            <v>0</v>
          </cell>
          <cell r="DV2084">
            <v>147</v>
          </cell>
          <cell r="DX2084">
            <v>0</v>
          </cell>
          <cell r="EG2084">
            <v>502</v>
          </cell>
          <cell r="EI2084">
            <v>750</v>
          </cell>
          <cell r="ER2084">
            <v>464</v>
          </cell>
          <cell r="ET2084">
            <v>0</v>
          </cell>
          <cell r="FN2084">
            <v>1080</v>
          </cell>
          <cell r="FP2084">
            <v>248</v>
          </cell>
          <cell r="FY2084">
            <v>172</v>
          </cell>
          <cell r="GA2084">
            <v>441</v>
          </cell>
          <cell r="HQ2084">
            <v>113</v>
          </cell>
          <cell r="HS2084">
            <v>1033.3333333333333</v>
          </cell>
          <cell r="IB2084">
            <v>156</v>
          </cell>
          <cell r="ID2084">
            <v>0</v>
          </cell>
        </row>
        <row r="2085">
          <cell r="C2085">
            <v>1081</v>
          </cell>
          <cell r="E2085">
            <v>0</v>
          </cell>
          <cell r="AA2085">
            <v>72</v>
          </cell>
          <cell r="AC2085">
            <v>1200</v>
          </cell>
          <cell r="AL2085">
            <v>281</v>
          </cell>
          <cell r="AN2085">
            <v>800</v>
          </cell>
          <cell r="AW2085">
            <v>369</v>
          </cell>
          <cell r="AY2085">
            <v>3466.666666666667</v>
          </cell>
          <cell r="BS2085">
            <v>188</v>
          </cell>
          <cell r="BU2085">
            <v>2700</v>
          </cell>
          <cell r="CD2085">
            <v>178</v>
          </cell>
          <cell r="CF2085">
            <v>92</v>
          </cell>
          <cell r="CO2085">
            <v>310</v>
          </cell>
          <cell r="CQ2085">
            <v>0</v>
          </cell>
          <cell r="CZ2085">
            <v>169</v>
          </cell>
          <cell r="DB2085">
            <v>0</v>
          </cell>
          <cell r="DV2085">
            <v>147</v>
          </cell>
          <cell r="DX2085">
            <v>44</v>
          </cell>
          <cell r="EG2085">
            <v>502</v>
          </cell>
          <cell r="EI2085">
            <v>750</v>
          </cell>
          <cell r="ER2085">
            <v>464</v>
          </cell>
          <cell r="ET2085">
            <v>0</v>
          </cell>
          <cell r="FN2085">
            <v>1080</v>
          </cell>
          <cell r="FP2085">
            <v>335</v>
          </cell>
          <cell r="FY2085">
            <v>172</v>
          </cell>
          <cell r="GA2085">
            <v>0</v>
          </cell>
          <cell r="HQ2085">
            <v>113</v>
          </cell>
          <cell r="HS2085">
            <v>1200</v>
          </cell>
          <cell r="IB2085">
            <v>156</v>
          </cell>
          <cell r="ID2085">
            <v>0</v>
          </cell>
        </row>
        <row r="2086">
          <cell r="C2086">
            <v>1081</v>
          </cell>
          <cell r="E2086">
            <v>0</v>
          </cell>
          <cell r="AA2086">
            <v>72</v>
          </cell>
          <cell r="AC2086">
            <v>200</v>
          </cell>
          <cell r="AL2086">
            <v>281</v>
          </cell>
          <cell r="AN2086">
            <v>0</v>
          </cell>
          <cell r="AW2086">
            <v>369</v>
          </cell>
          <cell r="AY2086">
            <v>0</v>
          </cell>
          <cell r="BS2086">
            <v>188</v>
          </cell>
          <cell r="BU2086">
            <v>800</v>
          </cell>
          <cell r="CD2086">
            <v>178</v>
          </cell>
          <cell r="CF2086">
            <v>2250</v>
          </cell>
          <cell r="CO2086">
            <v>310</v>
          </cell>
          <cell r="CQ2086">
            <v>1000</v>
          </cell>
          <cell r="CZ2086">
            <v>169</v>
          </cell>
          <cell r="DB2086">
            <v>0</v>
          </cell>
          <cell r="DV2086">
            <v>147</v>
          </cell>
          <cell r="DX2086">
            <v>0</v>
          </cell>
          <cell r="EG2086">
            <v>502</v>
          </cell>
          <cell r="EI2086">
            <v>0</v>
          </cell>
          <cell r="ER2086">
            <v>464</v>
          </cell>
          <cell r="ET2086">
            <v>0</v>
          </cell>
          <cell r="FN2086">
            <v>1080</v>
          </cell>
          <cell r="FP2086">
            <v>1793</v>
          </cell>
          <cell r="FY2086">
            <v>231</v>
          </cell>
          <cell r="GA2086">
            <v>4316.666666666667</v>
          </cell>
          <cell r="HQ2086">
            <v>113</v>
          </cell>
          <cell r="HS2086">
            <v>1000</v>
          </cell>
          <cell r="IB2086">
            <v>156</v>
          </cell>
          <cell r="ID2086">
            <v>518</v>
          </cell>
        </row>
        <row r="2087">
          <cell r="C2087">
            <v>1081</v>
          </cell>
          <cell r="E2087">
            <v>0</v>
          </cell>
          <cell r="AA2087">
            <v>72</v>
          </cell>
          <cell r="AC2087">
            <v>200</v>
          </cell>
          <cell r="AL2087">
            <v>281</v>
          </cell>
          <cell r="AN2087">
            <v>0</v>
          </cell>
          <cell r="AW2087">
            <v>369</v>
          </cell>
          <cell r="AY2087">
            <v>0</v>
          </cell>
          <cell r="BS2087">
            <v>188</v>
          </cell>
          <cell r="BU2087">
            <v>0</v>
          </cell>
          <cell r="CD2087">
            <v>178</v>
          </cell>
          <cell r="CF2087">
            <v>0</v>
          </cell>
          <cell r="CO2087">
            <v>310</v>
          </cell>
          <cell r="CQ2087">
            <v>288</v>
          </cell>
          <cell r="CZ2087">
            <v>169</v>
          </cell>
          <cell r="DB2087">
            <v>165</v>
          </cell>
          <cell r="DV2087">
            <v>147</v>
          </cell>
          <cell r="DX2087">
            <v>0</v>
          </cell>
          <cell r="EG2087">
            <v>502</v>
          </cell>
          <cell r="EI2087">
            <v>0</v>
          </cell>
          <cell r="ER2087">
            <v>464</v>
          </cell>
          <cell r="ET2087">
            <v>0</v>
          </cell>
          <cell r="FN2087">
            <v>1080</v>
          </cell>
          <cell r="FP2087">
            <v>0</v>
          </cell>
          <cell r="FY2087">
            <v>231</v>
          </cell>
          <cell r="GA2087">
            <v>0</v>
          </cell>
          <cell r="HQ2087">
            <v>113</v>
          </cell>
          <cell r="HS2087">
            <v>0</v>
          </cell>
          <cell r="IB2087">
            <v>156</v>
          </cell>
          <cell r="ID2087">
            <v>0</v>
          </cell>
        </row>
        <row r="2088">
          <cell r="C2088">
            <v>1081</v>
          </cell>
          <cell r="E2088">
            <v>0</v>
          </cell>
          <cell r="AA2088">
            <v>72</v>
          </cell>
          <cell r="AC2088">
            <v>0</v>
          </cell>
          <cell r="AL2088">
            <v>281</v>
          </cell>
          <cell r="AN2088">
            <v>390</v>
          </cell>
          <cell r="AW2088">
            <v>369</v>
          </cell>
          <cell r="AY2088">
            <v>0</v>
          </cell>
          <cell r="BS2088">
            <v>188</v>
          </cell>
          <cell r="BU2088">
            <v>0</v>
          </cell>
          <cell r="CD2088">
            <v>178</v>
          </cell>
          <cell r="CF2088">
            <v>8515</v>
          </cell>
          <cell r="CO2088">
            <v>310</v>
          </cell>
          <cell r="CQ2088">
            <v>0</v>
          </cell>
          <cell r="CZ2088">
            <v>169</v>
          </cell>
          <cell r="DB2088">
            <v>0</v>
          </cell>
          <cell r="DV2088">
            <v>147</v>
          </cell>
          <cell r="DX2088">
            <v>0</v>
          </cell>
          <cell r="EG2088">
            <v>502</v>
          </cell>
          <cell r="EI2088">
            <v>101</v>
          </cell>
          <cell r="ER2088">
            <v>464</v>
          </cell>
          <cell r="ET2088">
            <v>1950</v>
          </cell>
          <cell r="FN2088">
            <v>1080</v>
          </cell>
          <cell r="FP2088">
            <v>0</v>
          </cell>
          <cell r="FY2088">
            <v>231</v>
          </cell>
          <cell r="GA2088">
            <v>0</v>
          </cell>
          <cell r="HQ2088">
            <v>113</v>
          </cell>
          <cell r="HS2088">
            <v>0</v>
          </cell>
          <cell r="IB2088">
            <v>156</v>
          </cell>
          <cell r="ID2088">
            <v>0</v>
          </cell>
        </row>
        <row r="2089">
          <cell r="C2089">
            <v>1081</v>
          </cell>
          <cell r="E2089">
            <v>2500</v>
          </cell>
          <cell r="AA2089">
            <v>72</v>
          </cell>
          <cell r="AC2089">
            <v>0</v>
          </cell>
          <cell r="AL2089">
            <v>281</v>
          </cell>
          <cell r="AN2089">
            <v>68</v>
          </cell>
          <cell r="AW2089">
            <v>369</v>
          </cell>
          <cell r="AY2089">
            <v>0</v>
          </cell>
          <cell r="BS2089">
            <v>188</v>
          </cell>
          <cell r="BU2089">
            <v>100</v>
          </cell>
          <cell r="CD2089">
            <v>178</v>
          </cell>
          <cell r="CF2089">
            <v>900</v>
          </cell>
          <cell r="CO2089">
            <v>310</v>
          </cell>
          <cell r="CQ2089">
            <v>250</v>
          </cell>
          <cell r="CZ2089">
            <v>169</v>
          </cell>
          <cell r="DB2089">
            <v>0</v>
          </cell>
          <cell r="DV2089">
            <v>147</v>
          </cell>
          <cell r="DX2089">
            <v>2200</v>
          </cell>
          <cell r="EG2089">
            <v>502</v>
          </cell>
          <cell r="EI2089">
            <v>0</v>
          </cell>
          <cell r="ER2089">
            <v>464</v>
          </cell>
          <cell r="ET2089">
            <v>1450</v>
          </cell>
          <cell r="FN2089">
            <v>1080</v>
          </cell>
          <cell r="FP2089">
            <v>0</v>
          </cell>
          <cell r="FY2089">
            <v>231</v>
          </cell>
          <cell r="GA2089">
            <v>3000</v>
          </cell>
          <cell r="HQ2089">
            <v>113</v>
          </cell>
          <cell r="HS2089">
            <v>1200</v>
          </cell>
          <cell r="IB2089">
            <v>156</v>
          </cell>
          <cell r="ID2089">
            <v>207</v>
          </cell>
        </row>
        <row r="2090">
          <cell r="C2090">
            <v>1081</v>
          </cell>
          <cell r="E2090">
            <v>600</v>
          </cell>
          <cell r="AA2090">
            <v>72</v>
          </cell>
          <cell r="AC2090">
            <v>800</v>
          </cell>
          <cell r="AL2090">
            <v>281</v>
          </cell>
          <cell r="AN2090">
            <v>280</v>
          </cell>
          <cell r="AW2090">
            <v>369</v>
          </cell>
          <cell r="AY2090">
            <v>0</v>
          </cell>
          <cell r="BS2090">
            <v>188</v>
          </cell>
          <cell r="BU2090">
            <v>0</v>
          </cell>
          <cell r="CD2090">
            <v>178</v>
          </cell>
          <cell r="CF2090">
            <v>0</v>
          </cell>
          <cell r="CO2090">
            <v>310</v>
          </cell>
          <cell r="CQ2090">
            <v>0</v>
          </cell>
          <cell r="CZ2090">
            <v>169</v>
          </cell>
          <cell r="DB2090">
            <v>0</v>
          </cell>
          <cell r="DV2090">
            <v>147</v>
          </cell>
          <cell r="DX2090">
            <v>0</v>
          </cell>
          <cell r="EG2090">
            <v>502</v>
          </cell>
          <cell r="EI2090">
            <v>0</v>
          </cell>
          <cell r="ER2090">
            <v>464</v>
          </cell>
          <cell r="ET2090">
            <v>0</v>
          </cell>
          <cell r="FN2090">
            <v>1080</v>
          </cell>
          <cell r="FP2090">
            <v>1500</v>
          </cell>
          <cell r="FY2090">
            <v>231</v>
          </cell>
          <cell r="GA2090">
            <v>0</v>
          </cell>
          <cell r="HQ2090">
            <v>113</v>
          </cell>
          <cell r="HS2090">
            <v>0</v>
          </cell>
          <cell r="IB2090">
            <v>156</v>
          </cell>
          <cell r="ID2090">
            <v>3733.333333333333</v>
          </cell>
        </row>
        <row r="2091">
          <cell r="C2091">
            <v>1081</v>
          </cell>
          <cell r="E2091">
            <v>600</v>
          </cell>
          <cell r="AA2091">
            <v>72</v>
          </cell>
          <cell r="AC2091">
            <v>0</v>
          </cell>
          <cell r="AL2091">
            <v>281</v>
          </cell>
          <cell r="AN2091">
            <v>280</v>
          </cell>
          <cell r="AW2091">
            <v>369</v>
          </cell>
          <cell r="AY2091">
            <v>0</v>
          </cell>
          <cell r="BS2091">
            <v>188</v>
          </cell>
          <cell r="BU2091">
            <v>0</v>
          </cell>
          <cell r="CD2091">
            <v>178</v>
          </cell>
          <cell r="CF2091">
            <v>0</v>
          </cell>
          <cell r="CO2091">
            <v>310</v>
          </cell>
          <cell r="CQ2091">
            <v>2000</v>
          </cell>
          <cell r="CZ2091">
            <v>169</v>
          </cell>
          <cell r="DB2091">
            <v>0</v>
          </cell>
          <cell r="DV2091">
            <v>147</v>
          </cell>
          <cell r="DX2091">
            <v>1200</v>
          </cell>
          <cell r="EG2091">
            <v>502</v>
          </cell>
          <cell r="EI2091">
            <v>0</v>
          </cell>
          <cell r="ER2091">
            <v>464</v>
          </cell>
          <cell r="ET2091">
            <v>0</v>
          </cell>
          <cell r="FN2091">
            <v>1080</v>
          </cell>
          <cell r="FP2091">
            <v>0</v>
          </cell>
          <cell r="FY2091">
            <v>231</v>
          </cell>
          <cell r="GA2091">
            <v>0</v>
          </cell>
          <cell r="HQ2091">
            <v>113</v>
          </cell>
          <cell r="HS2091">
            <v>0</v>
          </cell>
          <cell r="IB2091">
            <v>156</v>
          </cell>
          <cell r="ID2091">
            <v>0</v>
          </cell>
        </row>
        <row r="2092">
          <cell r="C2092">
            <v>1081</v>
          </cell>
          <cell r="E2092">
            <v>1720</v>
          </cell>
          <cell r="AA2092">
            <v>72</v>
          </cell>
          <cell r="AC2092">
            <v>0</v>
          </cell>
          <cell r="AL2092">
            <v>281</v>
          </cell>
          <cell r="AN2092">
            <v>0</v>
          </cell>
          <cell r="AW2092">
            <v>369</v>
          </cell>
          <cell r="AY2092">
            <v>0</v>
          </cell>
          <cell r="BS2092">
            <v>188</v>
          </cell>
          <cell r="BU2092">
            <v>0</v>
          </cell>
          <cell r="CD2092">
            <v>178</v>
          </cell>
          <cell r="CF2092">
            <v>258</v>
          </cell>
          <cell r="CO2092">
            <v>310</v>
          </cell>
          <cell r="CQ2092">
            <v>0</v>
          </cell>
          <cell r="CZ2092">
            <v>169</v>
          </cell>
          <cell r="DB2092">
            <v>91</v>
          </cell>
          <cell r="DV2092">
            <v>147</v>
          </cell>
          <cell r="DX2092">
            <v>0</v>
          </cell>
          <cell r="EG2092">
            <v>502</v>
          </cell>
          <cell r="EI2092">
            <v>0</v>
          </cell>
          <cell r="ER2092">
            <v>464</v>
          </cell>
          <cell r="ET2092">
            <v>0</v>
          </cell>
          <cell r="FN2092">
            <v>1080</v>
          </cell>
          <cell r="FP2092">
            <v>597</v>
          </cell>
          <cell r="FY2092">
            <v>231</v>
          </cell>
          <cell r="GA2092">
            <v>925</v>
          </cell>
          <cell r="HQ2092">
            <v>113</v>
          </cell>
          <cell r="HS2092">
            <v>0</v>
          </cell>
          <cell r="IB2092">
            <v>156</v>
          </cell>
          <cell r="ID2092">
            <v>0</v>
          </cell>
        </row>
        <row r="2093">
          <cell r="C2093">
            <v>1081</v>
          </cell>
          <cell r="E2093">
            <v>0</v>
          </cell>
          <cell r="AA2093">
            <v>72</v>
          </cell>
          <cell r="AC2093">
            <v>55</v>
          </cell>
          <cell r="AL2093">
            <v>281</v>
          </cell>
          <cell r="AN2093">
            <v>280</v>
          </cell>
          <cell r="AW2093">
            <v>369</v>
          </cell>
          <cell r="AY2093">
            <v>3468.333333333333</v>
          </cell>
          <cell r="BS2093">
            <v>188</v>
          </cell>
          <cell r="BU2093">
            <v>0</v>
          </cell>
          <cell r="CD2093">
            <v>178</v>
          </cell>
          <cell r="CF2093">
            <v>0</v>
          </cell>
          <cell r="CO2093">
            <v>310</v>
          </cell>
          <cell r="CQ2093">
            <v>0</v>
          </cell>
          <cell r="CZ2093">
            <v>169</v>
          </cell>
          <cell r="DB2093">
            <v>227</v>
          </cell>
          <cell r="DV2093">
            <v>147</v>
          </cell>
          <cell r="DX2093">
            <v>0</v>
          </cell>
          <cell r="EG2093">
            <v>502</v>
          </cell>
          <cell r="EI2093">
            <v>0</v>
          </cell>
          <cell r="ER2093">
            <v>464</v>
          </cell>
          <cell r="ET2093">
            <v>688</v>
          </cell>
          <cell r="FN2093">
            <v>1080</v>
          </cell>
          <cell r="FP2093">
            <v>0</v>
          </cell>
          <cell r="FY2093">
            <v>231</v>
          </cell>
          <cell r="GA2093">
            <v>0</v>
          </cell>
          <cell r="HQ2093">
            <v>113</v>
          </cell>
          <cell r="HS2093">
            <v>0</v>
          </cell>
          <cell r="IB2093">
            <v>156</v>
          </cell>
          <cell r="ID2093">
            <v>270</v>
          </cell>
        </row>
        <row r="2094">
          <cell r="C2094">
            <v>1081</v>
          </cell>
          <cell r="E2094">
            <v>0</v>
          </cell>
          <cell r="AA2094">
            <v>72</v>
          </cell>
          <cell r="AC2094">
            <v>0</v>
          </cell>
          <cell r="AL2094">
            <v>281</v>
          </cell>
          <cell r="AN2094">
            <v>280</v>
          </cell>
          <cell r="AW2094">
            <v>369</v>
          </cell>
          <cell r="AY2094">
            <v>0</v>
          </cell>
          <cell r="BS2094">
            <v>188</v>
          </cell>
          <cell r="BU2094">
            <v>0</v>
          </cell>
          <cell r="CD2094">
            <v>178</v>
          </cell>
          <cell r="CF2094">
            <v>0</v>
          </cell>
          <cell r="CO2094">
            <v>310</v>
          </cell>
          <cell r="CQ2094">
            <v>0</v>
          </cell>
          <cell r="CZ2094">
            <v>169</v>
          </cell>
          <cell r="DB2094">
            <v>230</v>
          </cell>
          <cell r="DV2094">
            <v>147</v>
          </cell>
          <cell r="DX2094">
            <v>0</v>
          </cell>
          <cell r="EG2094">
            <v>502</v>
          </cell>
          <cell r="EI2094">
            <v>0</v>
          </cell>
          <cell r="ER2094">
            <v>464</v>
          </cell>
          <cell r="ET2094">
            <v>0</v>
          </cell>
          <cell r="FN2094">
            <v>1080</v>
          </cell>
          <cell r="FP2094">
            <v>800</v>
          </cell>
          <cell r="FY2094">
            <v>231</v>
          </cell>
          <cell r="GA2094">
            <v>0</v>
          </cell>
          <cell r="HQ2094">
            <v>113</v>
          </cell>
          <cell r="HS2094">
            <v>1272</v>
          </cell>
          <cell r="IB2094">
            <v>156</v>
          </cell>
          <cell r="ID2094">
            <v>300</v>
          </cell>
        </row>
        <row r="2095">
          <cell r="C2095">
            <v>1081</v>
          </cell>
          <cell r="E2095">
            <v>0</v>
          </cell>
          <cell r="AA2095">
            <v>72</v>
          </cell>
          <cell r="AC2095">
            <v>1059</v>
          </cell>
          <cell r="AL2095">
            <v>281</v>
          </cell>
          <cell r="AN2095">
            <v>1078</v>
          </cell>
          <cell r="AW2095">
            <v>369</v>
          </cell>
          <cell r="AY2095">
            <v>0</v>
          </cell>
          <cell r="BS2095">
            <v>188</v>
          </cell>
          <cell r="BU2095">
            <v>1600</v>
          </cell>
          <cell r="CD2095">
            <v>178</v>
          </cell>
          <cell r="CF2095">
            <v>165</v>
          </cell>
          <cell r="CO2095">
            <v>310</v>
          </cell>
          <cell r="CQ2095">
            <v>0</v>
          </cell>
          <cell r="CZ2095">
            <v>169</v>
          </cell>
          <cell r="DB2095">
            <v>0</v>
          </cell>
          <cell r="DV2095">
            <v>346</v>
          </cell>
          <cell r="DX2095">
            <v>1036</v>
          </cell>
          <cell r="EG2095">
            <v>502</v>
          </cell>
          <cell r="EI2095">
            <v>195</v>
          </cell>
          <cell r="ER2095">
            <v>464</v>
          </cell>
          <cell r="ET2095">
            <v>1000</v>
          </cell>
          <cell r="FN2095">
            <v>1080</v>
          </cell>
          <cell r="FP2095">
            <v>0</v>
          </cell>
          <cell r="FY2095">
            <v>231</v>
          </cell>
          <cell r="GA2095">
            <v>0</v>
          </cell>
          <cell r="HQ2095">
            <v>113</v>
          </cell>
          <cell r="HS2095">
            <v>1272</v>
          </cell>
          <cell r="IB2095">
            <v>156</v>
          </cell>
          <cell r="ID2095">
            <v>0</v>
          </cell>
        </row>
        <row r="2096">
          <cell r="C2096">
            <v>1081</v>
          </cell>
          <cell r="E2096">
            <v>3280</v>
          </cell>
          <cell r="AA2096">
            <v>72</v>
          </cell>
          <cell r="AC2096">
            <v>100</v>
          </cell>
          <cell r="AL2096">
            <v>281</v>
          </cell>
          <cell r="AN2096">
            <v>0</v>
          </cell>
          <cell r="AW2096">
            <v>369</v>
          </cell>
          <cell r="AY2096">
            <v>2000</v>
          </cell>
          <cell r="BS2096">
            <v>188</v>
          </cell>
          <cell r="BU2096">
            <v>0</v>
          </cell>
          <cell r="CD2096">
            <v>178</v>
          </cell>
          <cell r="CF2096">
            <v>0</v>
          </cell>
          <cell r="CO2096">
            <v>310</v>
          </cell>
          <cell r="CQ2096">
            <v>940</v>
          </cell>
          <cell r="CZ2096">
            <v>127</v>
          </cell>
          <cell r="DB2096">
            <v>234</v>
          </cell>
          <cell r="DV2096">
            <v>346</v>
          </cell>
          <cell r="DX2096">
            <v>0</v>
          </cell>
          <cell r="EG2096">
            <v>502</v>
          </cell>
          <cell r="EI2096">
            <v>0</v>
          </cell>
          <cell r="ER2096">
            <v>464</v>
          </cell>
          <cell r="ET2096">
            <v>1000</v>
          </cell>
          <cell r="FN2096">
            <v>1080</v>
          </cell>
          <cell r="FP2096">
            <v>0</v>
          </cell>
          <cell r="FY2096">
            <v>231</v>
          </cell>
          <cell r="GA2096">
            <v>1500</v>
          </cell>
          <cell r="HQ2096">
            <v>113</v>
          </cell>
          <cell r="HS2096">
            <v>1000</v>
          </cell>
          <cell r="IB2096">
            <v>156</v>
          </cell>
          <cell r="ID2096">
            <v>1290</v>
          </cell>
        </row>
        <row r="2097">
          <cell r="C2097">
            <v>1081</v>
          </cell>
          <cell r="E2097">
            <v>0</v>
          </cell>
          <cell r="AA2097">
            <v>72</v>
          </cell>
          <cell r="AC2097">
            <v>930</v>
          </cell>
          <cell r="AL2097">
            <v>281</v>
          </cell>
          <cell r="AN2097">
            <v>0</v>
          </cell>
          <cell r="AW2097">
            <v>369</v>
          </cell>
          <cell r="AY2097">
            <v>0</v>
          </cell>
          <cell r="BS2097">
            <v>188</v>
          </cell>
          <cell r="BU2097">
            <v>1400</v>
          </cell>
          <cell r="CD2097">
            <v>178</v>
          </cell>
          <cell r="CF2097">
            <v>0</v>
          </cell>
          <cell r="CO2097">
            <v>310</v>
          </cell>
          <cell r="CQ2097">
            <v>0</v>
          </cell>
          <cell r="CZ2097">
            <v>127</v>
          </cell>
          <cell r="DB2097">
            <v>200</v>
          </cell>
          <cell r="DV2097">
            <v>346</v>
          </cell>
          <cell r="DX2097">
            <v>0</v>
          </cell>
          <cell r="EG2097">
            <v>502</v>
          </cell>
          <cell r="EI2097">
            <v>0</v>
          </cell>
          <cell r="ER2097">
            <v>464</v>
          </cell>
          <cell r="ET2097">
            <v>625</v>
          </cell>
          <cell r="FN2097">
            <v>1080</v>
          </cell>
          <cell r="FP2097">
            <v>800</v>
          </cell>
          <cell r="FY2097">
            <v>231</v>
          </cell>
          <cell r="GA2097">
            <v>0</v>
          </cell>
          <cell r="HQ2097">
            <v>113</v>
          </cell>
          <cell r="HS2097">
            <v>0</v>
          </cell>
          <cell r="IB2097">
            <v>150</v>
          </cell>
          <cell r="ID2097">
            <v>4000</v>
          </cell>
        </row>
        <row r="2098">
          <cell r="C2098">
            <v>1081</v>
          </cell>
          <cell r="E2098">
            <v>0</v>
          </cell>
          <cell r="AA2098">
            <v>72</v>
          </cell>
          <cell r="AC2098">
            <v>930</v>
          </cell>
          <cell r="AL2098">
            <v>281</v>
          </cell>
          <cell r="AN2098">
            <v>1000</v>
          </cell>
          <cell r="AW2098">
            <v>369</v>
          </cell>
          <cell r="AY2098">
            <v>0</v>
          </cell>
          <cell r="BS2098">
            <v>188</v>
          </cell>
          <cell r="BU2098">
            <v>800</v>
          </cell>
          <cell r="CD2098">
            <v>178</v>
          </cell>
          <cell r="CF2098">
            <v>0</v>
          </cell>
          <cell r="CO2098">
            <v>310</v>
          </cell>
          <cell r="CQ2098">
            <v>0</v>
          </cell>
          <cell r="CZ2098">
            <v>127</v>
          </cell>
          <cell r="DB2098">
            <v>1200</v>
          </cell>
          <cell r="DV2098">
            <v>346</v>
          </cell>
          <cell r="DX2098">
            <v>0</v>
          </cell>
          <cell r="EG2098">
            <v>502</v>
          </cell>
          <cell r="EI2098">
            <v>0</v>
          </cell>
          <cell r="ER2098">
            <v>464</v>
          </cell>
          <cell r="ET2098">
            <v>0</v>
          </cell>
          <cell r="FN2098">
            <v>1080</v>
          </cell>
          <cell r="FP2098">
            <v>0</v>
          </cell>
          <cell r="FY2098">
            <v>231</v>
          </cell>
          <cell r="GA2098">
            <v>0</v>
          </cell>
          <cell r="HQ2098">
            <v>113</v>
          </cell>
          <cell r="HS2098">
            <v>0</v>
          </cell>
          <cell r="IB2098">
            <v>150</v>
          </cell>
          <cell r="ID2098">
            <v>2800</v>
          </cell>
        </row>
        <row r="2099">
          <cell r="C2099">
            <v>1081</v>
          </cell>
          <cell r="E2099">
            <v>800</v>
          </cell>
          <cell r="AA2099">
            <v>72</v>
          </cell>
          <cell r="AC2099">
            <v>100</v>
          </cell>
          <cell r="AL2099">
            <v>281</v>
          </cell>
          <cell r="AN2099">
            <v>0</v>
          </cell>
          <cell r="AW2099">
            <v>338</v>
          </cell>
          <cell r="AY2099">
            <v>0</v>
          </cell>
          <cell r="BS2099">
            <v>188</v>
          </cell>
          <cell r="BU2099">
            <v>0</v>
          </cell>
          <cell r="CD2099">
            <v>178</v>
          </cell>
          <cell r="CF2099">
            <v>0</v>
          </cell>
          <cell r="CO2099">
            <v>310</v>
          </cell>
          <cell r="CQ2099">
            <v>2000</v>
          </cell>
          <cell r="CZ2099">
            <v>127</v>
          </cell>
          <cell r="DB2099">
            <v>0</v>
          </cell>
          <cell r="DV2099">
            <v>346</v>
          </cell>
          <cell r="DX2099">
            <v>0</v>
          </cell>
          <cell r="EG2099">
            <v>502</v>
          </cell>
          <cell r="EI2099">
            <v>0</v>
          </cell>
          <cell r="ER2099">
            <v>464</v>
          </cell>
          <cell r="ET2099">
            <v>0</v>
          </cell>
          <cell r="FN2099">
            <v>1080</v>
          </cell>
          <cell r="FP2099">
            <v>0</v>
          </cell>
          <cell r="FY2099">
            <v>231</v>
          </cell>
          <cell r="GA2099">
            <v>2000</v>
          </cell>
          <cell r="HQ2099">
            <v>113</v>
          </cell>
          <cell r="HS2099">
            <v>1700</v>
          </cell>
          <cell r="IB2099">
            <v>150</v>
          </cell>
          <cell r="ID2099">
            <v>0</v>
          </cell>
        </row>
        <row r="2100">
          <cell r="C2100">
            <v>1081</v>
          </cell>
          <cell r="E2100">
            <v>2025</v>
          </cell>
          <cell r="AA2100">
            <v>72</v>
          </cell>
          <cell r="AC2100">
            <v>0</v>
          </cell>
          <cell r="AL2100">
            <v>281</v>
          </cell>
          <cell r="AN2100">
            <v>0</v>
          </cell>
          <cell r="AW2100">
            <v>338</v>
          </cell>
          <cell r="AY2100">
            <v>2000</v>
          </cell>
          <cell r="BS2100">
            <v>188</v>
          </cell>
          <cell r="BU2100">
            <v>0</v>
          </cell>
          <cell r="CD2100">
            <v>178</v>
          </cell>
          <cell r="CF2100">
            <v>670</v>
          </cell>
          <cell r="CO2100">
            <v>310</v>
          </cell>
          <cell r="CQ2100">
            <v>350</v>
          </cell>
          <cell r="CZ2100">
            <v>127</v>
          </cell>
          <cell r="DB2100">
            <v>0</v>
          </cell>
          <cell r="DV2100">
            <v>346</v>
          </cell>
          <cell r="DX2100">
            <v>255</v>
          </cell>
          <cell r="EG2100">
            <v>502</v>
          </cell>
          <cell r="EI2100">
            <v>0</v>
          </cell>
          <cell r="ER2100">
            <v>464</v>
          </cell>
          <cell r="ET2100">
            <v>0</v>
          </cell>
          <cell r="FN2100">
            <v>1080</v>
          </cell>
          <cell r="FP2100">
            <v>800</v>
          </cell>
          <cell r="FY2100">
            <v>231</v>
          </cell>
          <cell r="GA2100">
            <v>0</v>
          </cell>
          <cell r="HQ2100">
            <v>113</v>
          </cell>
          <cell r="HS2100">
            <v>2190</v>
          </cell>
          <cell r="IB2100">
            <v>150</v>
          </cell>
          <cell r="ID2100">
            <v>0</v>
          </cell>
        </row>
        <row r="2101">
          <cell r="C2101">
            <v>1081</v>
          </cell>
          <cell r="E2101">
            <v>2000</v>
          </cell>
          <cell r="AA2101">
            <v>72</v>
          </cell>
          <cell r="AC2101">
            <v>0</v>
          </cell>
          <cell r="AL2101">
            <v>281</v>
          </cell>
          <cell r="AN2101">
            <v>1000</v>
          </cell>
          <cell r="AW2101">
            <v>338</v>
          </cell>
          <cell r="AY2101">
            <v>0</v>
          </cell>
          <cell r="BS2101">
            <v>188</v>
          </cell>
          <cell r="BU2101">
            <v>0</v>
          </cell>
          <cell r="CD2101">
            <v>178</v>
          </cell>
          <cell r="CF2101">
            <v>400</v>
          </cell>
          <cell r="CO2101">
            <v>310</v>
          </cell>
          <cell r="CQ2101">
            <v>300</v>
          </cell>
          <cell r="CZ2101">
            <v>127</v>
          </cell>
          <cell r="DB2101">
            <v>0</v>
          </cell>
          <cell r="DV2101">
            <v>346</v>
          </cell>
          <cell r="DX2101">
            <v>0</v>
          </cell>
          <cell r="EG2101">
            <v>502</v>
          </cell>
          <cell r="EI2101">
            <v>409</v>
          </cell>
          <cell r="ER2101">
            <v>464</v>
          </cell>
          <cell r="ET2101">
            <v>0</v>
          </cell>
          <cell r="FN2101">
            <v>1080</v>
          </cell>
          <cell r="FP2101">
            <v>0</v>
          </cell>
          <cell r="FY2101">
            <v>231</v>
          </cell>
          <cell r="GA2101">
            <v>1500</v>
          </cell>
          <cell r="HQ2101">
            <v>113</v>
          </cell>
          <cell r="HS2101">
            <v>0</v>
          </cell>
          <cell r="IB2101">
            <v>150</v>
          </cell>
          <cell r="ID2101">
            <v>0</v>
          </cell>
        </row>
        <row r="2102">
          <cell r="C2102">
            <v>1081</v>
          </cell>
          <cell r="E2102">
            <v>0</v>
          </cell>
          <cell r="AA2102">
            <v>72</v>
          </cell>
          <cell r="AC2102">
            <v>0</v>
          </cell>
          <cell r="AL2102">
            <v>281</v>
          </cell>
          <cell r="AN2102">
            <v>0</v>
          </cell>
          <cell r="AW2102">
            <v>338</v>
          </cell>
          <cell r="AY2102">
            <v>2000</v>
          </cell>
          <cell r="BS2102">
            <v>188</v>
          </cell>
          <cell r="BU2102">
            <v>0</v>
          </cell>
          <cell r="CD2102">
            <v>178</v>
          </cell>
          <cell r="CF2102">
            <v>0</v>
          </cell>
          <cell r="CO2102">
            <v>310</v>
          </cell>
          <cell r="CQ2102">
            <v>250</v>
          </cell>
          <cell r="CZ2102">
            <v>127</v>
          </cell>
          <cell r="DB2102">
            <v>0</v>
          </cell>
          <cell r="DV2102">
            <v>346</v>
          </cell>
          <cell r="DX2102">
            <v>0</v>
          </cell>
          <cell r="EG2102">
            <v>502</v>
          </cell>
          <cell r="EI2102">
            <v>0</v>
          </cell>
          <cell r="ER2102">
            <v>464</v>
          </cell>
          <cell r="ET2102">
            <v>0</v>
          </cell>
          <cell r="FN2102">
            <v>1080</v>
          </cell>
          <cell r="FP2102">
            <v>2211</v>
          </cell>
          <cell r="FY2102">
            <v>231</v>
          </cell>
          <cell r="GA2102">
            <v>0</v>
          </cell>
          <cell r="HQ2102">
            <v>113</v>
          </cell>
          <cell r="HS2102">
            <v>0</v>
          </cell>
          <cell r="IB2102">
            <v>150</v>
          </cell>
          <cell r="ID2102">
            <v>750</v>
          </cell>
        </row>
        <row r="2103">
          <cell r="C2103">
            <v>1081</v>
          </cell>
          <cell r="E2103">
            <v>0</v>
          </cell>
          <cell r="AA2103">
            <v>72</v>
          </cell>
          <cell r="AC2103">
            <v>1224</v>
          </cell>
          <cell r="AL2103">
            <v>281</v>
          </cell>
          <cell r="AN2103">
            <v>841</v>
          </cell>
          <cell r="AW2103">
            <v>338</v>
          </cell>
          <cell r="AY2103">
            <v>2000</v>
          </cell>
          <cell r="BS2103">
            <v>188</v>
          </cell>
          <cell r="BU2103">
            <v>0</v>
          </cell>
          <cell r="CD2103">
            <v>169</v>
          </cell>
          <cell r="CF2103">
            <v>967</v>
          </cell>
          <cell r="CO2103">
            <v>310</v>
          </cell>
          <cell r="CQ2103">
            <v>480</v>
          </cell>
          <cell r="CZ2103">
            <v>127</v>
          </cell>
          <cell r="DB2103">
            <v>0</v>
          </cell>
          <cell r="DV2103">
            <v>346</v>
          </cell>
          <cell r="DX2103">
            <v>300</v>
          </cell>
          <cell r="EG2103">
            <v>502</v>
          </cell>
          <cell r="EI2103">
            <v>3600</v>
          </cell>
          <cell r="ER2103">
            <v>464</v>
          </cell>
          <cell r="ET2103">
            <v>0</v>
          </cell>
          <cell r="FN2103">
            <v>1080</v>
          </cell>
          <cell r="FP2103">
            <v>0</v>
          </cell>
          <cell r="FY2103">
            <v>231</v>
          </cell>
          <cell r="GA2103">
            <v>0</v>
          </cell>
          <cell r="HQ2103">
            <v>113</v>
          </cell>
          <cell r="HS2103">
            <v>0</v>
          </cell>
          <cell r="IB2103">
            <v>150</v>
          </cell>
          <cell r="ID2103">
            <v>0</v>
          </cell>
        </row>
        <row r="2104">
          <cell r="C2104">
            <v>1081</v>
          </cell>
          <cell r="E2104">
            <v>1400</v>
          </cell>
          <cell r="AA2104">
            <v>72</v>
          </cell>
          <cell r="AC2104">
            <v>0</v>
          </cell>
          <cell r="AL2104">
            <v>281</v>
          </cell>
          <cell r="AN2104">
            <v>100</v>
          </cell>
          <cell r="AW2104">
            <v>338</v>
          </cell>
          <cell r="AY2104">
            <v>0</v>
          </cell>
          <cell r="BS2104">
            <v>188</v>
          </cell>
          <cell r="BU2104">
            <v>1154</v>
          </cell>
          <cell r="CD2104">
            <v>169</v>
          </cell>
          <cell r="CF2104">
            <v>0</v>
          </cell>
          <cell r="CO2104">
            <v>310</v>
          </cell>
          <cell r="CQ2104">
            <v>0</v>
          </cell>
          <cell r="CZ2104">
            <v>127</v>
          </cell>
          <cell r="DB2104">
            <v>0</v>
          </cell>
          <cell r="DV2104">
            <v>346</v>
          </cell>
          <cell r="DX2104">
            <v>0</v>
          </cell>
          <cell r="EG2104">
            <v>502</v>
          </cell>
          <cell r="EI2104">
            <v>0</v>
          </cell>
          <cell r="ER2104">
            <v>464</v>
          </cell>
          <cell r="ET2104">
            <v>100</v>
          </cell>
          <cell r="FN2104">
            <v>1080</v>
          </cell>
          <cell r="FP2104">
            <v>0</v>
          </cell>
          <cell r="FY2104">
            <v>231</v>
          </cell>
          <cell r="GA2104">
            <v>0</v>
          </cell>
          <cell r="HQ2104">
            <v>113</v>
          </cell>
          <cell r="HS2104">
            <v>1299</v>
          </cell>
          <cell r="IB2104">
            <v>150</v>
          </cell>
          <cell r="ID2104">
            <v>750</v>
          </cell>
        </row>
        <row r="2105">
          <cell r="C2105">
            <v>1081</v>
          </cell>
          <cell r="E2105">
            <v>2600</v>
          </cell>
          <cell r="AA2105">
            <v>72</v>
          </cell>
          <cell r="AC2105">
            <v>0</v>
          </cell>
          <cell r="AL2105">
            <v>281</v>
          </cell>
          <cell r="AN2105">
            <v>800</v>
          </cell>
          <cell r="AW2105">
            <v>338</v>
          </cell>
          <cell r="AY2105">
            <v>0</v>
          </cell>
          <cell r="BS2105">
            <v>188</v>
          </cell>
          <cell r="BU2105">
            <v>0</v>
          </cell>
          <cell r="CD2105">
            <v>169</v>
          </cell>
          <cell r="CF2105">
            <v>0</v>
          </cell>
          <cell r="CO2105">
            <v>310</v>
          </cell>
          <cell r="CQ2105">
            <v>0</v>
          </cell>
          <cell r="CZ2105">
            <v>127</v>
          </cell>
          <cell r="DB2105">
            <v>0</v>
          </cell>
          <cell r="DV2105">
            <v>346</v>
          </cell>
          <cell r="DX2105">
            <v>0</v>
          </cell>
          <cell r="EG2105">
            <v>502</v>
          </cell>
          <cell r="EI2105">
            <v>0</v>
          </cell>
          <cell r="ER2105">
            <v>464</v>
          </cell>
          <cell r="ET2105">
            <v>0</v>
          </cell>
          <cell r="FN2105">
            <v>1080</v>
          </cell>
          <cell r="FP2105">
            <v>0</v>
          </cell>
          <cell r="FY2105">
            <v>231</v>
          </cell>
          <cell r="GA2105">
            <v>0</v>
          </cell>
          <cell r="HQ2105">
            <v>113</v>
          </cell>
          <cell r="HS2105">
            <v>1000</v>
          </cell>
          <cell r="IB2105">
            <v>150</v>
          </cell>
          <cell r="ID2105">
            <v>0</v>
          </cell>
        </row>
        <row r="2106">
          <cell r="C2106">
            <v>1081</v>
          </cell>
          <cell r="E2106">
            <v>0</v>
          </cell>
          <cell r="AA2106">
            <v>72</v>
          </cell>
          <cell r="AC2106">
            <v>800</v>
          </cell>
          <cell r="AL2106">
            <v>281</v>
          </cell>
          <cell r="AN2106">
            <v>0</v>
          </cell>
          <cell r="AW2106">
            <v>338</v>
          </cell>
          <cell r="AY2106">
            <v>0</v>
          </cell>
          <cell r="BS2106">
            <v>188</v>
          </cell>
          <cell r="BU2106">
            <v>1000</v>
          </cell>
          <cell r="CD2106">
            <v>169</v>
          </cell>
          <cell r="CF2106">
            <v>0</v>
          </cell>
          <cell r="CO2106">
            <v>310</v>
          </cell>
          <cell r="CQ2106">
            <v>0</v>
          </cell>
          <cell r="CZ2106">
            <v>127</v>
          </cell>
          <cell r="DB2106">
            <v>0</v>
          </cell>
          <cell r="DV2106">
            <v>346</v>
          </cell>
          <cell r="DX2106">
            <v>462</v>
          </cell>
          <cell r="EG2106">
            <v>502</v>
          </cell>
          <cell r="EI2106">
            <v>0</v>
          </cell>
          <cell r="ER2106">
            <v>464</v>
          </cell>
          <cell r="ET2106">
            <v>30</v>
          </cell>
          <cell r="FN2106">
            <v>1080</v>
          </cell>
          <cell r="FP2106">
            <v>0</v>
          </cell>
          <cell r="FY2106">
            <v>231</v>
          </cell>
          <cell r="GA2106">
            <v>0</v>
          </cell>
          <cell r="HQ2106">
            <v>113</v>
          </cell>
          <cell r="HS2106">
            <v>2158.333333333333</v>
          </cell>
          <cell r="IB2106">
            <v>150</v>
          </cell>
          <cell r="ID2106">
            <v>0</v>
          </cell>
        </row>
        <row r="2107">
          <cell r="C2107">
            <v>1081</v>
          </cell>
          <cell r="E2107">
            <v>0</v>
          </cell>
          <cell r="AA2107">
            <v>72</v>
          </cell>
          <cell r="AC2107">
            <v>7700</v>
          </cell>
          <cell r="AL2107">
            <v>281</v>
          </cell>
          <cell r="AN2107">
            <v>800</v>
          </cell>
          <cell r="AW2107">
            <v>338</v>
          </cell>
          <cell r="AY2107">
            <v>0</v>
          </cell>
          <cell r="BS2107">
            <v>188</v>
          </cell>
          <cell r="BU2107">
            <v>1107</v>
          </cell>
          <cell r="CD2107">
            <v>169</v>
          </cell>
          <cell r="CF2107">
            <v>0</v>
          </cell>
          <cell r="CO2107">
            <v>310</v>
          </cell>
          <cell r="CQ2107">
            <v>888</v>
          </cell>
          <cell r="CZ2107">
            <v>127</v>
          </cell>
          <cell r="DB2107">
            <v>560</v>
          </cell>
          <cell r="DV2107">
            <v>346</v>
          </cell>
          <cell r="DX2107">
            <v>142</v>
          </cell>
          <cell r="EG2107">
            <v>502</v>
          </cell>
          <cell r="EI2107">
            <v>0</v>
          </cell>
          <cell r="ER2107">
            <v>464</v>
          </cell>
          <cell r="ET2107">
            <v>0</v>
          </cell>
          <cell r="FN2107">
            <v>1080</v>
          </cell>
          <cell r="FP2107">
            <v>1643</v>
          </cell>
          <cell r="FY2107">
            <v>231</v>
          </cell>
          <cell r="GA2107">
            <v>0</v>
          </cell>
          <cell r="HQ2107">
            <v>113</v>
          </cell>
          <cell r="HS2107">
            <v>720</v>
          </cell>
          <cell r="IB2107">
            <v>150</v>
          </cell>
          <cell r="ID2107">
            <v>4148.3333333333339</v>
          </cell>
        </row>
        <row r="2108">
          <cell r="C2108">
            <v>1081</v>
          </cell>
          <cell r="E2108">
            <v>2575</v>
          </cell>
          <cell r="AA2108">
            <v>72</v>
          </cell>
          <cell r="AC2108">
            <v>0</v>
          </cell>
          <cell r="AL2108">
            <v>203</v>
          </cell>
          <cell r="AN2108">
            <v>600</v>
          </cell>
          <cell r="AW2108">
            <v>338</v>
          </cell>
          <cell r="AY2108">
            <v>3000</v>
          </cell>
          <cell r="BS2108">
            <v>188</v>
          </cell>
          <cell r="BU2108">
            <v>0</v>
          </cell>
          <cell r="CD2108">
            <v>169</v>
          </cell>
          <cell r="CF2108">
            <v>750</v>
          </cell>
          <cell r="CO2108">
            <v>310</v>
          </cell>
          <cell r="CQ2108">
            <v>350</v>
          </cell>
          <cell r="CZ2108">
            <v>127</v>
          </cell>
          <cell r="DB2108">
            <v>0</v>
          </cell>
          <cell r="DV2108">
            <v>346</v>
          </cell>
          <cell r="DX2108">
            <v>0</v>
          </cell>
          <cell r="EG2108">
            <v>502</v>
          </cell>
          <cell r="EI2108">
            <v>0</v>
          </cell>
          <cell r="ER2108">
            <v>464</v>
          </cell>
          <cell r="ET2108">
            <v>0</v>
          </cell>
          <cell r="FN2108">
            <v>1080</v>
          </cell>
          <cell r="FP2108">
            <v>0</v>
          </cell>
          <cell r="FY2108">
            <v>231</v>
          </cell>
          <cell r="GA2108">
            <v>0</v>
          </cell>
          <cell r="HQ2108">
            <v>113</v>
          </cell>
          <cell r="HS2108">
            <v>0</v>
          </cell>
          <cell r="IB2108">
            <v>150</v>
          </cell>
          <cell r="ID2108">
            <v>0</v>
          </cell>
        </row>
        <row r="2109">
          <cell r="C2109">
            <v>1081</v>
          </cell>
          <cell r="E2109">
            <v>0</v>
          </cell>
          <cell r="AA2109">
            <v>72</v>
          </cell>
          <cell r="AC2109">
            <v>0</v>
          </cell>
          <cell r="AL2109">
            <v>203</v>
          </cell>
          <cell r="AN2109">
            <v>0</v>
          </cell>
          <cell r="AW2109">
            <v>338</v>
          </cell>
          <cell r="AY2109">
            <v>0</v>
          </cell>
          <cell r="BS2109">
            <v>188</v>
          </cell>
          <cell r="BU2109">
            <v>1000</v>
          </cell>
          <cell r="CD2109">
            <v>169</v>
          </cell>
          <cell r="CF2109">
            <v>0</v>
          </cell>
          <cell r="CO2109">
            <v>310</v>
          </cell>
          <cell r="CQ2109">
            <v>300</v>
          </cell>
          <cell r="CZ2109">
            <v>127</v>
          </cell>
          <cell r="DB2109">
            <v>0</v>
          </cell>
          <cell r="DV2109">
            <v>346</v>
          </cell>
          <cell r="DX2109">
            <v>0</v>
          </cell>
          <cell r="EG2109">
            <v>502</v>
          </cell>
          <cell r="EI2109">
            <v>0</v>
          </cell>
          <cell r="ER2109">
            <v>464</v>
          </cell>
          <cell r="ET2109">
            <v>0</v>
          </cell>
          <cell r="FN2109">
            <v>1080</v>
          </cell>
          <cell r="FP2109">
            <v>0</v>
          </cell>
          <cell r="FY2109">
            <v>231</v>
          </cell>
          <cell r="GA2109">
            <v>0</v>
          </cell>
          <cell r="HQ2109">
            <v>113</v>
          </cell>
          <cell r="HS2109">
            <v>0</v>
          </cell>
          <cell r="IB2109">
            <v>150</v>
          </cell>
          <cell r="ID2109">
            <v>0</v>
          </cell>
        </row>
        <row r="2110">
          <cell r="C2110">
            <v>1081</v>
          </cell>
          <cell r="E2110">
            <v>2032</v>
          </cell>
          <cell r="AA2110">
            <v>72</v>
          </cell>
          <cell r="AC2110">
            <v>0</v>
          </cell>
          <cell r="AL2110">
            <v>203</v>
          </cell>
          <cell r="AN2110">
            <v>0</v>
          </cell>
          <cell r="AW2110">
            <v>338</v>
          </cell>
          <cell r="AY2110">
            <v>0</v>
          </cell>
          <cell r="BS2110">
            <v>188</v>
          </cell>
          <cell r="BU2110">
            <v>1132</v>
          </cell>
          <cell r="CD2110">
            <v>169</v>
          </cell>
          <cell r="CF2110">
            <v>0</v>
          </cell>
          <cell r="CO2110">
            <v>310</v>
          </cell>
          <cell r="CQ2110">
            <v>0</v>
          </cell>
          <cell r="CZ2110">
            <v>127</v>
          </cell>
          <cell r="DB2110">
            <v>188</v>
          </cell>
          <cell r="DV2110">
            <v>346</v>
          </cell>
          <cell r="DX2110">
            <v>0</v>
          </cell>
          <cell r="EG2110">
            <v>502</v>
          </cell>
          <cell r="EI2110">
            <v>317</v>
          </cell>
          <cell r="ER2110">
            <v>464</v>
          </cell>
          <cell r="ET2110">
            <v>1063</v>
          </cell>
          <cell r="FN2110">
            <v>1080</v>
          </cell>
          <cell r="FP2110">
            <v>0</v>
          </cell>
          <cell r="FY2110">
            <v>231</v>
          </cell>
          <cell r="GA2110">
            <v>0</v>
          </cell>
          <cell r="HQ2110">
            <v>113</v>
          </cell>
          <cell r="HS2110">
            <v>0</v>
          </cell>
          <cell r="IB2110">
            <v>150</v>
          </cell>
          <cell r="ID2110">
            <v>0</v>
          </cell>
        </row>
        <row r="2111">
          <cell r="C2111">
            <v>1081</v>
          </cell>
          <cell r="E2111">
            <v>0</v>
          </cell>
          <cell r="AA2111">
            <v>72</v>
          </cell>
          <cell r="AC2111">
            <v>3233.333333333333</v>
          </cell>
          <cell r="AL2111">
            <v>203</v>
          </cell>
          <cell r="AN2111">
            <v>0</v>
          </cell>
          <cell r="AW2111">
            <v>338</v>
          </cell>
          <cell r="AY2111">
            <v>0</v>
          </cell>
          <cell r="BS2111">
            <v>188</v>
          </cell>
          <cell r="BU2111">
            <v>0</v>
          </cell>
          <cell r="CD2111">
            <v>169</v>
          </cell>
          <cell r="CF2111">
            <v>0</v>
          </cell>
          <cell r="CO2111">
            <v>310</v>
          </cell>
          <cell r="CQ2111">
            <v>0</v>
          </cell>
          <cell r="CZ2111">
            <v>127</v>
          </cell>
          <cell r="DB2111">
            <v>0</v>
          </cell>
          <cell r="DV2111">
            <v>346</v>
          </cell>
          <cell r="DX2111">
            <v>0</v>
          </cell>
          <cell r="EG2111">
            <v>502</v>
          </cell>
          <cell r="EI2111">
            <v>0</v>
          </cell>
          <cell r="ER2111">
            <v>464</v>
          </cell>
          <cell r="ET2111">
            <v>0</v>
          </cell>
          <cell r="FN2111">
            <v>1080</v>
          </cell>
          <cell r="FP2111">
            <v>0</v>
          </cell>
          <cell r="FY2111">
            <v>231</v>
          </cell>
          <cell r="GA2111">
            <v>0</v>
          </cell>
          <cell r="HQ2111">
            <v>113</v>
          </cell>
          <cell r="HS2111">
            <v>0</v>
          </cell>
          <cell r="IB2111">
            <v>150</v>
          </cell>
          <cell r="ID2111">
            <v>6500</v>
          </cell>
        </row>
        <row r="2112">
          <cell r="C2112">
            <v>1081</v>
          </cell>
          <cell r="E2112">
            <v>2400</v>
          </cell>
          <cell r="AA2112">
            <v>72</v>
          </cell>
          <cell r="AC2112">
            <v>0</v>
          </cell>
          <cell r="AL2112">
            <v>203</v>
          </cell>
          <cell r="AN2112">
            <v>0</v>
          </cell>
          <cell r="AW2112">
            <v>338</v>
          </cell>
          <cell r="AY2112">
            <v>0</v>
          </cell>
          <cell r="BS2112">
            <v>188</v>
          </cell>
          <cell r="BU2112">
            <v>0</v>
          </cell>
          <cell r="CD2112">
            <v>169</v>
          </cell>
          <cell r="CF2112">
            <v>1373</v>
          </cell>
          <cell r="CO2112">
            <v>310</v>
          </cell>
          <cell r="CQ2112">
            <v>960</v>
          </cell>
          <cell r="CZ2112">
            <v>127</v>
          </cell>
          <cell r="DB2112">
            <v>0</v>
          </cell>
          <cell r="DV2112">
            <v>346</v>
          </cell>
          <cell r="DX2112">
            <v>0</v>
          </cell>
          <cell r="EG2112">
            <v>502</v>
          </cell>
          <cell r="EI2112">
            <v>0</v>
          </cell>
          <cell r="ER2112">
            <v>464</v>
          </cell>
          <cell r="ET2112">
            <v>0</v>
          </cell>
          <cell r="FN2112">
            <v>1080</v>
          </cell>
          <cell r="FP2112">
            <v>0</v>
          </cell>
          <cell r="FY2112">
            <v>231</v>
          </cell>
          <cell r="GA2112">
            <v>1000</v>
          </cell>
          <cell r="HQ2112">
            <v>113</v>
          </cell>
          <cell r="HS2112">
            <v>1256</v>
          </cell>
          <cell r="IB2112">
            <v>150</v>
          </cell>
          <cell r="ID2112">
            <v>0</v>
          </cell>
        </row>
        <row r="2113">
          <cell r="C2113">
            <v>1081</v>
          </cell>
          <cell r="E2113">
            <v>2054.1666666666665</v>
          </cell>
          <cell r="AA2113">
            <v>72</v>
          </cell>
          <cell r="AC2113">
            <v>0</v>
          </cell>
          <cell r="AL2113">
            <v>203</v>
          </cell>
          <cell r="AN2113">
            <v>750</v>
          </cell>
          <cell r="AW2113">
            <v>338</v>
          </cell>
          <cell r="AY2113">
            <v>0</v>
          </cell>
          <cell r="BS2113">
            <v>188</v>
          </cell>
          <cell r="BU2113">
            <v>0</v>
          </cell>
          <cell r="CD2113">
            <v>169</v>
          </cell>
          <cell r="CF2113">
            <v>1400</v>
          </cell>
          <cell r="CO2113">
            <v>310</v>
          </cell>
          <cell r="CQ2113">
            <v>750</v>
          </cell>
          <cell r="CZ2113">
            <v>127</v>
          </cell>
          <cell r="DB2113">
            <v>0</v>
          </cell>
          <cell r="DV2113">
            <v>346</v>
          </cell>
          <cell r="DX2113">
            <v>1766</v>
          </cell>
          <cell r="EG2113">
            <v>502</v>
          </cell>
          <cell r="EI2113">
            <v>0</v>
          </cell>
          <cell r="ER2113">
            <v>464</v>
          </cell>
          <cell r="ET2113">
            <v>0</v>
          </cell>
          <cell r="FN2113">
            <v>1080</v>
          </cell>
          <cell r="FP2113">
            <v>0</v>
          </cell>
          <cell r="FY2113">
            <v>231</v>
          </cell>
          <cell r="GA2113">
            <v>1000</v>
          </cell>
          <cell r="HQ2113">
            <v>113</v>
          </cell>
          <cell r="HS2113">
            <v>0</v>
          </cell>
          <cell r="IB2113">
            <v>150</v>
          </cell>
          <cell r="ID2113">
            <v>0</v>
          </cell>
        </row>
        <row r="2114">
          <cell r="C2114">
            <v>1081</v>
          </cell>
          <cell r="E2114">
            <v>0</v>
          </cell>
          <cell r="AA2114">
            <v>72</v>
          </cell>
          <cell r="AC2114">
            <v>0</v>
          </cell>
          <cell r="AL2114">
            <v>203</v>
          </cell>
          <cell r="AN2114">
            <v>4700</v>
          </cell>
          <cell r="AW2114">
            <v>338</v>
          </cell>
          <cell r="AY2114">
            <v>0</v>
          </cell>
          <cell r="BS2114">
            <v>188</v>
          </cell>
          <cell r="BU2114">
            <v>0</v>
          </cell>
          <cell r="CD2114">
            <v>169</v>
          </cell>
          <cell r="CF2114">
            <v>0</v>
          </cell>
          <cell r="CO2114">
            <v>310</v>
          </cell>
          <cell r="CQ2114">
            <v>430</v>
          </cell>
          <cell r="CZ2114">
            <v>127</v>
          </cell>
          <cell r="DB2114">
            <v>0</v>
          </cell>
          <cell r="DV2114">
            <v>346</v>
          </cell>
          <cell r="DX2114">
            <v>0</v>
          </cell>
          <cell r="EG2114">
            <v>502</v>
          </cell>
          <cell r="EI2114">
            <v>0</v>
          </cell>
          <cell r="ER2114">
            <v>464</v>
          </cell>
          <cell r="ET2114">
            <v>0</v>
          </cell>
          <cell r="FN2114">
            <v>1080</v>
          </cell>
          <cell r="FP2114">
            <v>2000</v>
          </cell>
          <cell r="FY2114">
            <v>231</v>
          </cell>
          <cell r="GA2114">
            <v>0</v>
          </cell>
          <cell r="HQ2114">
            <v>113</v>
          </cell>
          <cell r="HS2114">
            <v>0</v>
          </cell>
          <cell r="IB2114">
            <v>150</v>
          </cell>
          <cell r="ID2114">
            <v>1200</v>
          </cell>
        </row>
        <row r="2115">
          <cell r="C2115">
            <v>1081</v>
          </cell>
          <cell r="E2115">
            <v>0</v>
          </cell>
          <cell r="AA2115">
            <v>72</v>
          </cell>
          <cell r="AC2115">
            <v>0</v>
          </cell>
          <cell r="AL2115">
            <v>203</v>
          </cell>
          <cell r="AN2115">
            <v>0</v>
          </cell>
          <cell r="AW2115">
            <v>338</v>
          </cell>
          <cell r="AY2115">
            <v>1200</v>
          </cell>
          <cell r="BS2115">
            <v>188</v>
          </cell>
          <cell r="BU2115">
            <v>0</v>
          </cell>
          <cell r="CD2115">
            <v>169</v>
          </cell>
          <cell r="CF2115">
            <v>0</v>
          </cell>
          <cell r="CO2115">
            <v>310</v>
          </cell>
          <cell r="CQ2115">
            <v>350</v>
          </cell>
          <cell r="CZ2115">
            <v>127</v>
          </cell>
          <cell r="DB2115">
            <v>940</v>
          </cell>
          <cell r="DV2115">
            <v>346</v>
          </cell>
          <cell r="DX2115">
            <v>525</v>
          </cell>
          <cell r="EG2115">
            <v>502</v>
          </cell>
          <cell r="EI2115">
            <v>0</v>
          </cell>
          <cell r="ER2115">
            <v>464</v>
          </cell>
          <cell r="ET2115">
            <v>0</v>
          </cell>
          <cell r="FN2115">
            <v>1080</v>
          </cell>
          <cell r="FP2115">
            <v>0</v>
          </cell>
          <cell r="FY2115">
            <v>231</v>
          </cell>
          <cell r="GA2115">
            <v>1000</v>
          </cell>
          <cell r="HQ2115">
            <v>113</v>
          </cell>
          <cell r="HS2115">
            <v>0</v>
          </cell>
          <cell r="IB2115">
            <v>150</v>
          </cell>
          <cell r="ID2115">
            <v>0</v>
          </cell>
        </row>
        <row r="2116">
          <cell r="C2116">
            <v>1081</v>
          </cell>
          <cell r="E2116">
            <v>0</v>
          </cell>
          <cell r="AA2116">
            <v>130</v>
          </cell>
          <cell r="AC2116">
            <v>29</v>
          </cell>
          <cell r="AL2116">
            <v>203</v>
          </cell>
          <cell r="AN2116">
            <v>1200</v>
          </cell>
          <cell r="AW2116">
            <v>338</v>
          </cell>
          <cell r="AY2116">
            <v>2925.0000000000005</v>
          </cell>
          <cell r="BS2116">
            <v>188</v>
          </cell>
          <cell r="BU2116">
            <v>1068</v>
          </cell>
          <cell r="CD2116">
            <v>169</v>
          </cell>
          <cell r="CF2116">
            <v>929</v>
          </cell>
          <cell r="CO2116">
            <v>310</v>
          </cell>
          <cell r="CQ2116">
            <v>0</v>
          </cell>
          <cell r="CZ2116">
            <v>127</v>
          </cell>
          <cell r="DB2116">
            <v>580</v>
          </cell>
          <cell r="DV2116">
            <v>346</v>
          </cell>
          <cell r="DX2116">
            <v>910</v>
          </cell>
          <cell r="EG2116">
            <v>502</v>
          </cell>
          <cell r="EI2116">
            <v>633</v>
          </cell>
          <cell r="ER2116">
            <v>464</v>
          </cell>
          <cell r="ET2116">
            <v>0</v>
          </cell>
          <cell r="FN2116">
            <v>1080</v>
          </cell>
          <cell r="FP2116">
            <v>4734</v>
          </cell>
          <cell r="FY2116">
            <v>231</v>
          </cell>
          <cell r="GA2116">
            <v>0</v>
          </cell>
          <cell r="HQ2116">
            <v>113</v>
          </cell>
          <cell r="HS2116">
            <v>0</v>
          </cell>
          <cell r="IB2116">
            <v>150</v>
          </cell>
          <cell r="ID2116">
            <v>0</v>
          </cell>
        </row>
        <row r="2117">
          <cell r="C2117">
            <v>1081</v>
          </cell>
          <cell r="E2117">
            <v>0</v>
          </cell>
          <cell r="AA2117">
            <v>130</v>
          </cell>
          <cell r="AC2117">
            <v>554</v>
          </cell>
          <cell r="AL2117">
            <v>203</v>
          </cell>
          <cell r="AN2117">
            <v>0</v>
          </cell>
          <cell r="AW2117">
            <v>338</v>
          </cell>
          <cell r="AY2117">
            <v>0</v>
          </cell>
          <cell r="BS2117">
            <v>188</v>
          </cell>
          <cell r="BU2117">
            <v>0</v>
          </cell>
          <cell r="CD2117">
            <v>169</v>
          </cell>
          <cell r="CF2117">
            <v>0</v>
          </cell>
          <cell r="CO2117">
            <v>310</v>
          </cell>
          <cell r="CQ2117">
            <v>0</v>
          </cell>
          <cell r="CZ2117">
            <v>127</v>
          </cell>
          <cell r="DB2117">
            <v>0</v>
          </cell>
          <cell r="DV2117">
            <v>346</v>
          </cell>
          <cell r="DX2117">
            <v>525</v>
          </cell>
          <cell r="EG2117">
            <v>502</v>
          </cell>
          <cell r="EI2117">
            <v>0</v>
          </cell>
          <cell r="ER2117">
            <v>464</v>
          </cell>
          <cell r="ET2117">
            <v>0</v>
          </cell>
          <cell r="FN2117">
            <v>1080</v>
          </cell>
          <cell r="FP2117">
            <v>0</v>
          </cell>
          <cell r="FY2117">
            <v>231</v>
          </cell>
          <cell r="GA2117">
            <v>0</v>
          </cell>
          <cell r="HQ2117">
            <v>113</v>
          </cell>
          <cell r="HS2117">
            <v>1500</v>
          </cell>
          <cell r="IB2117">
            <v>150</v>
          </cell>
          <cell r="ID2117">
            <v>0</v>
          </cell>
        </row>
        <row r="2118">
          <cell r="C2118">
            <v>1081</v>
          </cell>
          <cell r="E2118">
            <v>0</v>
          </cell>
          <cell r="AA2118">
            <v>130</v>
          </cell>
          <cell r="AC2118">
            <v>0</v>
          </cell>
          <cell r="AL2118">
            <v>203</v>
          </cell>
          <cell r="AN2118">
            <v>0</v>
          </cell>
          <cell r="AW2118">
            <v>338</v>
          </cell>
          <cell r="AY2118">
            <v>0</v>
          </cell>
          <cell r="BS2118">
            <v>188</v>
          </cell>
          <cell r="BU2118">
            <v>1000</v>
          </cell>
          <cell r="CD2118">
            <v>169</v>
          </cell>
          <cell r="CF2118">
            <v>1481.6666666666667</v>
          </cell>
          <cell r="CO2118">
            <v>310</v>
          </cell>
          <cell r="CQ2118">
            <v>0</v>
          </cell>
          <cell r="CZ2118">
            <v>127</v>
          </cell>
          <cell r="DB2118">
            <v>0</v>
          </cell>
          <cell r="DV2118">
            <v>346</v>
          </cell>
          <cell r="DX2118">
            <v>0</v>
          </cell>
          <cell r="EG2118">
            <v>502</v>
          </cell>
          <cell r="EI2118">
            <v>0</v>
          </cell>
          <cell r="ER2118">
            <v>464</v>
          </cell>
          <cell r="ET2118">
            <v>910</v>
          </cell>
          <cell r="FN2118">
            <v>1080</v>
          </cell>
          <cell r="FP2118">
            <v>0</v>
          </cell>
          <cell r="FY2118">
            <v>231</v>
          </cell>
          <cell r="GA2118">
            <v>959</v>
          </cell>
          <cell r="HQ2118">
            <v>113</v>
          </cell>
          <cell r="HS2118">
            <v>0</v>
          </cell>
          <cell r="IB2118">
            <v>150</v>
          </cell>
          <cell r="ID2118">
            <v>274</v>
          </cell>
        </row>
        <row r="2119">
          <cell r="C2119">
            <v>699</v>
          </cell>
          <cell r="E2119">
            <v>3045.833333333333</v>
          </cell>
          <cell r="AA2119">
            <v>130</v>
          </cell>
          <cell r="AC2119">
            <v>0</v>
          </cell>
          <cell r="AL2119">
            <v>203</v>
          </cell>
          <cell r="AN2119">
            <v>280</v>
          </cell>
          <cell r="AW2119">
            <v>338</v>
          </cell>
          <cell r="AY2119">
            <v>0</v>
          </cell>
          <cell r="BS2119">
            <v>188</v>
          </cell>
          <cell r="BU2119">
            <v>0</v>
          </cell>
          <cell r="CD2119">
            <v>169</v>
          </cell>
          <cell r="CF2119">
            <v>0</v>
          </cell>
          <cell r="CO2119">
            <v>310</v>
          </cell>
          <cell r="CQ2119">
            <v>1200</v>
          </cell>
          <cell r="CZ2119">
            <v>127</v>
          </cell>
          <cell r="DB2119">
            <v>0</v>
          </cell>
          <cell r="DV2119">
            <v>346</v>
          </cell>
          <cell r="DX2119">
            <v>0</v>
          </cell>
          <cell r="EG2119">
            <v>502</v>
          </cell>
          <cell r="EI2119">
            <v>0</v>
          </cell>
          <cell r="ER2119">
            <v>464</v>
          </cell>
          <cell r="ET2119">
            <v>0</v>
          </cell>
          <cell r="FN2119">
            <v>342</v>
          </cell>
          <cell r="FP2119">
            <v>1247</v>
          </cell>
          <cell r="FY2119">
            <v>231</v>
          </cell>
          <cell r="GA2119">
            <v>1440</v>
          </cell>
          <cell r="HQ2119">
            <v>113</v>
          </cell>
          <cell r="HS2119">
            <v>0</v>
          </cell>
          <cell r="IB2119">
            <v>150</v>
          </cell>
          <cell r="ID2119">
            <v>0</v>
          </cell>
        </row>
        <row r="2120">
          <cell r="C2120">
            <v>699</v>
          </cell>
          <cell r="E2120">
            <v>2198.333333333333</v>
          </cell>
          <cell r="AA2120">
            <v>130</v>
          </cell>
          <cell r="AC2120">
            <v>0</v>
          </cell>
          <cell r="AL2120">
            <v>203</v>
          </cell>
          <cell r="AN2120">
            <v>140</v>
          </cell>
          <cell r="AW2120">
            <v>338</v>
          </cell>
          <cell r="AY2120">
            <v>1000</v>
          </cell>
          <cell r="BS2120">
            <v>188</v>
          </cell>
          <cell r="BU2120">
            <v>0</v>
          </cell>
          <cell r="CD2120">
            <v>169</v>
          </cell>
          <cell r="CF2120">
            <v>0</v>
          </cell>
          <cell r="CO2120">
            <v>310</v>
          </cell>
          <cell r="CQ2120">
            <v>0</v>
          </cell>
          <cell r="CZ2120">
            <v>127</v>
          </cell>
          <cell r="DB2120">
            <v>0</v>
          </cell>
          <cell r="DV2120">
            <v>346</v>
          </cell>
          <cell r="DX2120">
            <v>0</v>
          </cell>
          <cell r="EG2120">
            <v>502</v>
          </cell>
          <cell r="EI2120">
            <v>0</v>
          </cell>
          <cell r="ER2120">
            <v>464</v>
          </cell>
          <cell r="ET2120">
            <v>0</v>
          </cell>
          <cell r="FN2120">
            <v>342</v>
          </cell>
          <cell r="FP2120">
            <v>0</v>
          </cell>
          <cell r="FY2120">
            <v>231</v>
          </cell>
          <cell r="GA2120">
            <v>0</v>
          </cell>
          <cell r="HQ2120">
            <v>113</v>
          </cell>
          <cell r="HS2120">
            <v>0</v>
          </cell>
          <cell r="IB2120">
            <v>150</v>
          </cell>
          <cell r="ID2120">
            <v>0</v>
          </cell>
        </row>
        <row r="2121">
          <cell r="C2121">
            <v>699</v>
          </cell>
          <cell r="E2121">
            <v>0</v>
          </cell>
          <cell r="AA2121">
            <v>130</v>
          </cell>
          <cell r="AC2121">
            <v>0</v>
          </cell>
          <cell r="AL2121">
            <v>203</v>
          </cell>
          <cell r="AN2121">
            <v>0</v>
          </cell>
          <cell r="AW2121">
            <v>338</v>
          </cell>
          <cell r="AY2121">
            <v>3050</v>
          </cell>
          <cell r="BS2121">
            <v>188</v>
          </cell>
          <cell r="BU2121">
            <v>0</v>
          </cell>
          <cell r="CD2121">
            <v>169</v>
          </cell>
          <cell r="CF2121">
            <v>0</v>
          </cell>
          <cell r="CO2121">
            <v>310</v>
          </cell>
          <cell r="CQ2121">
            <v>2300</v>
          </cell>
          <cell r="CZ2121">
            <v>127</v>
          </cell>
          <cell r="DB2121">
            <v>0</v>
          </cell>
          <cell r="DV2121">
            <v>346</v>
          </cell>
          <cell r="DX2121">
            <v>1560</v>
          </cell>
          <cell r="EG2121">
            <v>502</v>
          </cell>
          <cell r="EI2121">
            <v>0</v>
          </cell>
          <cell r="ER2121">
            <v>464</v>
          </cell>
          <cell r="ET2121">
            <v>0</v>
          </cell>
          <cell r="FN2121">
            <v>342</v>
          </cell>
          <cell r="FP2121">
            <v>1086</v>
          </cell>
          <cell r="FY2121">
            <v>231</v>
          </cell>
          <cell r="GA2121">
            <v>3466.666666666667</v>
          </cell>
          <cell r="HQ2121">
            <v>113</v>
          </cell>
          <cell r="HS2121">
            <v>0</v>
          </cell>
          <cell r="IB2121">
            <v>150</v>
          </cell>
          <cell r="ID2121">
            <v>17600</v>
          </cell>
        </row>
        <row r="2122">
          <cell r="C2122">
            <v>699</v>
          </cell>
          <cell r="E2122">
            <v>0</v>
          </cell>
          <cell r="AA2122">
            <v>130</v>
          </cell>
          <cell r="AC2122">
            <v>1016</v>
          </cell>
          <cell r="AL2122">
            <v>203</v>
          </cell>
          <cell r="AN2122">
            <v>0</v>
          </cell>
          <cell r="AW2122">
            <v>338</v>
          </cell>
          <cell r="AY2122">
            <v>0</v>
          </cell>
          <cell r="BS2122">
            <v>188</v>
          </cell>
          <cell r="BU2122">
            <v>0</v>
          </cell>
          <cell r="CD2122">
            <v>169</v>
          </cell>
          <cell r="CF2122">
            <v>0</v>
          </cell>
          <cell r="CO2122">
            <v>310</v>
          </cell>
          <cell r="CQ2122">
            <v>1200</v>
          </cell>
          <cell r="CZ2122">
            <v>127</v>
          </cell>
          <cell r="DB2122">
            <v>0</v>
          </cell>
          <cell r="DV2122">
            <v>346</v>
          </cell>
          <cell r="DX2122">
            <v>0</v>
          </cell>
          <cell r="EG2122">
            <v>502</v>
          </cell>
          <cell r="EI2122">
            <v>0</v>
          </cell>
          <cell r="ER2122">
            <v>464</v>
          </cell>
          <cell r="ET2122">
            <v>0</v>
          </cell>
          <cell r="FN2122">
            <v>342</v>
          </cell>
          <cell r="FP2122">
            <v>2200</v>
          </cell>
          <cell r="FY2122">
            <v>231</v>
          </cell>
          <cell r="GA2122">
            <v>4666.6666666666661</v>
          </cell>
          <cell r="HQ2122">
            <v>113</v>
          </cell>
          <cell r="HS2122">
            <v>0</v>
          </cell>
          <cell r="IB2122">
            <v>150</v>
          </cell>
          <cell r="ID2122">
            <v>0</v>
          </cell>
        </row>
        <row r="2123">
          <cell r="C2123">
            <v>699</v>
          </cell>
          <cell r="E2123">
            <v>0</v>
          </cell>
          <cell r="AA2123">
            <v>130</v>
          </cell>
          <cell r="AC2123">
            <v>0</v>
          </cell>
          <cell r="AL2123">
            <v>203</v>
          </cell>
          <cell r="AN2123">
            <v>0</v>
          </cell>
          <cell r="AW2123">
            <v>338</v>
          </cell>
          <cell r="AY2123">
            <v>0</v>
          </cell>
          <cell r="BS2123">
            <v>188</v>
          </cell>
          <cell r="BU2123">
            <v>0</v>
          </cell>
          <cell r="CD2123">
            <v>169</v>
          </cell>
          <cell r="CF2123">
            <v>0</v>
          </cell>
          <cell r="CO2123">
            <v>310</v>
          </cell>
          <cell r="CQ2123">
            <v>2800</v>
          </cell>
          <cell r="CZ2123">
            <v>127</v>
          </cell>
          <cell r="DB2123">
            <v>2293.3333333333335</v>
          </cell>
          <cell r="DV2123">
            <v>346</v>
          </cell>
          <cell r="DX2123">
            <v>0</v>
          </cell>
          <cell r="EG2123">
            <v>502</v>
          </cell>
          <cell r="EI2123">
            <v>0</v>
          </cell>
          <cell r="ER2123">
            <v>464</v>
          </cell>
          <cell r="ET2123">
            <v>0</v>
          </cell>
          <cell r="FN2123">
            <v>342</v>
          </cell>
          <cell r="FP2123">
            <v>845</v>
          </cell>
          <cell r="FY2123">
            <v>231</v>
          </cell>
          <cell r="GA2123">
            <v>0</v>
          </cell>
          <cell r="HQ2123">
            <v>113</v>
          </cell>
          <cell r="HS2123">
            <v>0</v>
          </cell>
          <cell r="IB2123">
            <v>150</v>
          </cell>
          <cell r="ID2123">
            <v>2000</v>
          </cell>
        </row>
        <row r="2124">
          <cell r="C2124">
            <v>699</v>
          </cell>
          <cell r="E2124">
            <v>4666.6666666666661</v>
          </cell>
          <cell r="AA2124">
            <v>130</v>
          </cell>
          <cell r="AC2124">
            <v>0</v>
          </cell>
          <cell r="AL2124">
            <v>203</v>
          </cell>
          <cell r="AN2124">
            <v>0</v>
          </cell>
          <cell r="AW2124">
            <v>338</v>
          </cell>
          <cell r="AY2124">
            <v>2916.666666666667</v>
          </cell>
          <cell r="BS2124">
            <v>188</v>
          </cell>
          <cell r="BU2124">
            <v>3060.333333333333</v>
          </cell>
          <cell r="CD2124">
            <v>169</v>
          </cell>
          <cell r="CF2124">
            <v>0</v>
          </cell>
          <cell r="CO2124">
            <v>310</v>
          </cell>
          <cell r="CQ2124">
            <v>0</v>
          </cell>
          <cell r="CZ2124">
            <v>127</v>
          </cell>
          <cell r="DB2124">
            <v>0</v>
          </cell>
          <cell r="DV2124">
            <v>346</v>
          </cell>
          <cell r="DX2124">
            <v>1800</v>
          </cell>
          <cell r="EG2124">
            <v>502</v>
          </cell>
          <cell r="EI2124">
            <v>0</v>
          </cell>
          <cell r="ER2124">
            <v>464</v>
          </cell>
          <cell r="ET2124">
            <v>1800</v>
          </cell>
          <cell r="FN2124">
            <v>342</v>
          </cell>
          <cell r="FP2124">
            <v>0</v>
          </cell>
          <cell r="FY2124">
            <v>231</v>
          </cell>
          <cell r="GA2124">
            <v>10000</v>
          </cell>
          <cell r="HQ2124">
            <v>113</v>
          </cell>
          <cell r="HS2124">
            <v>0</v>
          </cell>
          <cell r="IB2124">
            <v>150</v>
          </cell>
          <cell r="ID2124">
            <v>0</v>
          </cell>
        </row>
        <row r="2125">
          <cell r="C2125">
            <v>699</v>
          </cell>
          <cell r="E2125">
            <v>3733.333333333333</v>
          </cell>
          <cell r="AA2125">
            <v>130</v>
          </cell>
          <cell r="AC2125">
            <v>2333.333333333333</v>
          </cell>
          <cell r="AL2125">
            <v>203</v>
          </cell>
          <cell r="AN2125">
            <v>0</v>
          </cell>
          <cell r="AW2125">
            <v>338</v>
          </cell>
          <cell r="AY2125">
            <v>0</v>
          </cell>
          <cell r="BS2125">
            <v>188</v>
          </cell>
          <cell r="BU2125">
            <v>0</v>
          </cell>
          <cell r="CD2125">
            <v>169</v>
          </cell>
          <cell r="CF2125">
            <v>746</v>
          </cell>
          <cell r="CO2125">
            <v>310</v>
          </cell>
          <cell r="CQ2125">
            <v>0</v>
          </cell>
          <cell r="CZ2125">
            <v>127</v>
          </cell>
          <cell r="DB2125">
            <v>1324</v>
          </cell>
          <cell r="DV2125">
            <v>344</v>
          </cell>
          <cell r="DX2125">
            <v>14258.333333333332</v>
          </cell>
          <cell r="EG2125">
            <v>502</v>
          </cell>
          <cell r="EI2125">
            <v>0</v>
          </cell>
          <cell r="ER2125">
            <v>464</v>
          </cell>
          <cell r="ET2125">
            <v>1800</v>
          </cell>
          <cell r="FN2125">
            <v>342</v>
          </cell>
          <cell r="FP2125">
            <v>3774</v>
          </cell>
          <cell r="FY2125">
            <v>231</v>
          </cell>
          <cell r="GA2125">
            <v>0</v>
          </cell>
          <cell r="HQ2125">
            <v>113</v>
          </cell>
          <cell r="HS2125">
            <v>1400</v>
          </cell>
          <cell r="IB2125">
            <v>150</v>
          </cell>
          <cell r="ID2125">
            <v>0</v>
          </cell>
        </row>
        <row r="2126">
          <cell r="C2126">
            <v>699</v>
          </cell>
          <cell r="E2126">
            <v>2000</v>
          </cell>
          <cell r="AA2126">
            <v>130</v>
          </cell>
          <cell r="AC2126">
            <v>0</v>
          </cell>
          <cell r="AL2126">
            <v>203</v>
          </cell>
          <cell r="AN2126">
            <v>640</v>
          </cell>
          <cell r="AW2126">
            <v>338</v>
          </cell>
          <cell r="AY2126">
            <v>0</v>
          </cell>
          <cell r="BS2126">
            <v>188</v>
          </cell>
          <cell r="BU2126">
            <v>3612</v>
          </cell>
          <cell r="CD2126">
            <v>169</v>
          </cell>
          <cell r="CF2126">
            <v>0</v>
          </cell>
          <cell r="CO2126">
            <v>310</v>
          </cell>
          <cell r="CQ2126">
            <v>0</v>
          </cell>
          <cell r="CZ2126">
            <v>127</v>
          </cell>
          <cell r="DB2126">
            <v>1324</v>
          </cell>
          <cell r="DV2126">
            <v>344</v>
          </cell>
          <cell r="DX2126">
            <v>0</v>
          </cell>
          <cell r="EG2126">
            <v>475</v>
          </cell>
          <cell r="EI2126">
            <v>52</v>
          </cell>
          <cell r="ER2126">
            <v>464</v>
          </cell>
          <cell r="ET2126">
            <v>0</v>
          </cell>
          <cell r="FN2126">
            <v>342</v>
          </cell>
          <cell r="FP2126">
            <v>0</v>
          </cell>
          <cell r="FY2126">
            <v>213</v>
          </cell>
          <cell r="GA2126">
            <v>1760</v>
          </cell>
          <cell r="HQ2126">
            <v>113</v>
          </cell>
          <cell r="HS2126">
            <v>1000</v>
          </cell>
          <cell r="IB2126">
            <v>150</v>
          </cell>
          <cell r="ID2126">
            <v>0</v>
          </cell>
        </row>
        <row r="2127">
          <cell r="C2127">
            <v>699</v>
          </cell>
          <cell r="E2127">
            <v>0</v>
          </cell>
          <cell r="AA2127">
            <v>130</v>
          </cell>
          <cell r="AC2127">
            <v>0</v>
          </cell>
          <cell r="AL2127">
            <v>203</v>
          </cell>
          <cell r="AN2127">
            <v>0</v>
          </cell>
          <cell r="AW2127">
            <v>338</v>
          </cell>
          <cell r="AY2127">
            <v>0</v>
          </cell>
          <cell r="BS2127">
            <v>188</v>
          </cell>
          <cell r="BU2127">
            <v>3500</v>
          </cell>
          <cell r="CD2127">
            <v>169</v>
          </cell>
          <cell r="CF2127">
            <v>0</v>
          </cell>
          <cell r="CO2127">
            <v>310</v>
          </cell>
          <cell r="CQ2127">
            <v>0</v>
          </cell>
          <cell r="CZ2127">
            <v>127</v>
          </cell>
          <cell r="DB2127">
            <v>1324</v>
          </cell>
          <cell r="DV2127">
            <v>344</v>
          </cell>
          <cell r="DX2127">
            <v>0</v>
          </cell>
          <cell r="EG2127">
            <v>475</v>
          </cell>
          <cell r="EI2127">
            <v>96</v>
          </cell>
          <cell r="ER2127">
            <v>464</v>
          </cell>
          <cell r="ET2127">
            <v>0</v>
          </cell>
          <cell r="FN2127">
            <v>342</v>
          </cell>
          <cell r="FP2127">
            <v>0</v>
          </cell>
          <cell r="FY2127">
            <v>213</v>
          </cell>
          <cell r="GA2127">
            <v>0</v>
          </cell>
          <cell r="HQ2127">
            <v>113</v>
          </cell>
          <cell r="HS2127">
            <v>0</v>
          </cell>
          <cell r="IB2127">
            <v>150</v>
          </cell>
          <cell r="ID2127">
            <v>183</v>
          </cell>
        </row>
        <row r="2128">
          <cell r="C2128">
            <v>699</v>
          </cell>
          <cell r="E2128">
            <v>0</v>
          </cell>
          <cell r="AA2128">
            <v>130</v>
          </cell>
          <cell r="AC2128">
            <v>0</v>
          </cell>
          <cell r="AL2128">
            <v>203</v>
          </cell>
          <cell r="AN2128">
            <v>0</v>
          </cell>
          <cell r="AW2128">
            <v>338</v>
          </cell>
          <cell r="AY2128">
            <v>0</v>
          </cell>
          <cell r="BS2128">
            <v>188</v>
          </cell>
          <cell r="BU2128">
            <v>0</v>
          </cell>
          <cell r="CD2128">
            <v>169</v>
          </cell>
          <cell r="CF2128">
            <v>0</v>
          </cell>
          <cell r="CO2128">
            <v>310</v>
          </cell>
          <cell r="CQ2128">
            <v>0</v>
          </cell>
          <cell r="CZ2128">
            <v>127</v>
          </cell>
          <cell r="DB2128">
            <v>0</v>
          </cell>
          <cell r="DV2128">
            <v>344</v>
          </cell>
          <cell r="DX2128">
            <v>258</v>
          </cell>
          <cell r="EG2128">
            <v>475</v>
          </cell>
          <cell r="EI2128">
            <v>0</v>
          </cell>
          <cell r="ER2128">
            <v>464</v>
          </cell>
          <cell r="ET2128">
            <v>0</v>
          </cell>
          <cell r="FN2128">
            <v>342</v>
          </cell>
          <cell r="FP2128">
            <v>0</v>
          </cell>
          <cell r="FY2128">
            <v>213</v>
          </cell>
          <cell r="GA2128">
            <v>0</v>
          </cell>
          <cell r="HQ2128">
            <v>113</v>
          </cell>
          <cell r="HS2128">
            <v>0</v>
          </cell>
          <cell r="IB2128">
            <v>150</v>
          </cell>
          <cell r="ID2128">
            <v>0</v>
          </cell>
        </row>
        <row r="2129">
          <cell r="C2129">
            <v>699</v>
          </cell>
          <cell r="E2129">
            <v>1500</v>
          </cell>
          <cell r="AA2129">
            <v>130</v>
          </cell>
          <cell r="AC2129">
            <v>0</v>
          </cell>
          <cell r="AL2129">
            <v>203</v>
          </cell>
          <cell r="AN2129">
            <v>0</v>
          </cell>
          <cell r="AW2129">
            <v>338</v>
          </cell>
          <cell r="AY2129">
            <v>0</v>
          </cell>
          <cell r="BS2129">
            <v>188</v>
          </cell>
          <cell r="BU2129">
            <v>0</v>
          </cell>
          <cell r="CD2129">
            <v>169</v>
          </cell>
          <cell r="CF2129">
            <v>1030</v>
          </cell>
          <cell r="CO2129">
            <v>310</v>
          </cell>
          <cell r="CQ2129">
            <v>450</v>
          </cell>
          <cell r="CZ2129">
            <v>127</v>
          </cell>
          <cell r="DB2129">
            <v>0</v>
          </cell>
          <cell r="DV2129">
            <v>344</v>
          </cell>
          <cell r="DX2129">
            <v>0</v>
          </cell>
          <cell r="EG2129">
            <v>475</v>
          </cell>
          <cell r="EI2129">
            <v>0</v>
          </cell>
          <cell r="ER2129">
            <v>464</v>
          </cell>
          <cell r="ET2129">
            <v>2278</v>
          </cell>
          <cell r="FN2129">
            <v>342</v>
          </cell>
          <cell r="FP2129">
            <v>0</v>
          </cell>
          <cell r="FY2129">
            <v>213</v>
          </cell>
          <cell r="GA2129">
            <v>3819.0000000000005</v>
          </cell>
          <cell r="HQ2129">
            <v>113</v>
          </cell>
          <cell r="HS2129">
            <v>0</v>
          </cell>
          <cell r="IB2129">
            <v>150</v>
          </cell>
          <cell r="ID2129">
            <v>4545.833333333333</v>
          </cell>
        </row>
        <row r="2130">
          <cell r="C2130">
            <v>699</v>
          </cell>
          <cell r="E2130">
            <v>3525</v>
          </cell>
          <cell r="AA2130">
            <v>130</v>
          </cell>
          <cell r="AC2130">
            <v>2766.666666666667</v>
          </cell>
          <cell r="AL2130">
            <v>203</v>
          </cell>
          <cell r="AN2130">
            <v>0</v>
          </cell>
          <cell r="AW2130">
            <v>338</v>
          </cell>
          <cell r="AY2130">
            <v>1052</v>
          </cell>
          <cell r="BS2130">
            <v>188</v>
          </cell>
          <cell r="BU2130">
            <v>0</v>
          </cell>
          <cell r="CD2130">
            <v>169</v>
          </cell>
          <cell r="CF2130">
            <v>0</v>
          </cell>
          <cell r="CO2130">
            <v>310</v>
          </cell>
          <cell r="CQ2130">
            <v>0</v>
          </cell>
          <cell r="CZ2130">
            <v>127</v>
          </cell>
          <cell r="DB2130">
            <v>0</v>
          </cell>
          <cell r="DV2130">
            <v>344</v>
          </cell>
          <cell r="DX2130">
            <v>0</v>
          </cell>
          <cell r="EG2130">
            <v>475</v>
          </cell>
          <cell r="EI2130">
            <v>0</v>
          </cell>
          <cell r="ER2130">
            <v>464</v>
          </cell>
          <cell r="ET2130">
            <v>0</v>
          </cell>
          <cell r="FN2130">
            <v>342</v>
          </cell>
          <cell r="FP2130">
            <v>0</v>
          </cell>
          <cell r="FY2130">
            <v>213</v>
          </cell>
          <cell r="GA2130">
            <v>0</v>
          </cell>
          <cell r="HQ2130">
            <v>113</v>
          </cell>
          <cell r="HS2130">
            <v>0</v>
          </cell>
          <cell r="IB2130">
            <v>150</v>
          </cell>
          <cell r="ID2130">
            <v>0</v>
          </cell>
        </row>
        <row r="2131">
          <cell r="C2131">
            <v>699</v>
          </cell>
          <cell r="E2131">
            <v>0</v>
          </cell>
          <cell r="AA2131">
            <v>130</v>
          </cell>
          <cell r="AC2131">
            <v>0</v>
          </cell>
          <cell r="AL2131">
            <v>203</v>
          </cell>
          <cell r="AN2131">
            <v>80</v>
          </cell>
          <cell r="AW2131">
            <v>338</v>
          </cell>
          <cell r="AY2131">
            <v>0</v>
          </cell>
          <cell r="BS2131">
            <v>87</v>
          </cell>
          <cell r="BU2131">
            <v>2600</v>
          </cell>
          <cell r="CD2131">
            <v>169</v>
          </cell>
          <cell r="CF2131">
            <v>1750</v>
          </cell>
          <cell r="CO2131">
            <v>310</v>
          </cell>
          <cell r="CQ2131">
            <v>0</v>
          </cell>
          <cell r="CZ2131">
            <v>127</v>
          </cell>
          <cell r="DB2131">
            <v>0</v>
          </cell>
          <cell r="DV2131">
            <v>344</v>
          </cell>
          <cell r="DX2131">
            <v>0</v>
          </cell>
          <cell r="EG2131">
            <v>475</v>
          </cell>
          <cell r="EI2131">
            <v>0</v>
          </cell>
          <cell r="ER2131">
            <v>464</v>
          </cell>
          <cell r="ET2131">
            <v>0</v>
          </cell>
          <cell r="FN2131">
            <v>342</v>
          </cell>
          <cell r="FP2131">
            <v>0</v>
          </cell>
          <cell r="FY2131">
            <v>213</v>
          </cell>
          <cell r="GA2131">
            <v>0</v>
          </cell>
          <cell r="HQ2131">
            <v>113</v>
          </cell>
          <cell r="HS2131">
            <v>2034</v>
          </cell>
          <cell r="IB2131">
            <v>150</v>
          </cell>
          <cell r="ID2131">
            <v>0</v>
          </cell>
        </row>
        <row r="2132">
          <cell r="C2132">
            <v>699</v>
          </cell>
          <cell r="E2132">
            <v>2950</v>
          </cell>
          <cell r="AA2132">
            <v>130</v>
          </cell>
          <cell r="AC2132">
            <v>0</v>
          </cell>
          <cell r="AL2132">
            <v>203</v>
          </cell>
          <cell r="AN2132">
            <v>0</v>
          </cell>
          <cell r="AW2132">
            <v>338</v>
          </cell>
          <cell r="AY2132">
            <v>2550</v>
          </cell>
          <cell r="BS2132">
            <v>87</v>
          </cell>
          <cell r="BU2132">
            <v>50</v>
          </cell>
          <cell r="CD2132">
            <v>169</v>
          </cell>
          <cell r="CF2132">
            <v>0</v>
          </cell>
          <cell r="CO2132">
            <v>310</v>
          </cell>
          <cell r="CQ2132">
            <v>1200</v>
          </cell>
          <cell r="CZ2132">
            <v>127</v>
          </cell>
          <cell r="DB2132">
            <v>80</v>
          </cell>
          <cell r="DV2132">
            <v>344</v>
          </cell>
          <cell r="DX2132">
            <v>0</v>
          </cell>
          <cell r="EG2132">
            <v>475</v>
          </cell>
          <cell r="EI2132">
            <v>800</v>
          </cell>
          <cell r="ER2132">
            <v>464</v>
          </cell>
          <cell r="ET2132">
            <v>0</v>
          </cell>
          <cell r="FN2132">
            <v>342</v>
          </cell>
          <cell r="FP2132">
            <v>0</v>
          </cell>
          <cell r="FY2132">
            <v>213</v>
          </cell>
          <cell r="GA2132">
            <v>896</v>
          </cell>
          <cell r="HQ2132">
            <v>113</v>
          </cell>
          <cell r="HS2132">
            <v>0</v>
          </cell>
          <cell r="IB2132">
            <v>150</v>
          </cell>
          <cell r="ID2132">
            <v>0</v>
          </cell>
        </row>
        <row r="2133">
          <cell r="C2133">
            <v>699</v>
          </cell>
          <cell r="E2133">
            <v>0</v>
          </cell>
          <cell r="AA2133">
            <v>130</v>
          </cell>
          <cell r="AC2133">
            <v>0</v>
          </cell>
          <cell r="AL2133">
            <v>203</v>
          </cell>
          <cell r="AN2133">
            <v>480</v>
          </cell>
          <cell r="AW2133">
            <v>338</v>
          </cell>
          <cell r="AY2133">
            <v>1500</v>
          </cell>
          <cell r="BS2133">
            <v>87</v>
          </cell>
          <cell r="BU2133">
            <v>0</v>
          </cell>
          <cell r="CD2133">
            <v>169</v>
          </cell>
          <cell r="CF2133">
            <v>300</v>
          </cell>
          <cell r="CO2133">
            <v>310</v>
          </cell>
          <cell r="CQ2133">
            <v>350</v>
          </cell>
          <cell r="CZ2133">
            <v>127</v>
          </cell>
          <cell r="DB2133">
            <v>38</v>
          </cell>
          <cell r="DV2133">
            <v>344</v>
          </cell>
          <cell r="DX2133">
            <v>0</v>
          </cell>
          <cell r="EG2133">
            <v>475</v>
          </cell>
          <cell r="EI2133">
            <v>0</v>
          </cell>
          <cell r="ER2133">
            <v>464</v>
          </cell>
          <cell r="ET2133">
            <v>0</v>
          </cell>
          <cell r="FN2133">
            <v>342</v>
          </cell>
          <cell r="FP2133">
            <v>1380</v>
          </cell>
          <cell r="FY2133">
            <v>213</v>
          </cell>
          <cell r="GA2133">
            <v>0</v>
          </cell>
          <cell r="HQ2133">
            <v>113</v>
          </cell>
          <cell r="HS2133">
            <v>0</v>
          </cell>
          <cell r="IB2133">
            <v>150</v>
          </cell>
          <cell r="ID2133">
            <v>103</v>
          </cell>
        </row>
        <row r="2134">
          <cell r="C2134">
            <v>699</v>
          </cell>
          <cell r="E2134">
            <v>0</v>
          </cell>
          <cell r="AA2134">
            <v>130</v>
          </cell>
          <cell r="AC2134">
            <v>0</v>
          </cell>
          <cell r="AL2134">
            <v>203</v>
          </cell>
          <cell r="AN2134">
            <v>480</v>
          </cell>
          <cell r="AW2134">
            <v>338</v>
          </cell>
          <cell r="AY2134">
            <v>0</v>
          </cell>
          <cell r="BS2134">
            <v>87</v>
          </cell>
          <cell r="BU2134">
            <v>0</v>
          </cell>
          <cell r="CD2134">
            <v>169</v>
          </cell>
          <cell r="CF2134">
            <v>150</v>
          </cell>
          <cell r="CO2134">
            <v>310</v>
          </cell>
          <cell r="CQ2134">
            <v>375</v>
          </cell>
          <cell r="CZ2134">
            <v>127</v>
          </cell>
          <cell r="DB2134">
            <v>0</v>
          </cell>
          <cell r="DV2134">
            <v>344</v>
          </cell>
          <cell r="DX2134">
            <v>0</v>
          </cell>
          <cell r="EG2134">
            <v>475</v>
          </cell>
          <cell r="EI2134">
            <v>0</v>
          </cell>
          <cell r="ER2134">
            <v>464</v>
          </cell>
          <cell r="ET2134">
            <v>0</v>
          </cell>
          <cell r="FN2134">
            <v>342</v>
          </cell>
          <cell r="FP2134">
            <v>0</v>
          </cell>
          <cell r="FY2134">
            <v>213</v>
          </cell>
          <cell r="GA2134">
            <v>0</v>
          </cell>
          <cell r="HQ2134">
            <v>113</v>
          </cell>
          <cell r="HS2134">
            <v>0</v>
          </cell>
          <cell r="IB2134">
            <v>150</v>
          </cell>
          <cell r="ID2134">
            <v>0</v>
          </cell>
        </row>
        <row r="2135">
          <cell r="C2135">
            <v>699</v>
          </cell>
          <cell r="E2135">
            <v>8233.3333333333339</v>
          </cell>
          <cell r="AA2135">
            <v>130</v>
          </cell>
          <cell r="AC2135">
            <v>2080</v>
          </cell>
          <cell r="AL2135">
            <v>203</v>
          </cell>
          <cell r="AN2135">
            <v>288</v>
          </cell>
          <cell r="AW2135">
            <v>338</v>
          </cell>
          <cell r="AY2135">
            <v>1200</v>
          </cell>
          <cell r="BS2135">
            <v>87</v>
          </cell>
          <cell r="BU2135">
            <v>0</v>
          </cell>
          <cell r="CD2135">
            <v>169</v>
          </cell>
          <cell r="CF2135">
            <v>0</v>
          </cell>
          <cell r="CO2135">
            <v>310</v>
          </cell>
          <cell r="CQ2135">
            <v>1200</v>
          </cell>
          <cell r="CZ2135">
            <v>127</v>
          </cell>
          <cell r="DB2135">
            <v>0</v>
          </cell>
          <cell r="DV2135">
            <v>344</v>
          </cell>
          <cell r="DX2135">
            <v>3266.666666666667</v>
          </cell>
          <cell r="EG2135">
            <v>475</v>
          </cell>
          <cell r="EI2135">
            <v>0</v>
          </cell>
          <cell r="ER2135">
            <v>464</v>
          </cell>
          <cell r="ET2135">
            <v>0</v>
          </cell>
          <cell r="FN2135">
            <v>342</v>
          </cell>
          <cell r="FP2135">
            <v>0</v>
          </cell>
          <cell r="FY2135">
            <v>213</v>
          </cell>
          <cell r="GA2135">
            <v>0</v>
          </cell>
          <cell r="HQ2135">
            <v>113</v>
          </cell>
          <cell r="HS2135">
            <v>0</v>
          </cell>
          <cell r="IB2135">
            <v>150</v>
          </cell>
          <cell r="ID2135">
            <v>6000</v>
          </cell>
        </row>
        <row r="2136">
          <cell r="C2136">
            <v>699</v>
          </cell>
          <cell r="E2136">
            <v>2000</v>
          </cell>
          <cell r="AA2136">
            <v>130</v>
          </cell>
          <cell r="AC2136">
            <v>0</v>
          </cell>
          <cell r="AL2136">
            <v>203</v>
          </cell>
          <cell r="AN2136">
            <v>1100</v>
          </cell>
          <cell r="AW2136">
            <v>338</v>
          </cell>
          <cell r="AY2136">
            <v>0</v>
          </cell>
          <cell r="BS2136">
            <v>87</v>
          </cell>
          <cell r="BU2136">
            <v>1133</v>
          </cell>
          <cell r="CD2136">
            <v>169</v>
          </cell>
          <cell r="CF2136">
            <v>0</v>
          </cell>
          <cell r="CO2136">
            <v>310</v>
          </cell>
          <cell r="CQ2136">
            <v>0</v>
          </cell>
          <cell r="CZ2136">
            <v>127</v>
          </cell>
          <cell r="DB2136">
            <v>0</v>
          </cell>
          <cell r="DV2136">
            <v>344</v>
          </cell>
          <cell r="DX2136">
            <v>0</v>
          </cell>
          <cell r="EG2136">
            <v>475</v>
          </cell>
          <cell r="EI2136">
            <v>800</v>
          </cell>
          <cell r="ER2136">
            <v>464</v>
          </cell>
          <cell r="ET2136">
            <v>2500</v>
          </cell>
          <cell r="FN2136">
            <v>342</v>
          </cell>
          <cell r="FP2136">
            <v>0</v>
          </cell>
          <cell r="FY2136">
            <v>213</v>
          </cell>
          <cell r="GA2136">
            <v>0</v>
          </cell>
          <cell r="HQ2136">
            <v>113</v>
          </cell>
          <cell r="HS2136">
            <v>0</v>
          </cell>
          <cell r="IB2136">
            <v>150</v>
          </cell>
          <cell r="ID2136">
            <v>0</v>
          </cell>
        </row>
        <row r="2137">
          <cell r="C2137">
            <v>699</v>
          </cell>
          <cell r="E2137">
            <v>0</v>
          </cell>
          <cell r="AA2137">
            <v>130</v>
          </cell>
          <cell r="AC2137">
            <v>0</v>
          </cell>
          <cell r="AL2137">
            <v>203</v>
          </cell>
          <cell r="AN2137">
            <v>0</v>
          </cell>
          <cell r="AW2137">
            <v>338</v>
          </cell>
          <cell r="AY2137">
            <v>3200</v>
          </cell>
          <cell r="BS2137">
            <v>87</v>
          </cell>
          <cell r="BU2137">
            <v>50</v>
          </cell>
          <cell r="CD2137">
            <v>169</v>
          </cell>
          <cell r="CF2137">
            <v>0</v>
          </cell>
          <cell r="CO2137">
            <v>310</v>
          </cell>
          <cell r="CQ2137">
            <v>1299</v>
          </cell>
          <cell r="CZ2137">
            <v>127</v>
          </cell>
          <cell r="DB2137">
            <v>0</v>
          </cell>
          <cell r="DV2137">
            <v>344</v>
          </cell>
          <cell r="DX2137">
            <v>0</v>
          </cell>
          <cell r="EG2137">
            <v>475</v>
          </cell>
          <cell r="EI2137">
            <v>0</v>
          </cell>
          <cell r="ER2137">
            <v>464</v>
          </cell>
          <cell r="ET2137">
            <v>0</v>
          </cell>
          <cell r="FN2137">
            <v>342</v>
          </cell>
          <cell r="FP2137">
            <v>252</v>
          </cell>
          <cell r="FY2137">
            <v>213</v>
          </cell>
          <cell r="GA2137">
            <v>0</v>
          </cell>
          <cell r="HQ2137">
            <v>113</v>
          </cell>
          <cell r="HS2137">
            <v>0</v>
          </cell>
          <cell r="IB2137">
            <v>150</v>
          </cell>
          <cell r="ID2137">
            <v>3960</v>
          </cell>
        </row>
        <row r="2138">
          <cell r="C2138">
            <v>699</v>
          </cell>
          <cell r="E2138">
            <v>0</v>
          </cell>
          <cell r="AA2138">
            <v>130</v>
          </cell>
          <cell r="AC2138">
            <v>0</v>
          </cell>
          <cell r="AL2138">
            <v>203</v>
          </cell>
          <cell r="AN2138">
            <v>0</v>
          </cell>
          <cell r="AW2138">
            <v>338</v>
          </cell>
          <cell r="AY2138">
            <v>0</v>
          </cell>
          <cell r="BS2138">
            <v>87</v>
          </cell>
          <cell r="BU2138">
            <v>0</v>
          </cell>
          <cell r="CD2138">
            <v>169</v>
          </cell>
          <cell r="CF2138">
            <v>0</v>
          </cell>
          <cell r="CO2138">
            <v>310</v>
          </cell>
          <cell r="CQ2138">
            <v>0</v>
          </cell>
          <cell r="CZ2138">
            <v>127</v>
          </cell>
          <cell r="DB2138">
            <v>0</v>
          </cell>
          <cell r="DV2138">
            <v>344</v>
          </cell>
          <cell r="DX2138">
            <v>0</v>
          </cell>
          <cell r="EG2138">
            <v>475</v>
          </cell>
          <cell r="EI2138">
            <v>0</v>
          </cell>
          <cell r="ER2138">
            <v>464</v>
          </cell>
          <cell r="ET2138">
            <v>1907</v>
          </cell>
          <cell r="FN2138">
            <v>342</v>
          </cell>
          <cell r="FP2138">
            <v>0</v>
          </cell>
          <cell r="FY2138">
            <v>213</v>
          </cell>
          <cell r="GA2138">
            <v>0</v>
          </cell>
          <cell r="HQ2138">
            <v>118</v>
          </cell>
          <cell r="HS2138">
            <v>0</v>
          </cell>
          <cell r="IB2138">
            <v>150</v>
          </cell>
          <cell r="ID2138">
            <v>0</v>
          </cell>
        </row>
        <row r="2139">
          <cell r="C2139">
            <v>699</v>
          </cell>
          <cell r="E2139">
            <v>0</v>
          </cell>
          <cell r="AA2139">
            <v>130</v>
          </cell>
          <cell r="AC2139">
            <v>0</v>
          </cell>
          <cell r="AL2139">
            <v>203</v>
          </cell>
          <cell r="AN2139">
            <v>0</v>
          </cell>
          <cell r="AW2139">
            <v>338</v>
          </cell>
          <cell r="AY2139">
            <v>0</v>
          </cell>
          <cell r="BS2139">
            <v>87</v>
          </cell>
          <cell r="BU2139">
            <v>0</v>
          </cell>
          <cell r="CD2139">
            <v>169</v>
          </cell>
          <cell r="CF2139">
            <v>0</v>
          </cell>
          <cell r="CO2139">
            <v>310</v>
          </cell>
          <cell r="CQ2139">
            <v>0</v>
          </cell>
          <cell r="CZ2139">
            <v>127</v>
          </cell>
          <cell r="DB2139">
            <v>0</v>
          </cell>
          <cell r="DV2139">
            <v>344</v>
          </cell>
          <cell r="DX2139">
            <v>0</v>
          </cell>
          <cell r="EG2139">
            <v>475</v>
          </cell>
          <cell r="EI2139">
            <v>0</v>
          </cell>
          <cell r="ER2139">
            <v>464</v>
          </cell>
          <cell r="ET2139">
            <v>0</v>
          </cell>
          <cell r="FN2139">
            <v>342</v>
          </cell>
          <cell r="FP2139">
            <v>0</v>
          </cell>
          <cell r="FY2139">
            <v>213</v>
          </cell>
          <cell r="GA2139">
            <v>0</v>
          </cell>
          <cell r="HQ2139">
            <v>118</v>
          </cell>
          <cell r="HS2139">
            <v>0</v>
          </cell>
          <cell r="IB2139">
            <v>150</v>
          </cell>
          <cell r="ID2139">
            <v>1200</v>
          </cell>
        </row>
        <row r="2140">
          <cell r="C2140">
            <v>699</v>
          </cell>
          <cell r="E2140">
            <v>8600</v>
          </cell>
          <cell r="AA2140">
            <v>130</v>
          </cell>
          <cell r="AC2140">
            <v>0</v>
          </cell>
          <cell r="AL2140">
            <v>203</v>
          </cell>
          <cell r="AN2140">
            <v>0</v>
          </cell>
          <cell r="AW2140">
            <v>338</v>
          </cell>
          <cell r="AY2140">
            <v>1060</v>
          </cell>
          <cell r="BS2140">
            <v>87</v>
          </cell>
          <cell r="BU2140">
            <v>0</v>
          </cell>
          <cell r="CD2140">
            <v>169</v>
          </cell>
          <cell r="CF2140">
            <v>510</v>
          </cell>
          <cell r="CO2140">
            <v>310</v>
          </cell>
          <cell r="CQ2140">
            <v>0</v>
          </cell>
          <cell r="CZ2140">
            <v>127</v>
          </cell>
          <cell r="DB2140">
            <v>1663</v>
          </cell>
          <cell r="DV2140">
            <v>344</v>
          </cell>
          <cell r="DX2140">
            <v>0</v>
          </cell>
          <cell r="EG2140">
            <v>475</v>
          </cell>
          <cell r="EI2140">
            <v>685</v>
          </cell>
          <cell r="ER2140">
            <v>464</v>
          </cell>
          <cell r="ET2140">
            <v>0</v>
          </cell>
          <cell r="FN2140">
            <v>342</v>
          </cell>
          <cell r="FP2140">
            <v>0</v>
          </cell>
          <cell r="FY2140">
            <v>213</v>
          </cell>
          <cell r="GA2140">
            <v>0</v>
          </cell>
          <cell r="HQ2140">
            <v>118</v>
          </cell>
          <cell r="HS2140">
            <v>1200</v>
          </cell>
          <cell r="IB2140">
            <v>150</v>
          </cell>
          <cell r="ID2140">
            <v>0</v>
          </cell>
        </row>
        <row r="2141">
          <cell r="C2141">
            <v>699</v>
          </cell>
          <cell r="E2141">
            <v>5210</v>
          </cell>
          <cell r="AA2141">
            <v>130</v>
          </cell>
          <cell r="AC2141">
            <v>2876.666666666667</v>
          </cell>
          <cell r="AL2141">
            <v>203</v>
          </cell>
          <cell r="AN2141">
            <v>4008.3333333333335</v>
          </cell>
          <cell r="AW2141">
            <v>338</v>
          </cell>
          <cell r="AY2141">
            <v>0</v>
          </cell>
          <cell r="BS2141">
            <v>87</v>
          </cell>
          <cell r="BU2141">
            <v>0</v>
          </cell>
          <cell r="CD2141">
            <v>169</v>
          </cell>
          <cell r="CF2141">
            <v>8</v>
          </cell>
          <cell r="CO2141">
            <v>310</v>
          </cell>
          <cell r="CQ2141">
            <v>0</v>
          </cell>
          <cell r="CZ2141">
            <v>127</v>
          </cell>
          <cell r="DB2141">
            <v>432</v>
          </cell>
          <cell r="DV2141">
            <v>344</v>
          </cell>
          <cell r="DX2141">
            <v>256</v>
          </cell>
          <cell r="EG2141">
            <v>475</v>
          </cell>
          <cell r="EI2141">
            <v>0</v>
          </cell>
          <cell r="ER2141">
            <v>464</v>
          </cell>
          <cell r="ET2141">
            <v>923</v>
          </cell>
          <cell r="FN2141">
            <v>342</v>
          </cell>
          <cell r="FP2141">
            <v>0</v>
          </cell>
          <cell r="FY2141">
            <v>213</v>
          </cell>
          <cell r="GA2141">
            <v>800</v>
          </cell>
          <cell r="HQ2141">
            <v>118</v>
          </cell>
          <cell r="HS2141">
            <v>0</v>
          </cell>
          <cell r="IB2141">
            <v>150</v>
          </cell>
          <cell r="ID2141">
            <v>0</v>
          </cell>
        </row>
        <row r="2142">
          <cell r="C2142">
            <v>699</v>
          </cell>
          <cell r="E2142">
            <v>0</v>
          </cell>
          <cell r="AA2142">
            <v>130</v>
          </cell>
          <cell r="AC2142">
            <v>0</v>
          </cell>
          <cell r="AL2142">
            <v>203</v>
          </cell>
          <cell r="AN2142">
            <v>350</v>
          </cell>
          <cell r="AW2142">
            <v>338</v>
          </cell>
          <cell r="AY2142">
            <v>2970</v>
          </cell>
          <cell r="BS2142">
            <v>87</v>
          </cell>
          <cell r="BU2142">
            <v>693</v>
          </cell>
          <cell r="CD2142">
            <v>169</v>
          </cell>
          <cell r="CF2142">
            <v>0</v>
          </cell>
          <cell r="CO2142">
            <v>310</v>
          </cell>
          <cell r="CQ2142">
            <v>0</v>
          </cell>
          <cell r="CZ2142">
            <v>127</v>
          </cell>
          <cell r="DB2142">
            <v>816.66666666666663</v>
          </cell>
          <cell r="DV2142">
            <v>344</v>
          </cell>
          <cell r="DX2142">
            <v>0</v>
          </cell>
          <cell r="EG2142">
            <v>475</v>
          </cell>
          <cell r="EI2142">
            <v>0</v>
          </cell>
          <cell r="ER2142">
            <v>464</v>
          </cell>
          <cell r="ET2142">
            <v>0</v>
          </cell>
          <cell r="FN2142">
            <v>342</v>
          </cell>
          <cell r="FP2142">
            <v>0</v>
          </cell>
          <cell r="FY2142">
            <v>213</v>
          </cell>
          <cell r="GA2142">
            <v>400</v>
          </cell>
          <cell r="HQ2142">
            <v>118</v>
          </cell>
          <cell r="HS2142">
            <v>0</v>
          </cell>
          <cell r="IB2142">
            <v>106</v>
          </cell>
          <cell r="ID2142">
            <v>835</v>
          </cell>
        </row>
        <row r="2143">
          <cell r="C2143">
            <v>699</v>
          </cell>
          <cell r="E2143">
            <v>0</v>
          </cell>
          <cell r="AA2143">
            <v>130</v>
          </cell>
          <cell r="AC2143">
            <v>2876.666666666667</v>
          </cell>
          <cell r="AL2143">
            <v>203</v>
          </cell>
          <cell r="AN2143">
            <v>2577.0833333333335</v>
          </cell>
          <cell r="AW2143">
            <v>338</v>
          </cell>
          <cell r="AY2143">
            <v>0</v>
          </cell>
          <cell r="BS2143">
            <v>87</v>
          </cell>
          <cell r="BU2143">
            <v>0</v>
          </cell>
          <cell r="CD2143">
            <v>169</v>
          </cell>
          <cell r="CF2143">
            <v>0</v>
          </cell>
          <cell r="CO2143">
            <v>310</v>
          </cell>
          <cell r="CQ2143">
            <v>0</v>
          </cell>
          <cell r="CZ2143">
            <v>127</v>
          </cell>
          <cell r="DB2143">
            <v>0</v>
          </cell>
          <cell r="DV2143">
            <v>344</v>
          </cell>
          <cell r="DX2143">
            <v>0</v>
          </cell>
          <cell r="EG2143">
            <v>475</v>
          </cell>
          <cell r="EI2143">
            <v>0</v>
          </cell>
          <cell r="ER2143">
            <v>464</v>
          </cell>
          <cell r="ET2143">
            <v>1058</v>
          </cell>
          <cell r="FN2143">
            <v>342</v>
          </cell>
          <cell r="FP2143">
            <v>416</v>
          </cell>
          <cell r="FY2143">
            <v>213</v>
          </cell>
          <cell r="GA2143">
            <v>0</v>
          </cell>
          <cell r="HQ2143">
            <v>118</v>
          </cell>
          <cell r="HS2143">
            <v>0</v>
          </cell>
          <cell r="IB2143">
            <v>106</v>
          </cell>
          <cell r="ID2143">
            <v>0</v>
          </cell>
        </row>
        <row r="2144">
          <cell r="C2144">
            <v>699</v>
          </cell>
          <cell r="E2144">
            <v>0</v>
          </cell>
          <cell r="AA2144">
            <v>130</v>
          </cell>
          <cell r="AC2144">
            <v>0</v>
          </cell>
          <cell r="AL2144">
            <v>203</v>
          </cell>
          <cell r="AN2144">
            <v>500</v>
          </cell>
          <cell r="AW2144">
            <v>338</v>
          </cell>
          <cell r="AY2144">
            <v>4360</v>
          </cell>
          <cell r="BS2144">
            <v>87</v>
          </cell>
          <cell r="BU2144">
            <v>0</v>
          </cell>
          <cell r="CD2144">
            <v>169</v>
          </cell>
          <cell r="CF2144">
            <v>0</v>
          </cell>
          <cell r="CO2144">
            <v>171</v>
          </cell>
          <cell r="CQ2144">
            <v>96</v>
          </cell>
          <cell r="CZ2144">
            <v>127</v>
          </cell>
          <cell r="DB2144">
            <v>1320</v>
          </cell>
          <cell r="DV2144">
            <v>344</v>
          </cell>
          <cell r="DX2144">
            <v>0</v>
          </cell>
          <cell r="EG2144">
            <v>475</v>
          </cell>
          <cell r="EI2144">
            <v>0</v>
          </cell>
          <cell r="ER2144">
            <v>464</v>
          </cell>
          <cell r="ET2144">
            <v>0</v>
          </cell>
          <cell r="FN2144">
            <v>342</v>
          </cell>
          <cell r="FP2144">
            <v>1600</v>
          </cell>
          <cell r="FY2144">
            <v>213</v>
          </cell>
          <cell r="GA2144">
            <v>0</v>
          </cell>
          <cell r="HQ2144">
            <v>118</v>
          </cell>
          <cell r="HS2144">
            <v>0</v>
          </cell>
          <cell r="IB2144">
            <v>106</v>
          </cell>
          <cell r="ID2144">
            <v>0</v>
          </cell>
        </row>
        <row r="2145">
          <cell r="C2145">
            <v>699</v>
          </cell>
          <cell r="E2145">
            <v>0</v>
          </cell>
          <cell r="AA2145">
            <v>130</v>
          </cell>
          <cell r="AC2145">
            <v>1800</v>
          </cell>
          <cell r="AL2145">
            <v>203</v>
          </cell>
          <cell r="AN2145">
            <v>0</v>
          </cell>
          <cell r="AW2145">
            <v>338</v>
          </cell>
          <cell r="AY2145">
            <v>1666.6666666666665</v>
          </cell>
          <cell r="BS2145">
            <v>87</v>
          </cell>
          <cell r="BU2145">
            <v>0</v>
          </cell>
          <cell r="CD2145">
            <v>169</v>
          </cell>
          <cell r="CF2145">
            <v>0</v>
          </cell>
          <cell r="CO2145">
            <v>171</v>
          </cell>
          <cell r="CQ2145">
            <v>0</v>
          </cell>
          <cell r="CZ2145">
            <v>127</v>
          </cell>
          <cell r="DB2145">
            <v>800</v>
          </cell>
          <cell r="DV2145">
            <v>344</v>
          </cell>
          <cell r="DX2145">
            <v>0</v>
          </cell>
          <cell r="EG2145">
            <v>475</v>
          </cell>
          <cell r="EI2145">
            <v>0</v>
          </cell>
          <cell r="ER2145">
            <v>464</v>
          </cell>
          <cell r="ET2145">
            <v>0</v>
          </cell>
          <cell r="FN2145">
            <v>342</v>
          </cell>
          <cell r="FP2145">
            <v>0</v>
          </cell>
          <cell r="FY2145">
            <v>213</v>
          </cell>
          <cell r="GA2145">
            <v>0</v>
          </cell>
          <cell r="HQ2145">
            <v>118</v>
          </cell>
          <cell r="HS2145">
            <v>1400</v>
          </cell>
          <cell r="IB2145">
            <v>106</v>
          </cell>
          <cell r="ID2145">
            <v>400</v>
          </cell>
        </row>
        <row r="2146">
          <cell r="C2146">
            <v>699</v>
          </cell>
          <cell r="E2146">
            <v>4000</v>
          </cell>
          <cell r="AA2146">
            <v>130</v>
          </cell>
          <cell r="AC2146">
            <v>0</v>
          </cell>
          <cell r="AL2146">
            <v>203</v>
          </cell>
          <cell r="AN2146">
            <v>0</v>
          </cell>
          <cell r="AW2146">
            <v>223</v>
          </cell>
          <cell r="AY2146">
            <v>2450</v>
          </cell>
          <cell r="BS2146">
            <v>87</v>
          </cell>
          <cell r="BU2146">
            <v>800</v>
          </cell>
          <cell r="CD2146">
            <v>169</v>
          </cell>
          <cell r="CF2146">
            <v>0</v>
          </cell>
          <cell r="CO2146">
            <v>171</v>
          </cell>
          <cell r="CQ2146">
            <v>0</v>
          </cell>
          <cell r="CZ2146">
            <v>127</v>
          </cell>
          <cell r="DB2146">
            <v>1700</v>
          </cell>
          <cell r="DV2146">
            <v>344</v>
          </cell>
          <cell r="DX2146">
            <v>0</v>
          </cell>
          <cell r="EG2146">
            <v>475</v>
          </cell>
          <cell r="EI2146">
            <v>0</v>
          </cell>
          <cell r="ER2146">
            <v>464</v>
          </cell>
          <cell r="ET2146">
            <v>0</v>
          </cell>
          <cell r="FN2146">
            <v>342</v>
          </cell>
          <cell r="FP2146">
            <v>0</v>
          </cell>
          <cell r="FY2146">
            <v>213</v>
          </cell>
          <cell r="GA2146">
            <v>0</v>
          </cell>
          <cell r="HQ2146">
            <v>118</v>
          </cell>
          <cell r="HS2146">
            <v>1400</v>
          </cell>
          <cell r="IB2146">
            <v>106</v>
          </cell>
          <cell r="ID2146">
            <v>400</v>
          </cell>
        </row>
        <row r="2147">
          <cell r="C2147">
            <v>699</v>
          </cell>
          <cell r="E2147">
            <v>4000</v>
          </cell>
          <cell r="AA2147">
            <v>130</v>
          </cell>
          <cell r="AC2147">
            <v>0</v>
          </cell>
          <cell r="AL2147">
            <v>203</v>
          </cell>
          <cell r="AN2147">
            <v>0</v>
          </cell>
          <cell r="AW2147">
            <v>223</v>
          </cell>
          <cell r="AY2147">
            <v>0</v>
          </cell>
          <cell r="BS2147">
            <v>87</v>
          </cell>
          <cell r="BU2147">
            <v>0</v>
          </cell>
          <cell r="CD2147">
            <v>169</v>
          </cell>
          <cell r="CF2147">
            <v>1350</v>
          </cell>
          <cell r="CO2147">
            <v>171</v>
          </cell>
          <cell r="CQ2147">
            <v>1033</v>
          </cell>
          <cell r="CZ2147">
            <v>127</v>
          </cell>
          <cell r="DB2147">
            <v>1100</v>
          </cell>
          <cell r="DV2147">
            <v>344</v>
          </cell>
          <cell r="DX2147">
            <v>2000</v>
          </cell>
          <cell r="EG2147">
            <v>475</v>
          </cell>
          <cell r="EI2147">
            <v>0</v>
          </cell>
          <cell r="ER2147">
            <v>464</v>
          </cell>
          <cell r="ET2147">
            <v>0</v>
          </cell>
          <cell r="FN2147">
            <v>342</v>
          </cell>
          <cell r="FP2147">
            <v>0</v>
          </cell>
          <cell r="FY2147">
            <v>213</v>
          </cell>
          <cell r="GA2147">
            <v>0</v>
          </cell>
          <cell r="HQ2147">
            <v>118</v>
          </cell>
          <cell r="HS2147">
            <v>30104</v>
          </cell>
          <cell r="IB2147">
            <v>106</v>
          </cell>
          <cell r="ID2147">
            <v>0</v>
          </cell>
        </row>
        <row r="2148">
          <cell r="C2148">
            <v>699</v>
          </cell>
          <cell r="E2148">
            <v>2916.666666666667</v>
          </cell>
          <cell r="AA2148">
            <v>130</v>
          </cell>
          <cell r="AC2148">
            <v>0</v>
          </cell>
          <cell r="AL2148">
            <v>203</v>
          </cell>
          <cell r="AN2148">
            <v>0</v>
          </cell>
          <cell r="AW2148">
            <v>223</v>
          </cell>
          <cell r="AY2148">
            <v>0</v>
          </cell>
          <cell r="BS2148">
            <v>87</v>
          </cell>
          <cell r="BU2148">
            <v>1143</v>
          </cell>
          <cell r="CD2148">
            <v>169</v>
          </cell>
          <cell r="CF2148">
            <v>0</v>
          </cell>
          <cell r="CO2148">
            <v>171</v>
          </cell>
          <cell r="CQ2148">
            <v>1300</v>
          </cell>
          <cell r="CZ2148">
            <v>127</v>
          </cell>
          <cell r="DB2148">
            <v>1100</v>
          </cell>
          <cell r="DV2148">
            <v>344</v>
          </cell>
          <cell r="DX2148">
            <v>1325</v>
          </cell>
          <cell r="EG2148">
            <v>475</v>
          </cell>
          <cell r="EI2148">
            <v>0</v>
          </cell>
          <cell r="ER2148">
            <v>464</v>
          </cell>
          <cell r="ET2148">
            <v>3000</v>
          </cell>
          <cell r="FN2148">
            <v>342</v>
          </cell>
          <cell r="FP2148">
            <v>2400</v>
          </cell>
          <cell r="FY2148">
            <v>213</v>
          </cell>
          <cell r="GA2148">
            <v>0</v>
          </cell>
          <cell r="HQ2148">
            <v>118</v>
          </cell>
          <cell r="HS2148">
            <v>0</v>
          </cell>
          <cell r="IB2148">
            <v>106</v>
          </cell>
          <cell r="ID2148">
            <v>0</v>
          </cell>
        </row>
        <row r="2149">
          <cell r="C2149">
            <v>699</v>
          </cell>
          <cell r="E2149">
            <v>0</v>
          </cell>
          <cell r="AA2149">
            <v>130</v>
          </cell>
          <cell r="AC2149">
            <v>0</v>
          </cell>
          <cell r="AL2149">
            <v>203</v>
          </cell>
          <cell r="AN2149">
            <v>782</v>
          </cell>
          <cell r="AW2149">
            <v>223</v>
          </cell>
          <cell r="AY2149">
            <v>0</v>
          </cell>
          <cell r="BS2149">
            <v>87</v>
          </cell>
          <cell r="BU2149">
            <v>350</v>
          </cell>
          <cell r="CD2149">
            <v>169</v>
          </cell>
          <cell r="CF2149">
            <v>0</v>
          </cell>
          <cell r="CO2149">
            <v>171</v>
          </cell>
          <cell r="CQ2149">
            <v>960</v>
          </cell>
          <cell r="CZ2149">
            <v>127</v>
          </cell>
          <cell r="DB2149">
            <v>1900</v>
          </cell>
          <cell r="DV2149">
            <v>344</v>
          </cell>
          <cell r="DX2149">
            <v>0</v>
          </cell>
          <cell r="EG2149">
            <v>475</v>
          </cell>
          <cell r="EI2149">
            <v>0</v>
          </cell>
          <cell r="ER2149">
            <v>464</v>
          </cell>
          <cell r="ET2149">
            <v>0</v>
          </cell>
          <cell r="FN2149">
            <v>342</v>
          </cell>
          <cell r="FP2149">
            <v>0</v>
          </cell>
          <cell r="FY2149">
            <v>213</v>
          </cell>
          <cell r="GA2149">
            <v>1764</v>
          </cell>
          <cell r="HQ2149">
            <v>118</v>
          </cell>
          <cell r="HS2149">
            <v>0</v>
          </cell>
          <cell r="IB2149">
            <v>106</v>
          </cell>
          <cell r="ID2149">
            <v>0</v>
          </cell>
        </row>
        <row r="2150">
          <cell r="C2150">
            <v>699</v>
          </cell>
          <cell r="E2150">
            <v>0</v>
          </cell>
          <cell r="AA2150">
            <v>130</v>
          </cell>
          <cell r="AC2150">
            <v>0</v>
          </cell>
          <cell r="AL2150">
            <v>203</v>
          </cell>
          <cell r="AN2150">
            <v>0</v>
          </cell>
          <cell r="AW2150">
            <v>223</v>
          </cell>
          <cell r="AY2150">
            <v>0</v>
          </cell>
          <cell r="BS2150">
            <v>87</v>
          </cell>
          <cell r="BU2150">
            <v>0</v>
          </cell>
          <cell r="CD2150">
            <v>169</v>
          </cell>
          <cell r="CF2150">
            <v>0</v>
          </cell>
          <cell r="CO2150">
            <v>171</v>
          </cell>
          <cell r="CQ2150">
            <v>0</v>
          </cell>
          <cell r="CZ2150">
            <v>127</v>
          </cell>
          <cell r="DB2150">
            <v>1700</v>
          </cell>
          <cell r="DV2150">
            <v>344</v>
          </cell>
          <cell r="DX2150">
            <v>0</v>
          </cell>
          <cell r="EG2150">
            <v>475</v>
          </cell>
          <cell r="EI2150">
            <v>0</v>
          </cell>
          <cell r="ER2150">
            <v>464</v>
          </cell>
          <cell r="ET2150">
            <v>0</v>
          </cell>
          <cell r="FN2150">
            <v>342</v>
          </cell>
          <cell r="FP2150">
            <v>2079</v>
          </cell>
          <cell r="FY2150">
            <v>213</v>
          </cell>
          <cell r="GA2150">
            <v>0</v>
          </cell>
          <cell r="HQ2150">
            <v>118</v>
          </cell>
          <cell r="HS2150">
            <v>0</v>
          </cell>
          <cell r="IB2150">
            <v>106</v>
          </cell>
          <cell r="ID2150">
            <v>1695</v>
          </cell>
        </row>
        <row r="2151">
          <cell r="C2151">
            <v>699</v>
          </cell>
          <cell r="E2151">
            <v>0</v>
          </cell>
          <cell r="AA2151">
            <v>130</v>
          </cell>
          <cell r="AC2151">
            <v>775</v>
          </cell>
          <cell r="AL2151">
            <v>203</v>
          </cell>
          <cell r="AN2151">
            <v>1360</v>
          </cell>
          <cell r="AW2151">
            <v>223</v>
          </cell>
          <cell r="AY2151">
            <v>0</v>
          </cell>
          <cell r="BS2151">
            <v>87</v>
          </cell>
          <cell r="BU2151">
            <v>0</v>
          </cell>
          <cell r="CD2151">
            <v>169</v>
          </cell>
          <cell r="CF2151">
            <v>0</v>
          </cell>
          <cell r="CO2151">
            <v>171</v>
          </cell>
          <cell r="CQ2151">
            <v>0</v>
          </cell>
          <cell r="CZ2151">
            <v>127</v>
          </cell>
          <cell r="DB2151">
            <v>0</v>
          </cell>
          <cell r="DV2151">
            <v>344</v>
          </cell>
          <cell r="DX2151">
            <v>0</v>
          </cell>
          <cell r="EG2151">
            <v>475</v>
          </cell>
          <cell r="EI2151">
            <v>0</v>
          </cell>
          <cell r="ER2151">
            <v>464</v>
          </cell>
          <cell r="ET2151">
            <v>0</v>
          </cell>
          <cell r="FN2151">
            <v>342</v>
          </cell>
          <cell r="FP2151">
            <v>0</v>
          </cell>
          <cell r="FY2151">
            <v>213</v>
          </cell>
          <cell r="GA2151">
            <v>0</v>
          </cell>
          <cell r="HQ2151">
            <v>118</v>
          </cell>
          <cell r="HS2151">
            <v>0</v>
          </cell>
          <cell r="IB2151">
            <v>106</v>
          </cell>
          <cell r="ID2151">
            <v>0</v>
          </cell>
        </row>
        <row r="2152">
          <cell r="C2152">
            <v>699</v>
          </cell>
          <cell r="E2152">
            <v>3500</v>
          </cell>
          <cell r="AA2152">
            <v>130</v>
          </cell>
          <cell r="AC2152">
            <v>0</v>
          </cell>
          <cell r="AL2152">
            <v>203</v>
          </cell>
          <cell r="AN2152">
            <v>2250</v>
          </cell>
          <cell r="AW2152">
            <v>223</v>
          </cell>
          <cell r="AY2152">
            <v>0</v>
          </cell>
          <cell r="BS2152">
            <v>87</v>
          </cell>
          <cell r="BU2152">
            <v>0</v>
          </cell>
          <cell r="CD2152">
            <v>169</v>
          </cell>
          <cell r="CF2152">
            <v>1560</v>
          </cell>
          <cell r="CO2152">
            <v>171</v>
          </cell>
          <cell r="CQ2152">
            <v>0</v>
          </cell>
          <cell r="CZ2152">
            <v>127</v>
          </cell>
          <cell r="DB2152">
            <v>1313</v>
          </cell>
          <cell r="DV2152">
            <v>344</v>
          </cell>
          <cell r="DX2152">
            <v>0</v>
          </cell>
          <cell r="EG2152">
            <v>475</v>
          </cell>
          <cell r="EI2152">
            <v>10</v>
          </cell>
          <cell r="ER2152">
            <v>464</v>
          </cell>
          <cell r="ET2152">
            <v>0</v>
          </cell>
          <cell r="FN2152">
            <v>342</v>
          </cell>
          <cell r="FP2152">
            <v>0</v>
          </cell>
          <cell r="FY2152">
            <v>213</v>
          </cell>
          <cell r="GA2152">
            <v>700</v>
          </cell>
          <cell r="HQ2152">
            <v>118</v>
          </cell>
          <cell r="HS2152">
            <v>1310</v>
          </cell>
          <cell r="IB2152">
            <v>106</v>
          </cell>
          <cell r="ID2152">
            <v>0</v>
          </cell>
        </row>
        <row r="2153">
          <cell r="C2153">
            <v>699</v>
          </cell>
          <cell r="E2153">
            <v>0</v>
          </cell>
          <cell r="AA2153">
            <v>130</v>
          </cell>
          <cell r="AC2153">
            <v>2121.666666666667</v>
          </cell>
          <cell r="AL2153">
            <v>203</v>
          </cell>
          <cell r="AN2153">
            <v>284</v>
          </cell>
          <cell r="AW2153">
            <v>223</v>
          </cell>
          <cell r="AY2153">
            <v>3000</v>
          </cell>
          <cell r="BS2153">
            <v>87</v>
          </cell>
          <cell r="BU2153">
            <v>0</v>
          </cell>
          <cell r="CD2153">
            <v>169</v>
          </cell>
          <cell r="CF2153">
            <v>260</v>
          </cell>
          <cell r="CO2153">
            <v>171</v>
          </cell>
          <cell r="CQ2153">
            <v>0</v>
          </cell>
          <cell r="CZ2153">
            <v>127</v>
          </cell>
          <cell r="DB2153">
            <v>3500</v>
          </cell>
          <cell r="DV2153">
            <v>344</v>
          </cell>
          <cell r="DX2153">
            <v>0</v>
          </cell>
          <cell r="EG2153">
            <v>475</v>
          </cell>
          <cell r="EI2153">
            <v>900</v>
          </cell>
          <cell r="ER2153">
            <v>464</v>
          </cell>
          <cell r="ET2153">
            <v>0</v>
          </cell>
          <cell r="FN2153">
            <v>342</v>
          </cell>
          <cell r="FP2153">
            <v>0</v>
          </cell>
          <cell r="FY2153">
            <v>213</v>
          </cell>
          <cell r="GA2153">
            <v>0</v>
          </cell>
          <cell r="HQ2153">
            <v>118</v>
          </cell>
          <cell r="HS2153">
            <v>0</v>
          </cell>
          <cell r="IB2153">
            <v>106</v>
          </cell>
          <cell r="ID2153">
            <v>750</v>
          </cell>
        </row>
        <row r="2154">
          <cell r="C2154">
            <v>699</v>
          </cell>
          <cell r="E2154">
            <v>0</v>
          </cell>
          <cell r="AA2154">
            <v>130</v>
          </cell>
          <cell r="AC2154">
            <v>0</v>
          </cell>
          <cell r="AL2154">
            <v>203</v>
          </cell>
          <cell r="AN2154">
            <v>918</v>
          </cell>
          <cell r="AW2154">
            <v>223</v>
          </cell>
          <cell r="AY2154">
            <v>0</v>
          </cell>
          <cell r="BS2154">
            <v>87</v>
          </cell>
          <cell r="BU2154">
            <v>0</v>
          </cell>
          <cell r="CD2154">
            <v>169</v>
          </cell>
          <cell r="CF2154">
            <v>0</v>
          </cell>
          <cell r="CO2154">
            <v>171</v>
          </cell>
          <cell r="CQ2154">
            <v>0</v>
          </cell>
          <cell r="CZ2154">
            <v>127</v>
          </cell>
          <cell r="DB2154">
            <v>3416.666666666667</v>
          </cell>
          <cell r="DV2154">
            <v>344</v>
          </cell>
          <cell r="DX2154">
            <v>0</v>
          </cell>
          <cell r="EG2154">
            <v>475</v>
          </cell>
          <cell r="EI2154">
            <v>0</v>
          </cell>
          <cell r="ER2154">
            <v>464</v>
          </cell>
          <cell r="ET2154">
            <v>446</v>
          </cell>
          <cell r="FN2154">
            <v>342</v>
          </cell>
          <cell r="FP2154">
            <v>621</v>
          </cell>
          <cell r="FY2154">
            <v>213</v>
          </cell>
          <cell r="GA2154">
            <v>0</v>
          </cell>
          <cell r="HQ2154">
            <v>118</v>
          </cell>
          <cell r="HS2154">
            <v>700</v>
          </cell>
          <cell r="IB2154">
            <v>106</v>
          </cell>
          <cell r="ID2154">
            <v>0</v>
          </cell>
        </row>
        <row r="2155">
          <cell r="C2155">
            <v>699</v>
          </cell>
          <cell r="E2155">
            <v>6518.3333333333339</v>
          </cell>
          <cell r="AA2155">
            <v>130</v>
          </cell>
          <cell r="AC2155">
            <v>0</v>
          </cell>
          <cell r="AL2155">
            <v>203</v>
          </cell>
          <cell r="AN2155">
            <v>900</v>
          </cell>
          <cell r="AW2155">
            <v>223</v>
          </cell>
          <cell r="AY2155">
            <v>150</v>
          </cell>
          <cell r="BS2155">
            <v>87</v>
          </cell>
          <cell r="BU2155">
            <v>49</v>
          </cell>
          <cell r="CD2155">
            <v>169</v>
          </cell>
          <cell r="CF2155">
            <v>0</v>
          </cell>
          <cell r="CO2155">
            <v>171</v>
          </cell>
          <cell r="CQ2155">
            <v>0</v>
          </cell>
          <cell r="CZ2155">
            <v>127</v>
          </cell>
          <cell r="DB2155">
            <v>2916.666666666667</v>
          </cell>
          <cell r="DV2155">
            <v>344</v>
          </cell>
          <cell r="DX2155">
            <v>0</v>
          </cell>
          <cell r="EG2155">
            <v>475</v>
          </cell>
          <cell r="EI2155">
            <v>0</v>
          </cell>
          <cell r="ER2155">
            <v>464</v>
          </cell>
          <cell r="ET2155">
            <v>0</v>
          </cell>
          <cell r="FN2155">
            <v>342</v>
          </cell>
          <cell r="FP2155">
            <v>0</v>
          </cell>
          <cell r="FY2155">
            <v>213</v>
          </cell>
          <cell r="GA2155">
            <v>0</v>
          </cell>
          <cell r="HQ2155">
            <v>118</v>
          </cell>
          <cell r="HS2155">
            <v>700</v>
          </cell>
          <cell r="IB2155">
            <v>106</v>
          </cell>
          <cell r="ID2155">
            <v>0</v>
          </cell>
        </row>
        <row r="2156">
          <cell r="C2156">
            <v>699</v>
          </cell>
          <cell r="E2156">
            <v>2841.6666666666665</v>
          </cell>
          <cell r="AA2156">
            <v>130</v>
          </cell>
          <cell r="AC2156">
            <v>0</v>
          </cell>
          <cell r="AL2156">
            <v>203</v>
          </cell>
          <cell r="AN2156">
            <v>0</v>
          </cell>
          <cell r="AW2156">
            <v>223</v>
          </cell>
          <cell r="AY2156">
            <v>2880</v>
          </cell>
          <cell r="BS2156">
            <v>87</v>
          </cell>
          <cell r="BU2156">
            <v>893</v>
          </cell>
          <cell r="CD2156">
            <v>169</v>
          </cell>
          <cell r="CF2156">
            <v>0</v>
          </cell>
          <cell r="CO2156">
            <v>171</v>
          </cell>
          <cell r="CQ2156">
            <v>0</v>
          </cell>
          <cell r="CZ2156">
            <v>127</v>
          </cell>
          <cell r="DB2156">
            <v>0</v>
          </cell>
          <cell r="DV2156">
            <v>344</v>
          </cell>
          <cell r="DX2156">
            <v>2949.3333333333335</v>
          </cell>
          <cell r="EG2156">
            <v>475</v>
          </cell>
          <cell r="EI2156">
            <v>0</v>
          </cell>
          <cell r="ER2156">
            <v>464</v>
          </cell>
          <cell r="ET2156">
            <v>3441.666666666667</v>
          </cell>
          <cell r="FN2156">
            <v>342</v>
          </cell>
          <cell r="FP2156">
            <v>0</v>
          </cell>
          <cell r="FY2156">
            <v>213</v>
          </cell>
          <cell r="GA2156">
            <v>0</v>
          </cell>
          <cell r="HQ2156">
            <v>118</v>
          </cell>
          <cell r="HS2156">
            <v>0</v>
          </cell>
          <cell r="IB2156">
            <v>106</v>
          </cell>
          <cell r="ID2156">
            <v>0</v>
          </cell>
        </row>
        <row r="2157">
          <cell r="C2157">
            <v>699</v>
          </cell>
          <cell r="E2157">
            <v>0</v>
          </cell>
          <cell r="AA2157">
            <v>130</v>
          </cell>
          <cell r="AC2157">
            <v>0</v>
          </cell>
          <cell r="AL2157">
            <v>203</v>
          </cell>
          <cell r="AN2157">
            <v>200</v>
          </cell>
          <cell r="AW2157">
            <v>223</v>
          </cell>
          <cell r="AY2157">
            <v>0</v>
          </cell>
          <cell r="BS2157">
            <v>87</v>
          </cell>
          <cell r="BU2157">
            <v>0</v>
          </cell>
          <cell r="CD2157">
            <v>169</v>
          </cell>
          <cell r="CF2157">
            <v>0</v>
          </cell>
          <cell r="CO2157">
            <v>171</v>
          </cell>
          <cell r="CQ2157">
            <v>0</v>
          </cell>
          <cell r="CZ2157">
            <v>127</v>
          </cell>
          <cell r="DB2157">
            <v>3500</v>
          </cell>
          <cell r="DV2157">
            <v>344</v>
          </cell>
          <cell r="DX2157">
            <v>0</v>
          </cell>
          <cell r="EG2157">
            <v>475</v>
          </cell>
          <cell r="EI2157">
            <v>0</v>
          </cell>
          <cell r="ER2157">
            <v>464</v>
          </cell>
          <cell r="ET2157">
            <v>3441.666666666667</v>
          </cell>
          <cell r="FN2157">
            <v>342</v>
          </cell>
          <cell r="FP2157">
            <v>0</v>
          </cell>
          <cell r="FY2157">
            <v>213</v>
          </cell>
          <cell r="GA2157">
            <v>0</v>
          </cell>
          <cell r="HQ2157">
            <v>118</v>
          </cell>
          <cell r="HS2157">
            <v>0</v>
          </cell>
          <cell r="IB2157">
            <v>106</v>
          </cell>
          <cell r="ID2157">
            <v>3450</v>
          </cell>
        </row>
        <row r="2158">
          <cell r="C2158">
            <v>699</v>
          </cell>
          <cell r="E2158">
            <v>0</v>
          </cell>
          <cell r="AA2158">
            <v>130</v>
          </cell>
          <cell r="AC2158">
            <v>0</v>
          </cell>
          <cell r="AL2158">
            <v>201</v>
          </cell>
          <cell r="AN2158">
            <v>1008</v>
          </cell>
          <cell r="AW2158">
            <v>223</v>
          </cell>
          <cell r="AY2158">
            <v>0</v>
          </cell>
          <cell r="BS2158">
            <v>87</v>
          </cell>
          <cell r="BU2158">
            <v>0</v>
          </cell>
          <cell r="CD2158">
            <v>169</v>
          </cell>
          <cell r="CF2158">
            <v>0</v>
          </cell>
          <cell r="CO2158">
            <v>171</v>
          </cell>
          <cell r="CQ2158">
            <v>252</v>
          </cell>
          <cell r="CZ2158">
            <v>127</v>
          </cell>
          <cell r="DB2158">
            <v>0</v>
          </cell>
          <cell r="DV2158">
            <v>344</v>
          </cell>
          <cell r="DX2158">
            <v>0</v>
          </cell>
          <cell r="EG2158">
            <v>475</v>
          </cell>
          <cell r="EI2158">
            <v>0</v>
          </cell>
          <cell r="ER2158">
            <v>464</v>
          </cell>
          <cell r="ET2158">
            <v>0</v>
          </cell>
          <cell r="FN2158">
            <v>342</v>
          </cell>
          <cell r="FP2158">
            <v>3141</v>
          </cell>
          <cell r="FY2158">
            <v>213</v>
          </cell>
          <cell r="GA2158">
            <v>0</v>
          </cell>
          <cell r="HQ2158">
            <v>118</v>
          </cell>
          <cell r="HS2158">
            <v>0</v>
          </cell>
          <cell r="IB2158">
            <v>106</v>
          </cell>
          <cell r="ID2158">
            <v>2700</v>
          </cell>
        </row>
        <row r="2159">
          <cell r="C2159">
            <v>699</v>
          </cell>
          <cell r="E2159">
            <v>0</v>
          </cell>
          <cell r="AA2159">
            <v>130</v>
          </cell>
          <cell r="AC2159">
            <v>0</v>
          </cell>
          <cell r="AL2159">
            <v>201</v>
          </cell>
          <cell r="AN2159">
            <v>700</v>
          </cell>
          <cell r="AW2159">
            <v>223</v>
          </cell>
          <cell r="AY2159">
            <v>0</v>
          </cell>
          <cell r="BS2159">
            <v>87</v>
          </cell>
          <cell r="BU2159">
            <v>0</v>
          </cell>
          <cell r="CD2159">
            <v>179</v>
          </cell>
          <cell r="CF2159">
            <v>3517</v>
          </cell>
          <cell r="CO2159">
            <v>171</v>
          </cell>
          <cell r="CQ2159">
            <v>0</v>
          </cell>
          <cell r="CZ2159">
            <v>127</v>
          </cell>
          <cell r="DB2159">
            <v>0</v>
          </cell>
          <cell r="DV2159">
            <v>344</v>
          </cell>
          <cell r="DX2159">
            <v>0</v>
          </cell>
          <cell r="EG2159">
            <v>475</v>
          </cell>
          <cell r="EI2159">
            <v>0</v>
          </cell>
          <cell r="ER2159">
            <v>464</v>
          </cell>
          <cell r="ET2159">
            <v>0</v>
          </cell>
          <cell r="FN2159">
            <v>342</v>
          </cell>
          <cell r="FP2159">
            <v>0</v>
          </cell>
          <cell r="FY2159">
            <v>213</v>
          </cell>
          <cell r="GA2159">
            <v>0</v>
          </cell>
          <cell r="HQ2159">
            <v>118</v>
          </cell>
          <cell r="HS2159">
            <v>991</v>
          </cell>
          <cell r="IB2159">
            <v>106</v>
          </cell>
          <cell r="ID2159">
            <v>0</v>
          </cell>
        </row>
        <row r="2160">
          <cell r="C2160">
            <v>699</v>
          </cell>
          <cell r="E2160">
            <v>0</v>
          </cell>
          <cell r="AA2160">
            <v>130</v>
          </cell>
          <cell r="AC2160">
            <v>0</v>
          </cell>
          <cell r="AL2160">
            <v>201</v>
          </cell>
          <cell r="AN2160">
            <v>400</v>
          </cell>
          <cell r="AW2160">
            <v>223</v>
          </cell>
          <cell r="AY2160">
            <v>0</v>
          </cell>
          <cell r="BS2160">
            <v>87</v>
          </cell>
          <cell r="BU2160">
            <v>0</v>
          </cell>
          <cell r="CD2160">
            <v>179</v>
          </cell>
          <cell r="CF2160">
            <v>0</v>
          </cell>
          <cell r="CO2160">
            <v>171</v>
          </cell>
          <cell r="CQ2160">
            <v>0</v>
          </cell>
          <cell r="CZ2160">
            <v>127</v>
          </cell>
          <cell r="DB2160">
            <v>976.66666666666663</v>
          </cell>
          <cell r="DV2160">
            <v>344</v>
          </cell>
          <cell r="DX2160">
            <v>0</v>
          </cell>
          <cell r="EG2160">
            <v>475</v>
          </cell>
          <cell r="EI2160">
            <v>0</v>
          </cell>
          <cell r="ER2160">
            <v>464</v>
          </cell>
          <cell r="ET2160">
            <v>1500</v>
          </cell>
          <cell r="FN2160">
            <v>342</v>
          </cell>
          <cell r="FP2160">
            <v>0</v>
          </cell>
          <cell r="FY2160">
            <v>213</v>
          </cell>
          <cell r="GA2160">
            <v>2745</v>
          </cell>
          <cell r="HQ2160">
            <v>118</v>
          </cell>
          <cell r="HS2160">
            <v>0</v>
          </cell>
          <cell r="IB2160">
            <v>106</v>
          </cell>
          <cell r="ID2160">
            <v>0</v>
          </cell>
        </row>
        <row r="2161">
          <cell r="C2161">
            <v>699</v>
          </cell>
          <cell r="E2161">
            <v>510</v>
          </cell>
          <cell r="AA2161">
            <v>98</v>
          </cell>
          <cell r="AC2161">
            <v>980</v>
          </cell>
          <cell r="AL2161">
            <v>201</v>
          </cell>
          <cell r="AN2161">
            <v>400</v>
          </cell>
          <cell r="AW2161">
            <v>223</v>
          </cell>
          <cell r="AY2161">
            <v>1600</v>
          </cell>
          <cell r="BS2161">
            <v>87</v>
          </cell>
          <cell r="BU2161">
            <v>1000</v>
          </cell>
          <cell r="CD2161">
            <v>179</v>
          </cell>
          <cell r="CF2161">
            <v>0</v>
          </cell>
          <cell r="CO2161">
            <v>171</v>
          </cell>
          <cell r="CQ2161">
            <v>0</v>
          </cell>
          <cell r="CZ2161">
            <v>127</v>
          </cell>
          <cell r="DB2161">
            <v>0</v>
          </cell>
          <cell r="DV2161">
            <v>344</v>
          </cell>
          <cell r="DX2161">
            <v>0</v>
          </cell>
          <cell r="EG2161">
            <v>475</v>
          </cell>
          <cell r="EI2161">
            <v>0</v>
          </cell>
          <cell r="ER2161">
            <v>464</v>
          </cell>
          <cell r="ET2161">
            <v>0</v>
          </cell>
          <cell r="FN2161">
            <v>342</v>
          </cell>
          <cell r="FP2161">
            <v>1580</v>
          </cell>
          <cell r="FY2161">
            <v>213</v>
          </cell>
          <cell r="GA2161">
            <v>0</v>
          </cell>
          <cell r="HQ2161">
            <v>118</v>
          </cell>
          <cell r="HS2161">
            <v>221</v>
          </cell>
          <cell r="IB2161">
            <v>106</v>
          </cell>
          <cell r="ID2161">
            <v>0</v>
          </cell>
        </row>
        <row r="2162">
          <cell r="C2162">
            <v>699</v>
          </cell>
          <cell r="E2162">
            <v>1100</v>
          </cell>
          <cell r="AA2162">
            <v>98</v>
          </cell>
          <cell r="AC2162">
            <v>0</v>
          </cell>
          <cell r="AL2162">
            <v>201</v>
          </cell>
          <cell r="AN2162">
            <v>0</v>
          </cell>
          <cell r="AW2162">
            <v>223</v>
          </cell>
          <cell r="AY2162">
            <v>720</v>
          </cell>
          <cell r="BS2162">
            <v>87</v>
          </cell>
          <cell r="BU2162">
            <v>0</v>
          </cell>
          <cell r="CD2162">
            <v>179</v>
          </cell>
          <cell r="CF2162">
            <v>4749</v>
          </cell>
          <cell r="CO2162">
            <v>171</v>
          </cell>
          <cell r="CQ2162">
            <v>0</v>
          </cell>
          <cell r="CZ2162">
            <v>127</v>
          </cell>
          <cell r="DB2162">
            <v>0</v>
          </cell>
          <cell r="DV2162">
            <v>344</v>
          </cell>
          <cell r="DX2162">
            <v>0</v>
          </cell>
          <cell r="EG2162">
            <v>475</v>
          </cell>
          <cell r="EI2162">
            <v>0</v>
          </cell>
          <cell r="ER2162">
            <v>232</v>
          </cell>
          <cell r="ET2162">
            <v>0</v>
          </cell>
          <cell r="FN2162">
            <v>342</v>
          </cell>
          <cell r="FP2162">
            <v>0</v>
          </cell>
          <cell r="FY2162">
            <v>213</v>
          </cell>
          <cell r="GA2162">
            <v>0</v>
          </cell>
          <cell r="HQ2162">
            <v>118</v>
          </cell>
          <cell r="HS2162">
            <v>0</v>
          </cell>
          <cell r="IB2162">
            <v>106</v>
          </cell>
          <cell r="ID2162">
            <v>0</v>
          </cell>
        </row>
        <row r="2163">
          <cell r="C2163">
            <v>699</v>
          </cell>
          <cell r="E2163">
            <v>1198.3333333333335</v>
          </cell>
          <cell r="AA2163">
            <v>98</v>
          </cell>
          <cell r="AC2163">
            <v>0</v>
          </cell>
          <cell r="AL2163">
            <v>201</v>
          </cell>
          <cell r="AN2163">
            <v>242</v>
          </cell>
          <cell r="AW2163">
            <v>223</v>
          </cell>
          <cell r="AY2163">
            <v>0</v>
          </cell>
          <cell r="BS2163">
            <v>87</v>
          </cell>
          <cell r="BU2163">
            <v>0</v>
          </cell>
          <cell r="CD2163">
            <v>179</v>
          </cell>
          <cell r="CF2163">
            <v>0</v>
          </cell>
          <cell r="CO2163">
            <v>171</v>
          </cell>
          <cell r="CQ2163">
            <v>0</v>
          </cell>
          <cell r="CZ2163">
            <v>127</v>
          </cell>
          <cell r="DB2163">
            <v>0</v>
          </cell>
          <cell r="DV2163">
            <v>344</v>
          </cell>
          <cell r="DX2163">
            <v>1200</v>
          </cell>
          <cell r="EG2163">
            <v>475</v>
          </cell>
          <cell r="EI2163">
            <v>0</v>
          </cell>
          <cell r="ER2163">
            <v>232</v>
          </cell>
          <cell r="ET2163">
            <v>0</v>
          </cell>
          <cell r="FN2163">
            <v>342</v>
          </cell>
          <cell r="FP2163">
            <v>2550</v>
          </cell>
          <cell r="FY2163">
            <v>213</v>
          </cell>
          <cell r="GA2163">
            <v>0</v>
          </cell>
          <cell r="HQ2163">
            <v>118</v>
          </cell>
          <cell r="HS2163">
            <v>0</v>
          </cell>
          <cell r="IB2163">
            <v>106</v>
          </cell>
          <cell r="ID2163">
            <v>665</v>
          </cell>
        </row>
        <row r="2164">
          <cell r="C2164">
            <v>699</v>
          </cell>
          <cell r="E2164">
            <v>1000</v>
          </cell>
          <cell r="AA2164">
            <v>98</v>
          </cell>
          <cell r="AC2164">
            <v>0</v>
          </cell>
          <cell r="AL2164">
            <v>201</v>
          </cell>
          <cell r="AN2164">
            <v>0</v>
          </cell>
          <cell r="AW2164">
            <v>223</v>
          </cell>
          <cell r="AY2164">
            <v>0</v>
          </cell>
          <cell r="BS2164">
            <v>87</v>
          </cell>
          <cell r="BU2164">
            <v>1214</v>
          </cell>
          <cell r="CD2164">
            <v>179</v>
          </cell>
          <cell r="CF2164">
            <v>1200</v>
          </cell>
          <cell r="CO2164">
            <v>171</v>
          </cell>
          <cell r="CQ2164">
            <v>0</v>
          </cell>
          <cell r="CZ2164">
            <v>127</v>
          </cell>
          <cell r="DB2164">
            <v>0</v>
          </cell>
          <cell r="DV2164">
            <v>344</v>
          </cell>
          <cell r="DX2164">
            <v>200</v>
          </cell>
          <cell r="EG2164">
            <v>475</v>
          </cell>
          <cell r="EI2164">
            <v>499</v>
          </cell>
          <cell r="ER2164">
            <v>232</v>
          </cell>
          <cell r="ET2164">
            <v>0</v>
          </cell>
          <cell r="FN2164">
            <v>342</v>
          </cell>
          <cell r="FP2164">
            <v>0</v>
          </cell>
          <cell r="FY2164">
            <v>213</v>
          </cell>
          <cell r="GA2164">
            <v>0</v>
          </cell>
          <cell r="HQ2164">
            <v>118</v>
          </cell>
          <cell r="HS2164">
            <v>8120</v>
          </cell>
          <cell r="IB2164">
            <v>106</v>
          </cell>
          <cell r="ID2164">
            <v>0</v>
          </cell>
        </row>
        <row r="2165">
          <cell r="C2165">
            <v>699</v>
          </cell>
          <cell r="E2165">
            <v>0</v>
          </cell>
          <cell r="AA2165">
            <v>98</v>
          </cell>
          <cell r="AC2165">
            <v>0</v>
          </cell>
          <cell r="AL2165">
            <v>201</v>
          </cell>
          <cell r="AN2165">
            <v>1000</v>
          </cell>
          <cell r="AW2165">
            <v>223</v>
          </cell>
          <cell r="AY2165">
            <v>2600</v>
          </cell>
          <cell r="BS2165">
            <v>87</v>
          </cell>
          <cell r="BU2165">
            <v>40</v>
          </cell>
          <cell r="CD2165">
            <v>179</v>
          </cell>
          <cell r="CF2165">
            <v>1200</v>
          </cell>
          <cell r="CO2165">
            <v>171</v>
          </cell>
          <cell r="CQ2165">
            <v>0</v>
          </cell>
          <cell r="CZ2165">
            <v>127</v>
          </cell>
          <cell r="DB2165">
            <v>600</v>
          </cell>
          <cell r="DV2165">
            <v>344</v>
          </cell>
          <cell r="DX2165">
            <v>0</v>
          </cell>
          <cell r="EG2165">
            <v>475</v>
          </cell>
          <cell r="EI2165">
            <v>400</v>
          </cell>
          <cell r="ER2165">
            <v>232</v>
          </cell>
          <cell r="ET2165">
            <v>0</v>
          </cell>
          <cell r="FN2165">
            <v>342</v>
          </cell>
          <cell r="FP2165">
            <v>0</v>
          </cell>
          <cell r="FY2165">
            <v>213</v>
          </cell>
          <cell r="GA2165">
            <v>0</v>
          </cell>
          <cell r="HQ2165">
            <v>118</v>
          </cell>
          <cell r="HS2165">
            <v>0</v>
          </cell>
          <cell r="IB2165">
            <v>106</v>
          </cell>
          <cell r="ID2165">
            <v>0</v>
          </cell>
        </row>
        <row r="2166">
          <cell r="C2166">
            <v>699</v>
          </cell>
          <cell r="E2166">
            <v>0</v>
          </cell>
          <cell r="AA2166">
            <v>98</v>
          </cell>
          <cell r="AC2166">
            <v>4666.6666666666661</v>
          </cell>
          <cell r="AL2166">
            <v>201</v>
          </cell>
          <cell r="AN2166">
            <v>2983</v>
          </cell>
          <cell r="AW2166">
            <v>223</v>
          </cell>
          <cell r="AY2166">
            <v>0</v>
          </cell>
          <cell r="BS2166">
            <v>87</v>
          </cell>
          <cell r="BU2166">
            <v>0</v>
          </cell>
          <cell r="CD2166">
            <v>179</v>
          </cell>
          <cell r="CF2166">
            <v>0</v>
          </cell>
          <cell r="CO2166">
            <v>171</v>
          </cell>
          <cell r="CQ2166">
            <v>0</v>
          </cell>
          <cell r="CZ2166">
            <v>127</v>
          </cell>
          <cell r="DB2166">
            <v>1050</v>
          </cell>
          <cell r="DV2166">
            <v>344</v>
          </cell>
          <cell r="DX2166">
            <v>0</v>
          </cell>
          <cell r="EG2166">
            <v>475</v>
          </cell>
          <cell r="EI2166">
            <v>400</v>
          </cell>
          <cell r="ER2166">
            <v>232</v>
          </cell>
          <cell r="ET2166">
            <v>800</v>
          </cell>
          <cell r="FN2166">
            <v>342</v>
          </cell>
          <cell r="FP2166">
            <v>0</v>
          </cell>
          <cell r="FY2166">
            <v>213</v>
          </cell>
          <cell r="GA2166">
            <v>0</v>
          </cell>
          <cell r="HQ2166">
            <v>118</v>
          </cell>
          <cell r="HS2166">
            <v>0</v>
          </cell>
          <cell r="IB2166">
            <v>106</v>
          </cell>
          <cell r="ID2166">
            <v>0</v>
          </cell>
        </row>
        <row r="2167">
          <cell r="C2167">
            <v>699</v>
          </cell>
          <cell r="E2167">
            <v>0</v>
          </cell>
          <cell r="AA2167">
            <v>98</v>
          </cell>
          <cell r="AC2167">
            <v>1750</v>
          </cell>
          <cell r="AL2167">
            <v>201</v>
          </cell>
          <cell r="AN2167">
            <v>0</v>
          </cell>
          <cell r="AW2167">
            <v>223</v>
          </cell>
          <cell r="AY2167">
            <v>0</v>
          </cell>
          <cell r="BS2167">
            <v>87</v>
          </cell>
          <cell r="BU2167">
            <v>0</v>
          </cell>
          <cell r="CD2167">
            <v>179</v>
          </cell>
          <cell r="CF2167">
            <v>0</v>
          </cell>
          <cell r="CO2167">
            <v>171</v>
          </cell>
          <cell r="CQ2167">
            <v>0</v>
          </cell>
          <cell r="CZ2167">
            <v>127</v>
          </cell>
          <cell r="DB2167">
            <v>2266.6666666666665</v>
          </cell>
          <cell r="DV2167">
            <v>344</v>
          </cell>
          <cell r="DX2167">
            <v>0</v>
          </cell>
          <cell r="EG2167">
            <v>475</v>
          </cell>
          <cell r="EI2167">
            <v>480</v>
          </cell>
          <cell r="ER2167">
            <v>232</v>
          </cell>
          <cell r="ET2167">
            <v>0</v>
          </cell>
          <cell r="FN2167">
            <v>342</v>
          </cell>
          <cell r="FP2167">
            <v>0</v>
          </cell>
          <cell r="FY2167">
            <v>213</v>
          </cell>
          <cell r="GA2167">
            <v>0</v>
          </cell>
          <cell r="HQ2167">
            <v>118</v>
          </cell>
          <cell r="HS2167">
            <v>0</v>
          </cell>
          <cell r="IB2167">
            <v>106</v>
          </cell>
          <cell r="ID2167">
            <v>0</v>
          </cell>
        </row>
        <row r="2168">
          <cell r="C2168">
            <v>699</v>
          </cell>
          <cell r="E2168">
            <v>0</v>
          </cell>
          <cell r="AA2168">
            <v>98</v>
          </cell>
          <cell r="AC2168">
            <v>0</v>
          </cell>
          <cell r="AL2168">
            <v>201</v>
          </cell>
          <cell r="AN2168">
            <v>0</v>
          </cell>
          <cell r="AW2168">
            <v>223</v>
          </cell>
          <cell r="AY2168">
            <v>3000</v>
          </cell>
          <cell r="BS2168">
            <v>87</v>
          </cell>
          <cell r="BU2168">
            <v>0</v>
          </cell>
          <cell r="CD2168">
            <v>179</v>
          </cell>
          <cell r="CF2168">
            <v>0</v>
          </cell>
          <cell r="CO2168">
            <v>171</v>
          </cell>
          <cell r="CQ2168">
            <v>0</v>
          </cell>
          <cell r="CZ2168">
            <v>127</v>
          </cell>
          <cell r="DB2168">
            <v>0</v>
          </cell>
          <cell r="DV2168">
            <v>344</v>
          </cell>
          <cell r="DX2168">
            <v>4666.6666666666661</v>
          </cell>
          <cell r="EG2168">
            <v>475</v>
          </cell>
          <cell r="EI2168">
            <v>0</v>
          </cell>
          <cell r="ER2168">
            <v>232</v>
          </cell>
          <cell r="ET2168">
            <v>0</v>
          </cell>
          <cell r="FN2168">
            <v>342</v>
          </cell>
          <cell r="FP2168">
            <v>0</v>
          </cell>
          <cell r="FY2168">
            <v>213</v>
          </cell>
          <cell r="GA2168">
            <v>0</v>
          </cell>
          <cell r="HQ2168">
            <v>118</v>
          </cell>
          <cell r="HS2168">
            <v>2200</v>
          </cell>
          <cell r="IB2168">
            <v>106</v>
          </cell>
          <cell r="ID2168">
            <v>1230</v>
          </cell>
        </row>
        <row r="2169">
          <cell r="C2169">
            <v>699</v>
          </cell>
          <cell r="E2169">
            <v>0</v>
          </cell>
          <cell r="AA2169">
            <v>98</v>
          </cell>
          <cell r="AC2169">
            <v>0</v>
          </cell>
          <cell r="AL2169">
            <v>201</v>
          </cell>
          <cell r="AN2169">
            <v>0</v>
          </cell>
          <cell r="AW2169">
            <v>223</v>
          </cell>
          <cell r="AY2169">
            <v>0</v>
          </cell>
          <cell r="BS2169">
            <v>87</v>
          </cell>
          <cell r="BU2169">
            <v>0</v>
          </cell>
          <cell r="CD2169">
            <v>179</v>
          </cell>
          <cell r="CF2169">
            <v>1404</v>
          </cell>
          <cell r="CO2169">
            <v>171</v>
          </cell>
          <cell r="CQ2169">
            <v>0</v>
          </cell>
          <cell r="CZ2169">
            <v>127</v>
          </cell>
          <cell r="DB2169">
            <v>0</v>
          </cell>
          <cell r="DV2169">
            <v>344</v>
          </cell>
          <cell r="DX2169">
            <v>0</v>
          </cell>
          <cell r="EG2169">
            <v>475</v>
          </cell>
          <cell r="EI2169">
            <v>0</v>
          </cell>
          <cell r="ER2169">
            <v>232</v>
          </cell>
          <cell r="ET2169">
            <v>800</v>
          </cell>
          <cell r="FN2169">
            <v>342</v>
          </cell>
          <cell r="FP2169">
            <v>1546</v>
          </cell>
          <cell r="FY2169">
            <v>213</v>
          </cell>
          <cell r="GA2169">
            <v>779</v>
          </cell>
          <cell r="HQ2169">
            <v>118</v>
          </cell>
          <cell r="HS2169">
            <v>0</v>
          </cell>
          <cell r="IB2169">
            <v>106</v>
          </cell>
          <cell r="ID2169">
            <v>0</v>
          </cell>
        </row>
        <row r="2170">
          <cell r="C2170">
            <v>699</v>
          </cell>
          <cell r="E2170">
            <v>0</v>
          </cell>
          <cell r="AA2170">
            <v>98</v>
          </cell>
          <cell r="AC2170">
            <v>0</v>
          </cell>
          <cell r="AL2170">
            <v>201</v>
          </cell>
          <cell r="AN2170">
            <v>0</v>
          </cell>
          <cell r="AW2170">
            <v>223</v>
          </cell>
          <cell r="AY2170">
            <v>0</v>
          </cell>
          <cell r="BS2170">
            <v>87</v>
          </cell>
          <cell r="BU2170">
            <v>0</v>
          </cell>
          <cell r="CD2170">
            <v>179</v>
          </cell>
          <cell r="CF2170">
            <v>0</v>
          </cell>
          <cell r="CO2170">
            <v>171</v>
          </cell>
          <cell r="CQ2170">
            <v>0</v>
          </cell>
          <cell r="CZ2170">
            <v>127</v>
          </cell>
          <cell r="DB2170">
            <v>0</v>
          </cell>
          <cell r="DV2170">
            <v>344</v>
          </cell>
          <cell r="DX2170">
            <v>0</v>
          </cell>
          <cell r="EG2170">
            <v>475</v>
          </cell>
          <cell r="EI2170">
            <v>0</v>
          </cell>
          <cell r="ER2170">
            <v>232</v>
          </cell>
          <cell r="ET2170">
            <v>800</v>
          </cell>
          <cell r="FN2170">
            <v>342</v>
          </cell>
          <cell r="FP2170">
            <v>0</v>
          </cell>
          <cell r="FY2170">
            <v>213</v>
          </cell>
          <cell r="GA2170">
            <v>0</v>
          </cell>
          <cell r="HQ2170">
            <v>118</v>
          </cell>
          <cell r="HS2170">
            <v>6441.6666666666661</v>
          </cell>
          <cell r="IB2170">
            <v>106</v>
          </cell>
          <cell r="ID2170">
            <v>800</v>
          </cell>
        </row>
        <row r="2171">
          <cell r="C2171">
            <v>699</v>
          </cell>
          <cell r="E2171">
            <v>620</v>
          </cell>
          <cell r="AA2171">
            <v>98</v>
          </cell>
          <cell r="AC2171">
            <v>920</v>
          </cell>
          <cell r="AL2171">
            <v>201</v>
          </cell>
          <cell r="AN2171">
            <v>0</v>
          </cell>
          <cell r="AW2171">
            <v>223</v>
          </cell>
          <cell r="AY2171">
            <v>0</v>
          </cell>
          <cell r="BS2171">
            <v>87</v>
          </cell>
          <cell r="BU2171">
            <v>0</v>
          </cell>
          <cell r="CD2171">
            <v>179</v>
          </cell>
          <cell r="CF2171">
            <v>1700</v>
          </cell>
          <cell r="CO2171">
            <v>171</v>
          </cell>
          <cell r="CQ2171">
            <v>1385</v>
          </cell>
          <cell r="CZ2171">
            <v>127</v>
          </cell>
          <cell r="DB2171">
            <v>0</v>
          </cell>
          <cell r="DV2171">
            <v>344</v>
          </cell>
          <cell r="DX2171">
            <v>0</v>
          </cell>
          <cell r="EG2171">
            <v>475</v>
          </cell>
          <cell r="EI2171">
            <v>355</v>
          </cell>
          <cell r="ER2171">
            <v>232</v>
          </cell>
          <cell r="ET2171">
            <v>800</v>
          </cell>
          <cell r="FN2171">
            <v>342</v>
          </cell>
          <cell r="FP2171">
            <v>0</v>
          </cell>
          <cell r="FY2171">
            <v>213</v>
          </cell>
          <cell r="GA2171">
            <v>0</v>
          </cell>
          <cell r="HQ2171">
            <v>118</v>
          </cell>
          <cell r="HS2171">
            <v>1086</v>
          </cell>
          <cell r="IB2171">
            <v>106</v>
          </cell>
          <cell r="ID2171">
            <v>0</v>
          </cell>
        </row>
        <row r="2172">
          <cell r="C2172">
            <v>699</v>
          </cell>
          <cell r="E2172">
            <v>5000</v>
          </cell>
          <cell r="AA2172">
            <v>98</v>
          </cell>
          <cell r="AC2172">
            <v>558</v>
          </cell>
          <cell r="AL2172">
            <v>201</v>
          </cell>
          <cell r="AN2172">
            <v>3189</v>
          </cell>
          <cell r="AW2172">
            <v>223</v>
          </cell>
          <cell r="AY2172">
            <v>2333.333333333333</v>
          </cell>
          <cell r="BS2172">
            <v>87</v>
          </cell>
          <cell r="BU2172">
            <v>0</v>
          </cell>
          <cell r="CD2172">
            <v>179</v>
          </cell>
          <cell r="CF2172">
            <v>0</v>
          </cell>
          <cell r="CO2172">
            <v>171</v>
          </cell>
          <cell r="CQ2172">
            <v>0</v>
          </cell>
          <cell r="CZ2172">
            <v>127</v>
          </cell>
          <cell r="DB2172">
            <v>1000</v>
          </cell>
          <cell r="DV2172">
            <v>344</v>
          </cell>
          <cell r="DX2172">
            <v>0</v>
          </cell>
          <cell r="EG2172">
            <v>475</v>
          </cell>
          <cell r="EI2172">
            <v>0</v>
          </cell>
          <cell r="ER2172">
            <v>232</v>
          </cell>
          <cell r="ET2172">
            <v>0</v>
          </cell>
          <cell r="FN2172">
            <v>342</v>
          </cell>
          <cell r="FP2172">
            <v>0</v>
          </cell>
          <cell r="FY2172">
            <v>213</v>
          </cell>
          <cell r="GA2172">
            <v>0</v>
          </cell>
          <cell r="HQ2172">
            <v>118</v>
          </cell>
          <cell r="HS2172">
            <v>1440</v>
          </cell>
          <cell r="IB2172">
            <v>106</v>
          </cell>
          <cell r="ID2172">
            <v>800</v>
          </cell>
        </row>
        <row r="2173">
          <cell r="C2173">
            <v>699</v>
          </cell>
          <cell r="E2173">
            <v>4000</v>
          </cell>
          <cell r="AA2173">
            <v>98</v>
          </cell>
          <cell r="AC2173">
            <v>0</v>
          </cell>
          <cell r="AL2173">
            <v>201</v>
          </cell>
          <cell r="AN2173">
            <v>3300</v>
          </cell>
          <cell r="AW2173">
            <v>223</v>
          </cell>
          <cell r="AY2173">
            <v>0</v>
          </cell>
          <cell r="BS2173">
            <v>87</v>
          </cell>
          <cell r="BU2173">
            <v>3010.4166666666665</v>
          </cell>
          <cell r="CD2173">
            <v>179</v>
          </cell>
          <cell r="CF2173">
            <v>0</v>
          </cell>
          <cell r="CO2173">
            <v>171</v>
          </cell>
          <cell r="CQ2173">
            <v>1000</v>
          </cell>
          <cell r="CZ2173">
            <v>127</v>
          </cell>
          <cell r="DB2173">
            <v>0</v>
          </cell>
          <cell r="DV2173">
            <v>344</v>
          </cell>
          <cell r="DX2173">
            <v>1500</v>
          </cell>
          <cell r="EG2173">
            <v>475</v>
          </cell>
          <cell r="EI2173">
            <v>0</v>
          </cell>
          <cell r="ER2173">
            <v>232</v>
          </cell>
          <cell r="ET2173">
            <v>1415</v>
          </cell>
          <cell r="FN2173">
            <v>342</v>
          </cell>
          <cell r="FP2173">
            <v>0</v>
          </cell>
          <cell r="FY2173">
            <v>213</v>
          </cell>
          <cell r="GA2173">
            <v>0</v>
          </cell>
          <cell r="HQ2173">
            <v>118</v>
          </cell>
          <cell r="HS2173">
            <v>0</v>
          </cell>
          <cell r="IB2173">
            <v>106</v>
          </cell>
          <cell r="ID2173">
            <v>0</v>
          </cell>
        </row>
        <row r="2174">
          <cell r="C2174">
            <v>699</v>
          </cell>
          <cell r="E2174">
            <v>0</v>
          </cell>
          <cell r="AA2174">
            <v>98</v>
          </cell>
          <cell r="AC2174">
            <v>0</v>
          </cell>
          <cell r="AL2174">
            <v>201</v>
          </cell>
          <cell r="AN2174">
            <v>0</v>
          </cell>
          <cell r="AW2174">
            <v>223</v>
          </cell>
          <cell r="AY2174">
            <v>0</v>
          </cell>
          <cell r="BS2174">
            <v>87</v>
          </cell>
          <cell r="BU2174">
            <v>500</v>
          </cell>
          <cell r="CD2174">
            <v>179</v>
          </cell>
          <cell r="CF2174">
            <v>1025</v>
          </cell>
          <cell r="CO2174">
            <v>171</v>
          </cell>
          <cell r="CQ2174">
            <v>0</v>
          </cell>
          <cell r="CZ2174">
            <v>127</v>
          </cell>
          <cell r="DB2174">
            <v>0</v>
          </cell>
          <cell r="DV2174">
            <v>344</v>
          </cell>
          <cell r="DX2174">
            <v>0</v>
          </cell>
          <cell r="EG2174">
            <v>475</v>
          </cell>
          <cell r="EI2174">
            <v>0</v>
          </cell>
          <cell r="ER2174">
            <v>232</v>
          </cell>
          <cell r="ET2174">
            <v>0</v>
          </cell>
          <cell r="FN2174">
            <v>342</v>
          </cell>
          <cell r="FP2174">
            <v>0</v>
          </cell>
          <cell r="FY2174">
            <v>213</v>
          </cell>
          <cell r="GA2174">
            <v>0</v>
          </cell>
          <cell r="HQ2174">
            <v>118</v>
          </cell>
          <cell r="HS2174">
            <v>0</v>
          </cell>
          <cell r="IB2174">
            <v>106</v>
          </cell>
          <cell r="ID2174">
            <v>501</v>
          </cell>
        </row>
        <row r="2175">
          <cell r="C2175">
            <v>699</v>
          </cell>
          <cell r="E2175">
            <v>0</v>
          </cell>
          <cell r="AA2175">
            <v>98</v>
          </cell>
          <cell r="AC2175">
            <v>0</v>
          </cell>
          <cell r="AL2175">
            <v>201</v>
          </cell>
          <cell r="AN2175">
            <v>0</v>
          </cell>
          <cell r="AW2175">
            <v>223</v>
          </cell>
          <cell r="AY2175">
            <v>0</v>
          </cell>
          <cell r="BS2175">
            <v>87</v>
          </cell>
          <cell r="BU2175">
            <v>0</v>
          </cell>
          <cell r="CD2175">
            <v>179</v>
          </cell>
          <cell r="CF2175">
            <v>0</v>
          </cell>
          <cell r="CO2175">
            <v>171</v>
          </cell>
          <cell r="CQ2175">
            <v>0</v>
          </cell>
          <cell r="CZ2175">
            <v>127</v>
          </cell>
          <cell r="DB2175">
            <v>58</v>
          </cell>
          <cell r="DV2175">
            <v>344</v>
          </cell>
          <cell r="DX2175">
            <v>0</v>
          </cell>
          <cell r="EG2175">
            <v>475</v>
          </cell>
          <cell r="EI2175">
            <v>320</v>
          </cell>
          <cell r="ER2175">
            <v>232</v>
          </cell>
          <cell r="ET2175">
            <v>1000</v>
          </cell>
          <cell r="FN2175">
            <v>342</v>
          </cell>
          <cell r="FP2175">
            <v>0</v>
          </cell>
          <cell r="FY2175">
            <v>213</v>
          </cell>
          <cell r="GA2175">
            <v>0</v>
          </cell>
          <cell r="HQ2175">
            <v>118</v>
          </cell>
          <cell r="HS2175">
            <v>0</v>
          </cell>
          <cell r="IB2175">
            <v>106</v>
          </cell>
          <cell r="ID2175">
            <v>0</v>
          </cell>
        </row>
        <row r="2176">
          <cell r="C2176">
            <v>699</v>
          </cell>
          <cell r="E2176">
            <v>0</v>
          </cell>
          <cell r="AA2176">
            <v>98</v>
          </cell>
          <cell r="AC2176">
            <v>0</v>
          </cell>
          <cell r="AL2176">
            <v>201</v>
          </cell>
          <cell r="AN2176">
            <v>0</v>
          </cell>
          <cell r="AW2176">
            <v>223</v>
          </cell>
          <cell r="AY2176">
            <v>0</v>
          </cell>
          <cell r="BS2176">
            <v>87</v>
          </cell>
          <cell r="BU2176">
            <v>0</v>
          </cell>
          <cell r="CD2176">
            <v>179</v>
          </cell>
          <cell r="CF2176">
            <v>0</v>
          </cell>
          <cell r="CO2176">
            <v>171</v>
          </cell>
          <cell r="CQ2176">
            <v>0</v>
          </cell>
          <cell r="CZ2176">
            <v>127</v>
          </cell>
          <cell r="DB2176">
            <v>0</v>
          </cell>
          <cell r="DV2176">
            <v>344</v>
          </cell>
          <cell r="DX2176">
            <v>3750</v>
          </cell>
          <cell r="EG2176">
            <v>475</v>
          </cell>
          <cell r="EI2176">
            <v>360</v>
          </cell>
          <cell r="ER2176">
            <v>232</v>
          </cell>
          <cell r="ET2176">
            <v>1000</v>
          </cell>
          <cell r="FN2176">
            <v>342</v>
          </cell>
          <cell r="FP2176">
            <v>0</v>
          </cell>
          <cell r="FY2176">
            <v>213</v>
          </cell>
          <cell r="GA2176">
            <v>0</v>
          </cell>
          <cell r="HQ2176">
            <v>118</v>
          </cell>
          <cell r="HS2176">
            <v>315</v>
          </cell>
          <cell r="IB2176">
            <v>106</v>
          </cell>
          <cell r="ID2176">
            <v>1251</v>
          </cell>
        </row>
        <row r="2177">
          <cell r="C2177">
            <v>699</v>
          </cell>
          <cell r="E2177">
            <v>2000</v>
          </cell>
          <cell r="AA2177">
            <v>98</v>
          </cell>
          <cell r="AC2177">
            <v>0</v>
          </cell>
          <cell r="AL2177">
            <v>201</v>
          </cell>
          <cell r="AN2177">
            <v>0</v>
          </cell>
          <cell r="AW2177">
            <v>223</v>
          </cell>
          <cell r="AY2177">
            <v>0</v>
          </cell>
          <cell r="BS2177">
            <v>87</v>
          </cell>
          <cell r="BU2177">
            <v>800</v>
          </cell>
          <cell r="CD2177">
            <v>179</v>
          </cell>
          <cell r="CF2177">
            <v>0</v>
          </cell>
          <cell r="CO2177">
            <v>171</v>
          </cell>
          <cell r="CQ2177">
            <v>400</v>
          </cell>
          <cell r="CZ2177">
            <v>127</v>
          </cell>
          <cell r="DB2177">
            <v>1580</v>
          </cell>
          <cell r="DV2177">
            <v>344</v>
          </cell>
          <cell r="DX2177">
            <v>0</v>
          </cell>
          <cell r="EG2177">
            <v>475</v>
          </cell>
          <cell r="EI2177">
            <v>0</v>
          </cell>
          <cell r="ER2177">
            <v>232</v>
          </cell>
          <cell r="ET2177">
            <v>0</v>
          </cell>
          <cell r="FN2177">
            <v>342</v>
          </cell>
          <cell r="FP2177">
            <v>497</v>
          </cell>
          <cell r="FY2177">
            <v>213</v>
          </cell>
          <cell r="GA2177">
            <v>0</v>
          </cell>
          <cell r="HQ2177">
            <v>118</v>
          </cell>
          <cell r="HS2177">
            <v>1588</v>
          </cell>
          <cell r="IB2177">
            <v>106</v>
          </cell>
          <cell r="ID2177">
            <v>0</v>
          </cell>
        </row>
        <row r="2178">
          <cell r="C2178">
            <v>699</v>
          </cell>
          <cell r="E2178">
            <v>0</v>
          </cell>
          <cell r="AA2178">
            <v>98</v>
          </cell>
          <cell r="AC2178">
            <v>0</v>
          </cell>
          <cell r="AL2178">
            <v>201</v>
          </cell>
          <cell r="AN2178">
            <v>0</v>
          </cell>
          <cell r="AW2178">
            <v>223</v>
          </cell>
          <cell r="AY2178">
            <v>2200</v>
          </cell>
          <cell r="BS2178">
            <v>87</v>
          </cell>
          <cell r="BU2178">
            <v>440</v>
          </cell>
          <cell r="CD2178">
            <v>179</v>
          </cell>
          <cell r="CF2178">
            <v>0</v>
          </cell>
          <cell r="CO2178">
            <v>171</v>
          </cell>
          <cell r="CQ2178">
            <v>0</v>
          </cell>
          <cell r="CZ2178">
            <v>127</v>
          </cell>
          <cell r="DB2178">
            <v>1100</v>
          </cell>
          <cell r="DV2178">
            <v>344</v>
          </cell>
          <cell r="DX2178">
            <v>0</v>
          </cell>
          <cell r="EG2178">
            <v>475</v>
          </cell>
          <cell r="EI2178">
            <v>0</v>
          </cell>
          <cell r="ER2178">
            <v>232</v>
          </cell>
          <cell r="ET2178">
            <v>100</v>
          </cell>
          <cell r="FN2178">
            <v>342</v>
          </cell>
          <cell r="FP2178">
            <v>0</v>
          </cell>
          <cell r="FY2178">
            <v>213</v>
          </cell>
          <cell r="GA2178">
            <v>0</v>
          </cell>
          <cell r="HQ2178">
            <v>118</v>
          </cell>
          <cell r="HS2178">
            <v>0</v>
          </cell>
          <cell r="IB2178">
            <v>106</v>
          </cell>
          <cell r="ID2178">
            <v>0</v>
          </cell>
        </row>
        <row r="2179">
          <cell r="C2179">
            <v>699</v>
          </cell>
          <cell r="E2179">
            <v>0</v>
          </cell>
          <cell r="AA2179">
            <v>98</v>
          </cell>
          <cell r="AC2179">
            <v>0</v>
          </cell>
          <cell r="AL2179">
            <v>201</v>
          </cell>
          <cell r="AN2179">
            <v>931</v>
          </cell>
          <cell r="AW2179">
            <v>223</v>
          </cell>
          <cell r="AY2179">
            <v>2200</v>
          </cell>
          <cell r="BS2179">
            <v>87</v>
          </cell>
          <cell r="BU2179">
            <v>0</v>
          </cell>
          <cell r="CD2179">
            <v>179</v>
          </cell>
          <cell r="CF2179">
            <v>0</v>
          </cell>
          <cell r="CO2179">
            <v>171</v>
          </cell>
          <cell r="CQ2179">
            <v>178</v>
          </cell>
          <cell r="CZ2179">
            <v>127</v>
          </cell>
          <cell r="DB2179">
            <v>0</v>
          </cell>
          <cell r="DV2179">
            <v>344</v>
          </cell>
          <cell r="DX2179">
            <v>0</v>
          </cell>
          <cell r="EG2179">
            <v>475</v>
          </cell>
          <cell r="EI2179">
            <v>0</v>
          </cell>
          <cell r="ER2179">
            <v>232</v>
          </cell>
          <cell r="ET2179">
            <v>0</v>
          </cell>
          <cell r="FN2179">
            <v>342</v>
          </cell>
          <cell r="FP2179">
            <v>0</v>
          </cell>
          <cell r="FY2179">
            <v>213</v>
          </cell>
          <cell r="GA2179">
            <v>92</v>
          </cell>
          <cell r="HQ2179">
            <v>118</v>
          </cell>
          <cell r="HS2179">
            <v>0</v>
          </cell>
          <cell r="IB2179">
            <v>106</v>
          </cell>
          <cell r="ID2179">
            <v>0</v>
          </cell>
        </row>
        <row r="2180">
          <cell r="C2180">
            <v>699</v>
          </cell>
          <cell r="E2180">
            <v>780</v>
          </cell>
          <cell r="AA2180">
            <v>98</v>
          </cell>
          <cell r="AC2180">
            <v>0</v>
          </cell>
          <cell r="AL2180">
            <v>201</v>
          </cell>
          <cell r="AN2180">
            <v>0</v>
          </cell>
          <cell r="AW2180">
            <v>223</v>
          </cell>
          <cell r="AY2180">
            <v>1500</v>
          </cell>
          <cell r="BS2180">
            <v>87</v>
          </cell>
          <cell r="BU2180">
            <v>0</v>
          </cell>
          <cell r="CD2180">
            <v>179</v>
          </cell>
          <cell r="CF2180">
            <v>0</v>
          </cell>
          <cell r="CO2180">
            <v>171</v>
          </cell>
          <cell r="CQ2180">
            <v>0</v>
          </cell>
          <cell r="CZ2180">
            <v>127</v>
          </cell>
          <cell r="DB2180">
            <v>0</v>
          </cell>
          <cell r="DV2180">
            <v>344</v>
          </cell>
          <cell r="DX2180">
            <v>0</v>
          </cell>
          <cell r="EG2180">
            <v>475</v>
          </cell>
          <cell r="EI2180">
            <v>607</v>
          </cell>
          <cell r="ER2180">
            <v>232</v>
          </cell>
          <cell r="ET2180">
            <v>0</v>
          </cell>
          <cell r="FN2180">
            <v>342</v>
          </cell>
          <cell r="FP2180">
            <v>0</v>
          </cell>
          <cell r="FY2180">
            <v>213</v>
          </cell>
          <cell r="GA2180">
            <v>0</v>
          </cell>
          <cell r="HQ2180">
            <v>118</v>
          </cell>
          <cell r="HS2180">
            <v>275</v>
          </cell>
          <cell r="IB2180">
            <v>106</v>
          </cell>
          <cell r="ID2180">
            <v>0</v>
          </cell>
        </row>
        <row r="2181">
          <cell r="C2181">
            <v>699</v>
          </cell>
          <cell r="E2181">
            <v>0</v>
          </cell>
          <cell r="AA2181">
            <v>98</v>
          </cell>
          <cell r="AC2181">
            <v>796</v>
          </cell>
          <cell r="AL2181">
            <v>201</v>
          </cell>
          <cell r="AN2181">
            <v>0</v>
          </cell>
          <cell r="AW2181">
            <v>223</v>
          </cell>
          <cell r="AY2181">
            <v>0</v>
          </cell>
          <cell r="BS2181">
            <v>87</v>
          </cell>
          <cell r="BU2181">
            <v>0</v>
          </cell>
          <cell r="CD2181">
            <v>179</v>
          </cell>
          <cell r="CF2181">
            <v>1140</v>
          </cell>
          <cell r="CO2181">
            <v>171</v>
          </cell>
          <cell r="CQ2181">
            <v>1200</v>
          </cell>
          <cell r="CZ2181">
            <v>127</v>
          </cell>
          <cell r="DB2181">
            <v>0</v>
          </cell>
          <cell r="DV2181">
            <v>344</v>
          </cell>
          <cell r="DX2181">
            <v>0</v>
          </cell>
          <cell r="EG2181">
            <v>475</v>
          </cell>
          <cell r="EI2181">
            <v>480</v>
          </cell>
          <cell r="ER2181">
            <v>232</v>
          </cell>
          <cell r="ET2181">
            <v>0</v>
          </cell>
          <cell r="FN2181">
            <v>342</v>
          </cell>
          <cell r="FP2181">
            <v>845</v>
          </cell>
          <cell r="FY2181">
            <v>213</v>
          </cell>
          <cell r="GA2181">
            <v>2450</v>
          </cell>
          <cell r="HQ2181">
            <v>118</v>
          </cell>
          <cell r="HS2181">
            <v>4900</v>
          </cell>
          <cell r="IB2181">
            <v>106</v>
          </cell>
          <cell r="ID2181">
            <v>0</v>
          </cell>
        </row>
        <row r="2182">
          <cell r="C2182">
            <v>699</v>
          </cell>
          <cell r="E2182">
            <v>0</v>
          </cell>
          <cell r="AA2182">
            <v>98</v>
          </cell>
          <cell r="AC2182">
            <v>1500</v>
          </cell>
          <cell r="AL2182">
            <v>201</v>
          </cell>
          <cell r="AN2182">
            <v>0</v>
          </cell>
          <cell r="AW2182">
            <v>223</v>
          </cell>
          <cell r="AY2182">
            <v>1500</v>
          </cell>
          <cell r="BS2182">
            <v>87</v>
          </cell>
          <cell r="BU2182">
            <v>706</v>
          </cell>
          <cell r="CD2182">
            <v>179</v>
          </cell>
          <cell r="CF2182">
            <v>0</v>
          </cell>
          <cell r="CO2182">
            <v>171</v>
          </cell>
          <cell r="CQ2182">
            <v>498</v>
          </cell>
          <cell r="CZ2182">
            <v>127</v>
          </cell>
          <cell r="DB2182">
            <v>0</v>
          </cell>
          <cell r="DV2182">
            <v>344</v>
          </cell>
          <cell r="DX2182">
            <v>1000</v>
          </cell>
          <cell r="EG2182">
            <v>475</v>
          </cell>
          <cell r="EI2182">
            <v>0</v>
          </cell>
          <cell r="ER2182">
            <v>232</v>
          </cell>
          <cell r="ET2182">
            <v>0</v>
          </cell>
          <cell r="FN2182">
            <v>342</v>
          </cell>
          <cell r="FP2182">
            <v>0</v>
          </cell>
          <cell r="FY2182">
            <v>213</v>
          </cell>
          <cell r="GA2182">
            <v>0</v>
          </cell>
          <cell r="HQ2182">
            <v>118</v>
          </cell>
          <cell r="HS2182">
            <v>0</v>
          </cell>
          <cell r="IB2182">
            <v>106</v>
          </cell>
          <cell r="ID2182">
            <v>598</v>
          </cell>
        </row>
        <row r="2183">
          <cell r="C2183">
            <v>699</v>
          </cell>
          <cell r="E2183">
            <v>0</v>
          </cell>
          <cell r="AA2183">
            <v>98</v>
          </cell>
          <cell r="AC2183">
            <v>0</v>
          </cell>
          <cell r="AL2183">
            <v>201</v>
          </cell>
          <cell r="AN2183">
            <v>0</v>
          </cell>
          <cell r="AW2183">
            <v>223</v>
          </cell>
          <cell r="AY2183">
            <v>0</v>
          </cell>
          <cell r="BS2183">
            <v>87</v>
          </cell>
          <cell r="BU2183">
            <v>2700</v>
          </cell>
          <cell r="CD2183">
            <v>179</v>
          </cell>
          <cell r="CF2183">
            <v>1250</v>
          </cell>
          <cell r="CO2183">
            <v>171</v>
          </cell>
          <cell r="CQ2183">
            <v>0</v>
          </cell>
          <cell r="CZ2183">
            <v>127</v>
          </cell>
          <cell r="DB2183">
            <v>0</v>
          </cell>
          <cell r="DV2183">
            <v>344</v>
          </cell>
          <cell r="DX2183">
            <v>0</v>
          </cell>
          <cell r="EG2183">
            <v>475</v>
          </cell>
          <cell r="EI2183">
            <v>0</v>
          </cell>
          <cell r="ER2183">
            <v>232</v>
          </cell>
          <cell r="ET2183">
            <v>2400</v>
          </cell>
          <cell r="FN2183">
            <v>342</v>
          </cell>
          <cell r="FP2183">
            <v>0</v>
          </cell>
          <cell r="FY2183">
            <v>213</v>
          </cell>
          <cell r="GA2183">
            <v>0</v>
          </cell>
          <cell r="HQ2183">
            <v>118</v>
          </cell>
          <cell r="HS2183">
            <v>0</v>
          </cell>
          <cell r="IB2183">
            <v>106</v>
          </cell>
          <cell r="ID2183">
            <v>0</v>
          </cell>
        </row>
        <row r="2184">
          <cell r="C2184">
            <v>699</v>
          </cell>
          <cell r="E2184">
            <v>2995.833333333333</v>
          </cell>
          <cell r="AA2184">
            <v>98</v>
          </cell>
          <cell r="AC2184">
            <v>0</v>
          </cell>
          <cell r="AL2184">
            <v>201</v>
          </cell>
          <cell r="AN2184">
            <v>0</v>
          </cell>
          <cell r="AW2184">
            <v>223</v>
          </cell>
          <cell r="AY2184">
            <v>2800</v>
          </cell>
          <cell r="BS2184">
            <v>87</v>
          </cell>
          <cell r="BU2184">
            <v>0</v>
          </cell>
          <cell r="CD2184">
            <v>179</v>
          </cell>
          <cell r="CF2184">
            <v>800</v>
          </cell>
          <cell r="CO2184">
            <v>171</v>
          </cell>
          <cell r="CQ2184">
            <v>0</v>
          </cell>
          <cell r="CZ2184">
            <v>127</v>
          </cell>
          <cell r="DB2184">
            <v>131</v>
          </cell>
          <cell r="DV2184">
            <v>344</v>
          </cell>
          <cell r="DX2184">
            <v>0</v>
          </cell>
          <cell r="EG2184">
            <v>475</v>
          </cell>
          <cell r="EI2184">
            <v>204</v>
          </cell>
          <cell r="ER2184">
            <v>232</v>
          </cell>
          <cell r="ET2184">
            <v>0</v>
          </cell>
          <cell r="FN2184">
            <v>342</v>
          </cell>
          <cell r="FP2184">
            <v>0</v>
          </cell>
          <cell r="FY2184">
            <v>213</v>
          </cell>
          <cell r="GA2184">
            <v>1183</v>
          </cell>
          <cell r="HQ2184">
            <v>118</v>
          </cell>
          <cell r="HS2184">
            <v>412</v>
          </cell>
          <cell r="IB2184">
            <v>106</v>
          </cell>
          <cell r="ID2184">
            <v>750</v>
          </cell>
        </row>
        <row r="2185">
          <cell r="C2185">
            <v>699</v>
          </cell>
          <cell r="E2185">
            <v>0</v>
          </cell>
          <cell r="AA2185">
            <v>98</v>
          </cell>
          <cell r="AC2185">
            <v>720</v>
          </cell>
          <cell r="AL2185">
            <v>201</v>
          </cell>
          <cell r="AN2185">
            <v>0</v>
          </cell>
          <cell r="AW2185">
            <v>223</v>
          </cell>
          <cell r="AY2185">
            <v>0</v>
          </cell>
          <cell r="BS2185">
            <v>87</v>
          </cell>
          <cell r="BU2185">
            <v>0</v>
          </cell>
          <cell r="CD2185">
            <v>179</v>
          </cell>
          <cell r="CF2185">
            <v>0</v>
          </cell>
          <cell r="CO2185">
            <v>171</v>
          </cell>
          <cell r="CQ2185">
            <v>205</v>
          </cell>
          <cell r="CZ2185">
            <v>127</v>
          </cell>
          <cell r="DB2185">
            <v>0</v>
          </cell>
          <cell r="DV2185">
            <v>344</v>
          </cell>
          <cell r="DX2185">
            <v>0</v>
          </cell>
          <cell r="EG2185">
            <v>475</v>
          </cell>
          <cell r="EI2185">
            <v>1080</v>
          </cell>
          <cell r="ER2185">
            <v>232</v>
          </cell>
          <cell r="ET2185">
            <v>0</v>
          </cell>
          <cell r="FN2185">
            <v>390</v>
          </cell>
          <cell r="FP2185">
            <v>874</v>
          </cell>
          <cell r="FY2185">
            <v>213</v>
          </cell>
          <cell r="GA2185">
            <v>0</v>
          </cell>
          <cell r="HQ2185">
            <v>118</v>
          </cell>
          <cell r="HS2185">
            <v>0</v>
          </cell>
          <cell r="IB2185">
            <v>106</v>
          </cell>
          <cell r="ID2185">
            <v>750</v>
          </cell>
        </row>
        <row r="2186">
          <cell r="C2186">
            <v>699</v>
          </cell>
          <cell r="E2186">
            <v>900</v>
          </cell>
          <cell r="AA2186">
            <v>98</v>
          </cell>
          <cell r="AC2186">
            <v>0</v>
          </cell>
          <cell r="AL2186">
            <v>201</v>
          </cell>
          <cell r="AN2186">
            <v>2666</v>
          </cell>
          <cell r="AW2186">
            <v>223</v>
          </cell>
          <cell r="AY2186">
            <v>1000</v>
          </cell>
          <cell r="BS2186">
            <v>87</v>
          </cell>
          <cell r="BU2186">
            <v>0</v>
          </cell>
          <cell r="CD2186">
            <v>179</v>
          </cell>
          <cell r="CF2186">
            <v>0</v>
          </cell>
          <cell r="CO2186">
            <v>171</v>
          </cell>
          <cell r="CQ2186">
            <v>600</v>
          </cell>
          <cell r="CZ2186">
            <v>127</v>
          </cell>
          <cell r="DB2186">
            <v>0</v>
          </cell>
          <cell r="DV2186">
            <v>344</v>
          </cell>
          <cell r="DX2186">
            <v>4433.3333333333339</v>
          </cell>
          <cell r="EG2186">
            <v>475</v>
          </cell>
          <cell r="EI2186">
            <v>0</v>
          </cell>
          <cell r="ER2186">
            <v>232</v>
          </cell>
          <cell r="ET2186">
            <v>0</v>
          </cell>
          <cell r="FN2186">
            <v>390</v>
          </cell>
          <cell r="FP2186">
            <v>0</v>
          </cell>
          <cell r="FY2186">
            <v>213</v>
          </cell>
          <cell r="GA2186">
            <v>0</v>
          </cell>
          <cell r="HQ2186">
            <v>118</v>
          </cell>
          <cell r="HS2186">
            <v>0</v>
          </cell>
          <cell r="IB2186">
            <v>106</v>
          </cell>
          <cell r="ID2186">
            <v>750</v>
          </cell>
        </row>
        <row r="2187">
          <cell r="C2187">
            <v>699</v>
          </cell>
          <cell r="E2187">
            <v>3000</v>
          </cell>
          <cell r="AA2187">
            <v>98</v>
          </cell>
          <cell r="AC2187">
            <v>0</v>
          </cell>
          <cell r="AL2187">
            <v>201</v>
          </cell>
          <cell r="AN2187">
            <v>0</v>
          </cell>
          <cell r="AW2187">
            <v>223</v>
          </cell>
          <cell r="AY2187">
            <v>0</v>
          </cell>
          <cell r="BS2187">
            <v>87</v>
          </cell>
          <cell r="BU2187">
            <v>0</v>
          </cell>
          <cell r="CD2187">
            <v>179</v>
          </cell>
          <cell r="CF2187">
            <v>5092</v>
          </cell>
          <cell r="CO2187">
            <v>171</v>
          </cell>
          <cell r="CQ2187">
            <v>0</v>
          </cell>
          <cell r="CZ2187">
            <v>127</v>
          </cell>
          <cell r="DB2187">
            <v>0</v>
          </cell>
          <cell r="DV2187">
            <v>344</v>
          </cell>
          <cell r="DX2187">
            <v>0</v>
          </cell>
          <cell r="EG2187">
            <v>475</v>
          </cell>
          <cell r="EI2187">
            <v>0</v>
          </cell>
          <cell r="ER2187">
            <v>232</v>
          </cell>
          <cell r="ET2187">
            <v>0</v>
          </cell>
          <cell r="FN2187">
            <v>390</v>
          </cell>
          <cell r="FP2187">
            <v>2140</v>
          </cell>
          <cell r="FY2187">
            <v>213</v>
          </cell>
          <cell r="GA2187">
            <v>0</v>
          </cell>
          <cell r="HQ2187">
            <v>118</v>
          </cell>
          <cell r="HS2187">
            <v>0</v>
          </cell>
          <cell r="IB2187">
            <v>106</v>
          </cell>
          <cell r="ID2187">
            <v>0</v>
          </cell>
        </row>
        <row r="2188">
          <cell r="C2188">
            <v>699</v>
          </cell>
          <cell r="E2188">
            <v>7483.3333333333339</v>
          </cell>
          <cell r="AA2188">
            <v>98</v>
          </cell>
          <cell r="AC2188">
            <v>1200</v>
          </cell>
          <cell r="AL2188">
            <v>201</v>
          </cell>
          <cell r="AN2188">
            <v>0</v>
          </cell>
          <cell r="AW2188">
            <v>223</v>
          </cell>
          <cell r="AY2188">
            <v>0</v>
          </cell>
          <cell r="BS2188">
            <v>249</v>
          </cell>
          <cell r="BU2188">
            <v>5451</v>
          </cell>
          <cell r="CD2188">
            <v>179</v>
          </cell>
          <cell r="CF2188">
            <v>0</v>
          </cell>
          <cell r="CO2188">
            <v>171</v>
          </cell>
          <cell r="CQ2188">
            <v>0</v>
          </cell>
          <cell r="CZ2188">
            <v>127</v>
          </cell>
          <cell r="DB2188">
            <v>0</v>
          </cell>
          <cell r="DV2188">
            <v>344</v>
          </cell>
          <cell r="DX2188">
            <v>0</v>
          </cell>
          <cell r="EG2188">
            <v>475</v>
          </cell>
          <cell r="EI2188">
            <v>0</v>
          </cell>
          <cell r="ER2188">
            <v>232</v>
          </cell>
          <cell r="ET2188">
            <v>1544</v>
          </cell>
          <cell r="FN2188">
            <v>390</v>
          </cell>
          <cell r="FP2188">
            <v>0</v>
          </cell>
          <cell r="FY2188">
            <v>213</v>
          </cell>
          <cell r="GA2188">
            <v>0</v>
          </cell>
          <cell r="HQ2188">
            <v>118</v>
          </cell>
          <cell r="HS2188">
            <v>0</v>
          </cell>
          <cell r="IB2188">
            <v>188</v>
          </cell>
          <cell r="ID2188">
            <v>0</v>
          </cell>
        </row>
        <row r="2189">
          <cell r="C2189">
            <v>699</v>
          </cell>
          <cell r="E2189">
            <v>0</v>
          </cell>
          <cell r="AA2189">
            <v>98</v>
          </cell>
          <cell r="AC2189">
            <v>0</v>
          </cell>
          <cell r="AL2189">
            <v>201</v>
          </cell>
          <cell r="AN2189">
            <v>0</v>
          </cell>
          <cell r="AW2189">
            <v>223</v>
          </cell>
          <cell r="AY2189">
            <v>1000</v>
          </cell>
          <cell r="BS2189">
            <v>249</v>
          </cell>
          <cell r="BU2189">
            <v>0</v>
          </cell>
          <cell r="CD2189">
            <v>179</v>
          </cell>
          <cell r="CF2189">
            <v>0</v>
          </cell>
          <cell r="CO2189">
            <v>171</v>
          </cell>
          <cell r="CQ2189">
            <v>0</v>
          </cell>
          <cell r="CZ2189">
            <v>127</v>
          </cell>
          <cell r="DB2189">
            <v>0</v>
          </cell>
          <cell r="DV2189">
            <v>344</v>
          </cell>
          <cell r="DX2189">
            <v>0</v>
          </cell>
          <cell r="EG2189">
            <v>475</v>
          </cell>
          <cell r="EI2189">
            <v>0</v>
          </cell>
          <cell r="ER2189">
            <v>232</v>
          </cell>
          <cell r="ET2189">
            <v>0</v>
          </cell>
          <cell r="FN2189">
            <v>390</v>
          </cell>
          <cell r="FP2189">
            <v>0</v>
          </cell>
          <cell r="FY2189">
            <v>213</v>
          </cell>
          <cell r="GA2189">
            <v>0</v>
          </cell>
          <cell r="HQ2189">
            <v>118</v>
          </cell>
          <cell r="HS2189">
            <v>0</v>
          </cell>
          <cell r="IB2189">
            <v>188</v>
          </cell>
          <cell r="ID2189">
            <v>0</v>
          </cell>
        </row>
        <row r="2190">
          <cell r="C2190">
            <v>699</v>
          </cell>
          <cell r="E2190">
            <v>0</v>
          </cell>
          <cell r="AA2190">
            <v>98</v>
          </cell>
          <cell r="AC2190">
            <v>0</v>
          </cell>
          <cell r="AL2190">
            <v>201</v>
          </cell>
          <cell r="AN2190">
            <v>1117</v>
          </cell>
          <cell r="AW2190">
            <v>223</v>
          </cell>
          <cell r="AY2190">
            <v>0</v>
          </cell>
          <cell r="BS2190">
            <v>249</v>
          </cell>
          <cell r="BU2190">
            <v>0</v>
          </cell>
          <cell r="CD2190">
            <v>179</v>
          </cell>
          <cell r="CF2190">
            <v>0</v>
          </cell>
          <cell r="CO2190">
            <v>171</v>
          </cell>
          <cell r="CQ2190">
            <v>0</v>
          </cell>
          <cell r="CZ2190">
            <v>127</v>
          </cell>
          <cell r="DB2190">
            <v>0</v>
          </cell>
          <cell r="DV2190">
            <v>344</v>
          </cell>
          <cell r="DX2190">
            <v>0</v>
          </cell>
          <cell r="EG2190">
            <v>475</v>
          </cell>
          <cell r="EI2190">
            <v>0</v>
          </cell>
          <cell r="ER2190">
            <v>232</v>
          </cell>
          <cell r="ET2190">
            <v>0</v>
          </cell>
          <cell r="FN2190">
            <v>390</v>
          </cell>
          <cell r="FP2190">
            <v>0</v>
          </cell>
          <cell r="FY2190">
            <v>213</v>
          </cell>
          <cell r="GA2190">
            <v>0</v>
          </cell>
          <cell r="HQ2190">
            <v>118</v>
          </cell>
          <cell r="HS2190">
            <v>0</v>
          </cell>
          <cell r="IB2190">
            <v>188</v>
          </cell>
          <cell r="ID2190">
            <v>1000</v>
          </cell>
        </row>
        <row r="2191">
          <cell r="C2191">
            <v>699</v>
          </cell>
          <cell r="E2191">
            <v>0</v>
          </cell>
          <cell r="AA2191">
            <v>98</v>
          </cell>
          <cell r="AC2191">
            <v>0</v>
          </cell>
          <cell r="AL2191">
            <v>201</v>
          </cell>
          <cell r="AN2191">
            <v>420</v>
          </cell>
          <cell r="AW2191">
            <v>223</v>
          </cell>
          <cell r="AY2191">
            <v>0</v>
          </cell>
          <cell r="BS2191">
            <v>249</v>
          </cell>
          <cell r="BU2191">
            <v>0</v>
          </cell>
          <cell r="CD2191">
            <v>179</v>
          </cell>
          <cell r="CF2191">
            <v>0</v>
          </cell>
          <cell r="CO2191">
            <v>171</v>
          </cell>
          <cell r="CQ2191">
            <v>0</v>
          </cell>
          <cell r="CZ2191">
            <v>127</v>
          </cell>
          <cell r="DB2191">
            <v>1900</v>
          </cell>
          <cell r="DV2191">
            <v>344</v>
          </cell>
          <cell r="DX2191">
            <v>0</v>
          </cell>
          <cell r="EG2191">
            <v>475</v>
          </cell>
          <cell r="EI2191">
            <v>0</v>
          </cell>
          <cell r="ER2191">
            <v>232</v>
          </cell>
          <cell r="ET2191">
            <v>0</v>
          </cell>
          <cell r="FN2191">
            <v>390</v>
          </cell>
          <cell r="FP2191">
            <v>0</v>
          </cell>
          <cell r="FY2191">
            <v>213</v>
          </cell>
          <cell r="GA2191">
            <v>0</v>
          </cell>
          <cell r="HQ2191">
            <v>118</v>
          </cell>
          <cell r="HS2191">
            <v>0</v>
          </cell>
          <cell r="IB2191">
            <v>188</v>
          </cell>
          <cell r="ID2191">
            <v>0</v>
          </cell>
        </row>
        <row r="2192">
          <cell r="C2192">
            <v>699</v>
          </cell>
          <cell r="E2192">
            <v>0</v>
          </cell>
          <cell r="AA2192">
            <v>98</v>
          </cell>
          <cell r="AC2192">
            <v>514</v>
          </cell>
          <cell r="AL2192">
            <v>201</v>
          </cell>
          <cell r="AN2192">
            <v>500</v>
          </cell>
          <cell r="AW2192">
            <v>223</v>
          </cell>
          <cell r="AY2192">
            <v>4266.666666666667</v>
          </cell>
          <cell r="BS2192">
            <v>249</v>
          </cell>
          <cell r="BU2192">
            <v>0</v>
          </cell>
          <cell r="CD2192">
            <v>179</v>
          </cell>
          <cell r="CF2192">
            <v>0</v>
          </cell>
          <cell r="CO2192">
            <v>171</v>
          </cell>
          <cell r="CQ2192">
            <v>2522</v>
          </cell>
          <cell r="CZ2192">
            <v>127</v>
          </cell>
          <cell r="DB2192">
            <v>800</v>
          </cell>
          <cell r="DV2192">
            <v>344</v>
          </cell>
          <cell r="DX2192">
            <v>0</v>
          </cell>
          <cell r="EG2192">
            <v>475</v>
          </cell>
          <cell r="EI2192">
            <v>0</v>
          </cell>
          <cell r="ER2192">
            <v>232</v>
          </cell>
          <cell r="ET2192">
            <v>19</v>
          </cell>
          <cell r="FN2192">
            <v>390</v>
          </cell>
          <cell r="FP2192">
            <v>0</v>
          </cell>
          <cell r="FY2192">
            <v>213</v>
          </cell>
          <cell r="GA2192">
            <v>1755</v>
          </cell>
          <cell r="HQ2192">
            <v>118</v>
          </cell>
          <cell r="HS2192">
            <v>0</v>
          </cell>
          <cell r="IB2192">
            <v>188</v>
          </cell>
          <cell r="ID2192">
            <v>0</v>
          </cell>
        </row>
        <row r="2193">
          <cell r="C2193">
            <v>699</v>
          </cell>
          <cell r="E2193">
            <v>0</v>
          </cell>
          <cell r="AA2193">
            <v>98</v>
          </cell>
          <cell r="AC2193">
            <v>0</v>
          </cell>
          <cell r="AL2193">
            <v>201</v>
          </cell>
          <cell r="AN2193">
            <v>0</v>
          </cell>
          <cell r="AW2193">
            <v>223</v>
          </cell>
          <cell r="AY2193">
            <v>0</v>
          </cell>
          <cell r="BS2193">
            <v>249</v>
          </cell>
          <cell r="BU2193">
            <v>0</v>
          </cell>
          <cell r="CD2193">
            <v>179</v>
          </cell>
          <cell r="CF2193">
            <v>0</v>
          </cell>
          <cell r="CO2193">
            <v>171</v>
          </cell>
          <cell r="CQ2193">
            <v>0</v>
          </cell>
          <cell r="CZ2193">
            <v>127</v>
          </cell>
          <cell r="DB2193">
            <v>0</v>
          </cell>
          <cell r="EG2193">
            <v>475</v>
          </cell>
          <cell r="EI2193">
            <v>555</v>
          </cell>
          <cell r="ER2193">
            <v>232</v>
          </cell>
          <cell r="ET2193">
            <v>0</v>
          </cell>
          <cell r="FN2193">
            <v>390</v>
          </cell>
          <cell r="FP2193">
            <v>822</v>
          </cell>
          <cell r="FY2193">
            <v>213</v>
          </cell>
          <cell r="GA2193">
            <v>0</v>
          </cell>
          <cell r="HQ2193">
            <v>145</v>
          </cell>
          <cell r="HS2193">
            <v>1200</v>
          </cell>
          <cell r="IB2193">
            <v>188</v>
          </cell>
          <cell r="ID2193">
            <v>2090</v>
          </cell>
        </row>
        <row r="2194">
          <cell r="C2194">
            <v>930</v>
          </cell>
          <cell r="E2194">
            <v>0</v>
          </cell>
          <cell r="AA2194">
            <v>98</v>
          </cell>
          <cell r="AC2194">
            <v>3620</v>
          </cell>
          <cell r="AL2194">
            <v>201</v>
          </cell>
          <cell r="AN2194">
            <v>0</v>
          </cell>
          <cell r="AW2194">
            <v>223</v>
          </cell>
          <cell r="AY2194">
            <v>0</v>
          </cell>
          <cell r="BS2194">
            <v>249</v>
          </cell>
          <cell r="BU2194">
            <v>0</v>
          </cell>
          <cell r="CD2194">
            <v>179</v>
          </cell>
          <cell r="CF2194">
            <v>0</v>
          </cell>
          <cell r="CO2194">
            <v>171</v>
          </cell>
          <cell r="CQ2194">
            <v>0</v>
          </cell>
          <cell r="CZ2194">
            <v>207</v>
          </cell>
          <cell r="DB2194">
            <v>2500</v>
          </cell>
          <cell r="EG2194">
            <v>475</v>
          </cell>
          <cell r="EI2194">
            <v>0</v>
          </cell>
          <cell r="ER2194">
            <v>232</v>
          </cell>
          <cell r="ET2194">
            <v>0</v>
          </cell>
          <cell r="FN2194">
            <v>390</v>
          </cell>
          <cell r="FP2194">
            <v>220</v>
          </cell>
          <cell r="FY2194">
            <v>213</v>
          </cell>
          <cell r="GA2194">
            <v>0</v>
          </cell>
          <cell r="HQ2194">
            <v>145</v>
          </cell>
          <cell r="HS2194">
            <v>0</v>
          </cell>
          <cell r="IB2194">
            <v>188</v>
          </cell>
          <cell r="ID2194">
            <v>0</v>
          </cell>
        </row>
        <row r="2195">
          <cell r="C2195">
            <v>930</v>
          </cell>
          <cell r="E2195">
            <v>3500</v>
          </cell>
          <cell r="AA2195">
            <v>98</v>
          </cell>
          <cell r="AC2195">
            <v>0</v>
          </cell>
          <cell r="AL2195">
            <v>201</v>
          </cell>
          <cell r="AN2195">
            <v>0</v>
          </cell>
          <cell r="AW2195">
            <v>223</v>
          </cell>
          <cell r="AY2195">
            <v>0</v>
          </cell>
          <cell r="BS2195">
            <v>249</v>
          </cell>
          <cell r="BU2195">
            <v>0</v>
          </cell>
          <cell r="CD2195">
            <v>179</v>
          </cell>
          <cell r="CF2195">
            <v>0</v>
          </cell>
          <cell r="CO2195">
            <v>171</v>
          </cell>
          <cell r="CQ2195">
            <v>1200</v>
          </cell>
          <cell r="CZ2195">
            <v>207</v>
          </cell>
          <cell r="DB2195">
            <v>0</v>
          </cell>
          <cell r="EG2195">
            <v>475</v>
          </cell>
          <cell r="EI2195">
            <v>0</v>
          </cell>
          <cell r="ER2195">
            <v>232</v>
          </cell>
          <cell r="ET2195">
            <v>0</v>
          </cell>
          <cell r="FN2195">
            <v>390</v>
          </cell>
          <cell r="FP2195">
            <v>230</v>
          </cell>
          <cell r="FY2195">
            <v>213</v>
          </cell>
          <cell r="GA2195">
            <v>0</v>
          </cell>
          <cell r="HQ2195">
            <v>145</v>
          </cell>
          <cell r="HS2195">
            <v>450</v>
          </cell>
          <cell r="IB2195">
            <v>188</v>
          </cell>
          <cell r="ID2195">
            <v>0</v>
          </cell>
        </row>
        <row r="2196">
          <cell r="C2196">
            <v>930</v>
          </cell>
          <cell r="E2196">
            <v>0</v>
          </cell>
          <cell r="AA2196">
            <v>98</v>
          </cell>
          <cell r="AC2196">
            <v>0</v>
          </cell>
          <cell r="AL2196">
            <v>201</v>
          </cell>
          <cell r="AN2196">
            <v>0</v>
          </cell>
          <cell r="AW2196">
            <v>223</v>
          </cell>
          <cell r="AY2196">
            <v>0</v>
          </cell>
          <cell r="BS2196">
            <v>249</v>
          </cell>
          <cell r="BU2196">
            <v>0</v>
          </cell>
          <cell r="CD2196">
            <v>179</v>
          </cell>
          <cell r="CF2196">
            <v>0</v>
          </cell>
          <cell r="CO2196">
            <v>171</v>
          </cell>
          <cell r="CQ2196">
            <v>0</v>
          </cell>
          <cell r="CZ2196">
            <v>207</v>
          </cell>
          <cell r="DB2196">
            <v>0</v>
          </cell>
          <cell r="EG2196">
            <v>475</v>
          </cell>
          <cell r="EI2196">
            <v>0</v>
          </cell>
          <cell r="ER2196">
            <v>232</v>
          </cell>
          <cell r="ET2196">
            <v>0</v>
          </cell>
          <cell r="FN2196">
            <v>390</v>
          </cell>
          <cell r="FP2196">
            <v>180</v>
          </cell>
          <cell r="FY2196">
            <v>238</v>
          </cell>
          <cell r="GA2196">
            <v>870</v>
          </cell>
          <cell r="HQ2196">
            <v>145</v>
          </cell>
          <cell r="HS2196">
            <v>0</v>
          </cell>
          <cell r="IB2196">
            <v>188</v>
          </cell>
          <cell r="ID2196">
            <v>1300</v>
          </cell>
        </row>
        <row r="2197">
          <cell r="C2197">
            <v>930</v>
          </cell>
          <cell r="E2197">
            <v>0</v>
          </cell>
          <cell r="AA2197">
            <v>98</v>
          </cell>
          <cell r="AC2197">
            <v>143</v>
          </cell>
          <cell r="AL2197">
            <v>201</v>
          </cell>
          <cell r="AN2197">
            <v>0</v>
          </cell>
          <cell r="AW2197">
            <v>113</v>
          </cell>
          <cell r="AY2197">
            <v>5085.0000000000009</v>
          </cell>
          <cell r="BS2197">
            <v>249</v>
          </cell>
          <cell r="BU2197">
            <v>0</v>
          </cell>
          <cell r="CD2197">
            <v>179</v>
          </cell>
          <cell r="CF2197">
            <v>0</v>
          </cell>
          <cell r="CO2197">
            <v>171</v>
          </cell>
          <cell r="CQ2197">
            <v>0</v>
          </cell>
          <cell r="CZ2197">
            <v>207</v>
          </cell>
          <cell r="DB2197">
            <v>600</v>
          </cell>
          <cell r="EG2197">
            <v>475</v>
          </cell>
          <cell r="EI2197">
            <v>38</v>
          </cell>
          <cell r="ER2197">
            <v>232</v>
          </cell>
          <cell r="ET2197">
            <v>0</v>
          </cell>
          <cell r="FN2197">
            <v>390</v>
          </cell>
          <cell r="FP2197">
            <v>180</v>
          </cell>
          <cell r="FY2197">
            <v>238</v>
          </cell>
          <cell r="GA2197">
            <v>0</v>
          </cell>
          <cell r="HQ2197">
            <v>145</v>
          </cell>
          <cell r="HS2197">
            <v>0</v>
          </cell>
          <cell r="IB2197">
            <v>188</v>
          </cell>
          <cell r="ID2197">
            <v>0</v>
          </cell>
        </row>
        <row r="2198">
          <cell r="C2198">
            <v>930</v>
          </cell>
          <cell r="E2198">
            <v>900</v>
          </cell>
          <cell r="AA2198">
            <v>98</v>
          </cell>
          <cell r="AC2198">
            <v>0</v>
          </cell>
          <cell r="AL2198">
            <v>201</v>
          </cell>
          <cell r="AN2198">
            <v>0</v>
          </cell>
          <cell r="AW2198">
            <v>113</v>
          </cell>
          <cell r="AY2198">
            <v>500</v>
          </cell>
          <cell r="BS2198">
            <v>249</v>
          </cell>
          <cell r="BU2198">
            <v>2900</v>
          </cell>
          <cell r="CD2198">
            <v>179</v>
          </cell>
          <cell r="CF2198">
            <v>0</v>
          </cell>
          <cell r="CO2198">
            <v>171</v>
          </cell>
          <cell r="CQ2198">
            <v>0</v>
          </cell>
          <cell r="CZ2198">
            <v>207</v>
          </cell>
          <cell r="DB2198">
            <v>0</v>
          </cell>
          <cell r="EG2198">
            <v>475</v>
          </cell>
          <cell r="EI2198">
            <v>716</v>
          </cell>
          <cell r="ER2198">
            <v>232</v>
          </cell>
          <cell r="ET2198">
            <v>0</v>
          </cell>
          <cell r="FN2198">
            <v>390</v>
          </cell>
          <cell r="FP2198">
            <v>0</v>
          </cell>
          <cell r="FY2198">
            <v>238</v>
          </cell>
          <cell r="GA2198">
            <v>0</v>
          </cell>
          <cell r="HQ2198">
            <v>145</v>
          </cell>
          <cell r="HS2198">
            <v>4152</v>
          </cell>
          <cell r="IB2198">
            <v>188</v>
          </cell>
          <cell r="ID2198">
            <v>1300</v>
          </cell>
        </row>
        <row r="2199">
          <cell r="C2199">
            <v>930</v>
          </cell>
          <cell r="E2199">
            <v>600</v>
          </cell>
          <cell r="AA2199">
            <v>98</v>
          </cell>
          <cell r="AC2199">
            <v>576</v>
          </cell>
          <cell r="AL2199">
            <v>201</v>
          </cell>
          <cell r="AN2199">
            <v>2607</v>
          </cell>
          <cell r="AW2199">
            <v>113</v>
          </cell>
          <cell r="AY2199">
            <v>0</v>
          </cell>
          <cell r="BS2199">
            <v>249</v>
          </cell>
          <cell r="BU2199">
            <v>0</v>
          </cell>
          <cell r="CD2199">
            <v>179</v>
          </cell>
          <cell r="CF2199">
            <v>0</v>
          </cell>
          <cell r="CO2199">
            <v>171</v>
          </cell>
          <cell r="CQ2199">
            <v>1000</v>
          </cell>
          <cell r="CZ2199">
            <v>207</v>
          </cell>
          <cell r="DB2199">
            <v>0</v>
          </cell>
          <cell r="EG2199">
            <v>475</v>
          </cell>
          <cell r="EI2199">
            <v>0</v>
          </cell>
          <cell r="ER2199">
            <v>232</v>
          </cell>
          <cell r="ET2199">
            <v>1399</v>
          </cell>
          <cell r="FN2199">
            <v>390</v>
          </cell>
          <cell r="FP2199">
            <v>0</v>
          </cell>
          <cell r="FY2199">
            <v>238</v>
          </cell>
          <cell r="GA2199">
            <v>0</v>
          </cell>
          <cell r="HQ2199">
            <v>145</v>
          </cell>
          <cell r="HS2199">
            <v>0</v>
          </cell>
          <cell r="IB2199">
            <v>188</v>
          </cell>
          <cell r="ID2199">
            <v>1300</v>
          </cell>
        </row>
        <row r="2200">
          <cell r="C2200">
            <v>930</v>
          </cell>
          <cell r="E2200">
            <v>0</v>
          </cell>
          <cell r="AA2200">
            <v>98</v>
          </cell>
          <cell r="AC2200">
            <v>576</v>
          </cell>
          <cell r="AL2200">
            <v>201</v>
          </cell>
          <cell r="AN2200">
            <v>0</v>
          </cell>
          <cell r="AW2200">
            <v>113</v>
          </cell>
          <cell r="AY2200">
            <v>0</v>
          </cell>
          <cell r="BS2200">
            <v>249</v>
          </cell>
          <cell r="BU2200">
            <v>0</v>
          </cell>
          <cell r="CD2200">
            <v>179</v>
          </cell>
          <cell r="CF2200">
            <v>1548</v>
          </cell>
          <cell r="CO2200">
            <v>171</v>
          </cell>
          <cell r="CQ2200">
            <v>0</v>
          </cell>
          <cell r="CZ2200">
            <v>207</v>
          </cell>
          <cell r="DB2200">
            <v>0</v>
          </cell>
          <cell r="EG2200">
            <v>475</v>
          </cell>
          <cell r="EI2200">
            <v>979</v>
          </cell>
          <cell r="ER2200">
            <v>232</v>
          </cell>
          <cell r="ET2200">
            <v>1000</v>
          </cell>
          <cell r="FN2200">
            <v>390</v>
          </cell>
          <cell r="FP2200">
            <v>0</v>
          </cell>
          <cell r="FY2200">
            <v>238</v>
          </cell>
          <cell r="GA2200">
            <v>2100</v>
          </cell>
          <cell r="HQ2200">
            <v>145</v>
          </cell>
          <cell r="HS2200">
            <v>640</v>
          </cell>
          <cell r="IB2200">
            <v>188</v>
          </cell>
          <cell r="ID2200">
            <v>0</v>
          </cell>
        </row>
        <row r="2201">
          <cell r="C2201">
            <v>930</v>
          </cell>
          <cell r="E2201">
            <v>0</v>
          </cell>
          <cell r="AA2201">
            <v>98</v>
          </cell>
          <cell r="AC2201">
            <v>0</v>
          </cell>
          <cell r="AL2201">
            <v>201</v>
          </cell>
          <cell r="AN2201">
            <v>0</v>
          </cell>
          <cell r="AW2201">
            <v>113</v>
          </cell>
          <cell r="AY2201">
            <v>0</v>
          </cell>
          <cell r="BS2201">
            <v>249</v>
          </cell>
          <cell r="BU2201">
            <v>0</v>
          </cell>
          <cell r="CD2201">
            <v>179</v>
          </cell>
          <cell r="CF2201">
            <v>0</v>
          </cell>
          <cell r="CO2201">
            <v>171</v>
          </cell>
          <cell r="CQ2201">
            <v>0</v>
          </cell>
          <cell r="CZ2201">
            <v>207</v>
          </cell>
          <cell r="DB2201">
            <v>0</v>
          </cell>
          <cell r="EG2201">
            <v>475</v>
          </cell>
          <cell r="EI2201">
            <v>0</v>
          </cell>
          <cell r="ER2201">
            <v>232</v>
          </cell>
          <cell r="ET2201">
            <v>0</v>
          </cell>
          <cell r="FN2201">
            <v>390</v>
          </cell>
          <cell r="FP2201">
            <v>962</v>
          </cell>
          <cell r="FY2201">
            <v>238</v>
          </cell>
          <cell r="GA2201">
            <v>0</v>
          </cell>
          <cell r="HQ2201">
            <v>145</v>
          </cell>
          <cell r="HS2201">
            <v>0</v>
          </cell>
          <cell r="IB2201">
            <v>188</v>
          </cell>
          <cell r="ID2201">
            <v>0</v>
          </cell>
        </row>
        <row r="2202">
          <cell r="C2202">
            <v>930</v>
          </cell>
          <cell r="E2202">
            <v>0</v>
          </cell>
          <cell r="AA2202">
            <v>98</v>
          </cell>
          <cell r="AC2202">
            <v>0</v>
          </cell>
          <cell r="AL2202">
            <v>201</v>
          </cell>
          <cell r="AN2202">
            <v>0</v>
          </cell>
          <cell r="AW2202">
            <v>113</v>
          </cell>
          <cell r="AY2202">
            <v>0</v>
          </cell>
          <cell r="BS2202">
            <v>249</v>
          </cell>
          <cell r="BU2202">
            <v>3197.5</v>
          </cell>
          <cell r="CD2202">
            <v>179</v>
          </cell>
          <cell r="CF2202">
            <v>0</v>
          </cell>
          <cell r="CO2202">
            <v>171</v>
          </cell>
          <cell r="CQ2202">
            <v>0</v>
          </cell>
          <cell r="CZ2202">
            <v>207</v>
          </cell>
          <cell r="DB2202">
            <v>0</v>
          </cell>
          <cell r="EG2202">
            <v>475</v>
          </cell>
          <cell r="EI2202">
            <v>0</v>
          </cell>
          <cell r="ER2202">
            <v>232</v>
          </cell>
          <cell r="ET2202">
            <v>17</v>
          </cell>
          <cell r="FN2202">
            <v>390</v>
          </cell>
          <cell r="FP2202">
            <v>0</v>
          </cell>
          <cell r="FY2202">
            <v>238</v>
          </cell>
          <cell r="GA2202">
            <v>0</v>
          </cell>
          <cell r="HQ2202">
            <v>145</v>
          </cell>
          <cell r="HS2202">
            <v>0</v>
          </cell>
          <cell r="IB2202">
            <v>188</v>
          </cell>
          <cell r="ID2202">
            <v>0</v>
          </cell>
        </row>
        <row r="2203">
          <cell r="C2203">
            <v>930</v>
          </cell>
          <cell r="E2203">
            <v>0</v>
          </cell>
          <cell r="AA2203">
            <v>98</v>
          </cell>
          <cell r="AC2203">
            <v>0</v>
          </cell>
          <cell r="AL2203">
            <v>201</v>
          </cell>
          <cell r="AN2203">
            <v>0</v>
          </cell>
          <cell r="AW2203">
            <v>113</v>
          </cell>
          <cell r="AY2203">
            <v>0</v>
          </cell>
          <cell r="BS2203">
            <v>249</v>
          </cell>
          <cell r="BU2203">
            <v>0</v>
          </cell>
          <cell r="CD2203">
            <v>179</v>
          </cell>
          <cell r="CF2203">
            <v>0</v>
          </cell>
          <cell r="CO2203">
            <v>171</v>
          </cell>
          <cell r="CQ2203">
            <v>0</v>
          </cell>
          <cell r="CZ2203">
            <v>207</v>
          </cell>
          <cell r="DB2203">
            <v>0</v>
          </cell>
          <cell r="EG2203">
            <v>475</v>
          </cell>
          <cell r="EI2203">
            <v>0</v>
          </cell>
          <cell r="ER2203">
            <v>232</v>
          </cell>
          <cell r="ET2203">
            <v>0</v>
          </cell>
          <cell r="FN2203">
            <v>390</v>
          </cell>
          <cell r="FP2203">
            <v>2890</v>
          </cell>
          <cell r="FY2203">
            <v>238</v>
          </cell>
          <cell r="GA2203">
            <v>2100</v>
          </cell>
          <cell r="HQ2203">
            <v>145</v>
          </cell>
          <cell r="HS2203">
            <v>2610</v>
          </cell>
          <cell r="IB2203">
            <v>188</v>
          </cell>
          <cell r="ID2203">
            <v>0</v>
          </cell>
        </row>
        <row r="2204">
          <cell r="C2204">
            <v>930</v>
          </cell>
          <cell r="E2204">
            <v>0</v>
          </cell>
          <cell r="AA2204">
            <v>98</v>
          </cell>
          <cell r="AC2204">
            <v>100</v>
          </cell>
          <cell r="AL2204">
            <v>201</v>
          </cell>
          <cell r="AN2204">
            <v>0</v>
          </cell>
          <cell r="AW2204">
            <v>113</v>
          </cell>
          <cell r="AY2204">
            <v>0</v>
          </cell>
          <cell r="BS2204">
            <v>249</v>
          </cell>
          <cell r="BU2204">
            <v>0</v>
          </cell>
          <cell r="CD2204">
            <v>179</v>
          </cell>
          <cell r="CF2204">
            <v>0</v>
          </cell>
          <cell r="CO2204">
            <v>171</v>
          </cell>
          <cell r="CQ2204">
            <v>0</v>
          </cell>
          <cell r="CZ2204">
            <v>207</v>
          </cell>
          <cell r="DB2204">
            <v>0</v>
          </cell>
          <cell r="EG2204">
            <v>475</v>
          </cell>
          <cell r="EI2204">
            <v>0</v>
          </cell>
          <cell r="ER2204">
            <v>232</v>
          </cell>
          <cell r="ET2204">
            <v>0</v>
          </cell>
          <cell r="FN2204">
            <v>390</v>
          </cell>
          <cell r="FP2204">
            <v>0</v>
          </cell>
          <cell r="FY2204">
            <v>238</v>
          </cell>
          <cell r="GA2204">
            <v>0</v>
          </cell>
          <cell r="HQ2204">
            <v>145</v>
          </cell>
          <cell r="HS2204">
            <v>0</v>
          </cell>
          <cell r="IB2204">
            <v>188</v>
          </cell>
          <cell r="ID2204">
            <v>0</v>
          </cell>
        </row>
        <row r="2205">
          <cell r="C2205">
            <v>930</v>
          </cell>
          <cell r="E2205">
            <v>0</v>
          </cell>
          <cell r="AA2205">
            <v>80</v>
          </cell>
          <cell r="AC2205">
            <v>1820</v>
          </cell>
          <cell r="AL2205">
            <v>201</v>
          </cell>
          <cell r="AN2205">
            <v>0</v>
          </cell>
          <cell r="AW2205">
            <v>113</v>
          </cell>
          <cell r="AY2205">
            <v>7750</v>
          </cell>
          <cell r="BS2205">
            <v>249</v>
          </cell>
          <cell r="BU2205">
            <v>3973</v>
          </cell>
          <cell r="CD2205">
            <v>179</v>
          </cell>
          <cell r="CF2205">
            <v>0</v>
          </cell>
          <cell r="CO2205">
            <v>171</v>
          </cell>
          <cell r="CQ2205">
            <v>0</v>
          </cell>
          <cell r="CZ2205">
            <v>207</v>
          </cell>
          <cell r="DB2205">
            <v>0</v>
          </cell>
          <cell r="EG2205">
            <v>475</v>
          </cell>
          <cell r="EI2205">
            <v>0</v>
          </cell>
          <cell r="ER2205">
            <v>232</v>
          </cell>
          <cell r="ET2205">
            <v>0</v>
          </cell>
          <cell r="FN2205">
            <v>390</v>
          </cell>
          <cell r="FP2205">
            <v>0</v>
          </cell>
          <cell r="FY2205">
            <v>238</v>
          </cell>
          <cell r="GA2205">
            <v>1500</v>
          </cell>
          <cell r="HQ2205">
            <v>145</v>
          </cell>
          <cell r="HS2205">
            <v>0</v>
          </cell>
          <cell r="IB2205">
            <v>188</v>
          </cell>
          <cell r="ID2205">
            <v>0</v>
          </cell>
        </row>
        <row r="2206">
          <cell r="C2206">
            <v>930</v>
          </cell>
          <cell r="E2206">
            <v>6600</v>
          </cell>
          <cell r="AA2206">
            <v>80</v>
          </cell>
          <cell r="AC2206">
            <v>0</v>
          </cell>
          <cell r="AL2206">
            <v>201</v>
          </cell>
          <cell r="AN2206">
            <v>0</v>
          </cell>
          <cell r="AW2206">
            <v>113</v>
          </cell>
          <cell r="AY2206">
            <v>0</v>
          </cell>
          <cell r="BS2206">
            <v>249</v>
          </cell>
          <cell r="BU2206">
            <v>0</v>
          </cell>
          <cell r="CD2206">
            <v>179</v>
          </cell>
          <cell r="CF2206">
            <v>0</v>
          </cell>
          <cell r="CO2206">
            <v>171</v>
          </cell>
          <cell r="CQ2206">
            <v>0</v>
          </cell>
          <cell r="CZ2206">
            <v>207</v>
          </cell>
          <cell r="DB2206">
            <v>200</v>
          </cell>
          <cell r="EG2206">
            <v>511</v>
          </cell>
          <cell r="EI2206">
            <v>2292</v>
          </cell>
          <cell r="ER2206">
            <v>232</v>
          </cell>
          <cell r="ET2206">
            <v>0</v>
          </cell>
          <cell r="FN2206">
            <v>390</v>
          </cell>
          <cell r="FP2206">
            <v>689</v>
          </cell>
          <cell r="FY2206">
            <v>238</v>
          </cell>
          <cell r="GA2206">
            <v>0</v>
          </cell>
          <cell r="HQ2206">
            <v>145</v>
          </cell>
          <cell r="HS2206">
            <v>0</v>
          </cell>
          <cell r="IB2206">
            <v>188</v>
          </cell>
          <cell r="ID2206">
            <v>0</v>
          </cell>
        </row>
        <row r="2207">
          <cell r="C2207">
            <v>930</v>
          </cell>
          <cell r="E2207">
            <v>5350</v>
          </cell>
          <cell r="AA2207">
            <v>80</v>
          </cell>
          <cell r="AC2207">
            <v>0</v>
          </cell>
          <cell r="AL2207">
            <v>201</v>
          </cell>
          <cell r="AN2207">
            <v>0</v>
          </cell>
          <cell r="AW2207">
            <v>113</v>
          </cell>
          <cell r="AY2207">
            <v>0</v>
          </cell>
          <cell r="BS2207">
            <v>249</v>
          </cell>
          <cell r="BU2207">
            <v>0</v>
          </cell>
          <cell r="CD2207">
            <v>179</v>
          </cell>
          <cell r="CF2207">
            <v>0</v>
          </cell>
          <cell r="CO2207">
            <v>171</v>
          </cell>
          <cell r="CQ2207">
            <v>0</v>
          </cell>
          <cell r="CZ2207">
            <v>207</v>
          </cell>
          <cell r="DB2207">
            <v>0</v>
          </cell>
          <cell r="EG2207">
            <v>511</v>
          </cell>
          <cell r="EI2207">
            <v>0</v>
          </cell>
          <cell r="ER2207">
            <v>232</v>
          </cell>
          <cell r="ET2207">
            <v>114</v>
          </cell>
          <cell r="FN2207">
            <v>390</v>
          </cell>
          <cell r="FP2207">
            <v>0</v>
          </cell>
          <cell r="FY2207">
            <v>238</v>
          </cell>
          <cell r="GA2207">
            <v>0</v>
          </cell>
          <cell r="HQ2207">
            <v>145</v>
          </cell>
          <cell r="HS2207">
            <v>0</v>
          </cell>
          <cell r="IB2207">
            <v>188</v>
          </cell>
          <cell r="ID2207">
            <v>1534</v>
          </cell>
        </row>
        <row r="2208">
          <cell r="C2208">
            <v>930</v>
          </cell>
          <cell r="E2208">
            <v>0</v>
          </cell>
          <cell r="AA2208">
            <v>80</v>
          </cell>
          <cell r="AC2208">
            <v>2997</v>
          </cell>
          <cell r="AL2208">
            <v>201</v>
          </cell>
          <cell r="AN2208">
            <v>305</v>
          </cell>
          <cell r="AW2208">
            <v>113</v>
          </cell>
          <cell r="AY2208">
            <v>0</v>
          </cell>
          <cell r="BS2208">
            <v>249</v>
          </cell>
          <cell r="BU2208">
            <v>0</v>
          </cell>
          <cell r="CD2208">
            <v>179</v>
          </cell>
          <cell r="CF2208">
            <v>2562</v>
          </cell>
          <cell r="CO2208">
            <v>171</v>
          </cell>
          <cell r="CQ2208">
            <v>1500</v>
          </cell>
          <cell r="CZ2208">
            <v>207</v>
          </cell>
          <cell r="DB2208">
            <v>600</v>
          </cell>
          <cell r="EG2208">
            <v>511</v>
          </cell>
          <cell r="EI2208">
            <v>0</v>
          </cell>
          <cell r="ER2208">
            <v>232</v>
          </cell>
          <cell r="ET2208">
            <v>0</v>
          </cell>
          <cell r="FN2208">
            <v>390</v>
          </cell>
          <cell r="FP2208">
            <v>0</v>
          </cell>
          <cell r="FY2208">
            <v>238</v>
          </cell>
          <cell r="GA2208">
            <v>0</v>
          </cell>
          <cell r="HQ2208">
            <v>145</v>
          </cell>
          <cell r="HS2208">
            <v>0</v>
          </cell>
          <cell r="IB2208">
            <v>188</v>
          </cell>
          <cell r="ID2208">
            <v>0</v>
          </cell>
        </row>
        <row r="2209">
          <cell r="C2209">
            <v>930</v>
          </cell>
          <cell r="E2209">
            <v>0</v>
          </cell>
          <cell r="AA2209">
            <v>80</v>
          </cell>
          <cell r="AC2209">
            <v>0</v>
          </cell>
          <cell r="AL2209">
            <v>201</v>
          </cell>
          <cell r="AN2209">
            <v>0</v>
          </cell>
          <cell r="AW2209">
            <v>113</v>
          </cell>
          <cell r="AY2209">
            <v>0</v>
          </cell>
          <cell r="BS2209">
            <v>249</v>
          </cell>
          <cell r="BU2209">
            <v>928</v>
          </cell>
          <cell r="CD2209">
            <v>179</v>
          </cell>
          <cell r="CF2209">
            <v>0</v>
          </cell>
          <cell r="CO2209">
            <v>171</v>
          </cell>
          <cell r="CQ2209">
            <v>0</v>
          </cell>
          <cell r="CZ2209">
            <v>207</v>
          </cell>
          <cell r="DB2209">
            <v>240</v>
          </cell>
          <cell r="EG2209">
            <v>511</v>
          </cell>
          <cell r="EI2209">
            <v>0</v>
          </cell>
          <cell r="ER2209">
            <v>232</v>
          </cell>
          <cell r="ET2209">
            <v>3435</v>
          </cell>
          <cell r="FN2209">
            <v>390</v>
          </cell>
          <cell r="FP2209">
            <v>0</v>
          </cell>
          <cell r="FY2209">
            <v>238</v>
          </cell>
          <cell r="GA2209">
            <v>0</v>
          </cell>
          <cell r="HQ2209">
            <v>145</v>
          </cell>
          <cell r="HS2209">
            <v>1512</v>
          </cell>
          <cell r="IB2209">
            <v>188</v>
          </cell>
          <cell r="ID2209">
            <v>0</v>
          </cell>
        </row>
        <row r="2210">
          <cell r="C2210">
            <v>930</v>
          </cell>
          <cell r="E2210">
            <v>0</v>
          </cell>
          <cell r="AA2210">
            <v>80</v>
          </cell>
          <cell r="AC2210">
            <v>0</v>
          </cell>
          <cell r="AL2210">
            <v>201</v>
          </cell>
          <cell r="AN2210">
            <v>600</v>
          </cell>
          <cell r="AW2210">
            <v>113</v>
          </cell>
          <cell r="AY2210">
            <v>500</v>
          </cell>
          <cell r="BS2210">
            <v>249</v>
          </cell>
          <cell r="BU2210">
            <v>0</v>
          </cell>
          <cell r="CD2210">
            <v>179</v>
          </cell>
          <cell r="CF2210">
            <v>1620</v>
          </cell>
          <cell r="CO2210">
            <v>171</v>
          </cell>
          <cell r="CQ2210">
            <v>0</v>
          </cell>
          <cell r="CZ2210">
            <v>207</v>
          </cell>
          <cell r="DB2210">
            <v>1500</v>
          </cell>
          <cell r="EG2210">
            <v>511</v>
          </cell>
          <cell r="EI2210">
            <v>0</v>
          </cell>
          <cell r="ER2210">
            <v>232</v>
          </cell>
          <cell r="ET2210">
            <v>0</v>
          </cell>
          <cell r="FN2210">
            <v>390</v>
          </cell>
          <cell r="FP2210">
            <v>0</v>
          </cell>
          <cell r="FY2210">
            <v>238</v>
          </cell>
          <cell r="GA2210">
            <v>1500</v>
          </cell>
          <cell r="HQ2210">
            <v>145</v>
          </cell>
          <cell r="HS2210">
            <v>0</v>
          </cell>
          <cell r="IB2210">
            <v>188</v>
          </cell>
          <cell r="ID2210">
            <v>1000</v>
          </cell>
        </row>
        <row r="2211">
          <cell r="C2211">
            <v>930</v>
          </cell>
          <cell r="E2211">
            <v>2275</v>
          </cell>
          <cell r="AA2211">
            <v>80</v>
          </cell>
          <cell r="AC2211">
            <v>0</v>
          </cell>
          <cell r="AL2211">
            <v>201</v>
          </cell>
          <cell r="AN2211">
            <v>480</v>
          </cell>
          <cell r="AW2211">
            <v>113</v>
          </cell>
          <cell r="AY2211">
            <v>2333.333333333333</v>
          </cell>
          <cell r="BS2211">
            <v>249</v>
          </cell>
          <cell r="BU2211">
            <v>0</v>
          </cell>
          <cell r="CD2211">
            <v>179</v>
          </cell>
          <cell r="CF2211">
            <v>0</v>
          </cell>
          <cell r="CO2211">
            <v>171</v>
          </cell>
          <cell r="CQ2211">
            <v>0</v>
          </cell>
          <cell r="CZ2211">
            <v>207</v>
          </cell>
          <cell r="DB2211">
            <v>1500</v>
          </cell>
          <cell r="EG2211">
            <v>511</v>
          </cell>
          <cell r="EI2211">
            <v>0</v>
          </cell>
          <cell r="ER2211">
            <v>232</v>
          </cell>
          <cell r="ET2211">
            <v>0</v>
          </cell>
          <cell r="FN2211">
            <v>390</v>
          </cell>
          <cell r="FP2211">
            <v>0</v>
          </cell>
          <cell r="FY2211">
            <v>238</v>
          </cell>
          <cell r="GA2211">
            <v>0</v>
          </cell>
          <cell r="HQ2211">
            <v>145</v>
          </cell>
          <cell r="HS2211">
            <v>0</v>
          </cell>
          <cell r="IB2211">
            <v>188</v>
          </cell>
          <cell r="ID2211">
            <v>0</v>
          </cell>
        </row>
        <row r="2212">
          <cell r="C2212">
            <v>930</v>
          </cell>
          <cell r="E2212">
            <v>1500</v>
          </cell>
          <cell r="AA2212">
            <v>80</v>
          </cell>
          <cell r="AC2212">
            <v>0</v>
          </cell>
          <cell r="AL2212">
            <v>201</v>
          </cell>
          <cell r="AN2212">
            <v>0</v>
          </cell>
          <cell r="AW2212">
            <v>113</v>
          </cell>
          <cell r="AY2212">
            <v>750</v>
          </cell>
          <cell r="BS2212">
            <v>249</v>
          </cell>
          <cell r="BU2212">
            <v>0</v>
          </cell>
          <cell r="CD2212">
            <v>179</v>
          </cell>
          <cell r="CF2212">
            <v>0</v>
          </cell>
          <cell r="CO2212">
            <v>171</v>
          </cell>
          <cell r="CQ2212">
            <v>0</v>
          </cell>
          <cell r="CZ2212">
            <v>207</v>
          </cell>
          <cell r="DB2212">
            <v>1500</v>
          </cell>
          <cell r="EG2212">
            <v>511</v>
          </cell>
          <cell r="EI2212">
            <v>3470</v>
          </cell>
          <cell r="ER2212">
            <v>232</v>
          </cell>
          <cell r="ET2212">
            <v>0</v>
          </cell>
          <cell r="FN2212">
            <v>390</v>
          </cell>
          <cell r="FP2212">
            <v>455</v>
          </cell>
          <cell r="FY2212">
            <v>238</v>
          </cell>
          <cell r="GA2212">
            <v>1000</v>
          </cell>
          <cell r="HQ2212">
            <v>145</v>
          </cell>
          <cell r="HS2212">
            <v>0</v>
          </cell>
          <cell r="IB2212">
            <v>188</v>
          </cell>
          <cell r="ID2212">
            <v>0</v>
          </cell>
        </row>
        <row r="2213">
          <cell r="C2213">
            <v>930</v>
          </cell>
          <cell r="E2213">
            <v>0</v>
          </cell>
          <cell r="AA2213">
            <v>80</v>
          </cell>
          <cell r="AC2213">
            <v>2480</v>
          </cell>
          <cell r="AL2213">
            <v>201</v>
          </cell>
          <cell r="AN2213">
            <v>0</v>
          </cell>
          <cell r="AW2213">
            <v>113</v>
          </cell>
          <cell r="AY2213">
            <v>0</v>
          </cell>
          <cell r="BS2213">
            <v>249</v>
          </cell>
          <cell r="BU2213">
            <v>0</v>
          </cell>
          <cell r="CD2213">
            <v>179</v>
          </cell>
          <cell r="CF2213">
            <v>0</v>
          </cell>
          <cell r="CO2213">
            <v>171</v>
          </cell>
          <cell r="CQ2213">
            <v>0</v>
          </cell>
          <cell r="CZ2213">
            <v>207</v>
          </cell>
          <cell r="DB2213">
            <v>1000</v>
          </cell>
          <cell r="EG2213">
            <v>511</v>
          </cell>
          <cell r="EI2213">
            <v>0</v>
          </cell>
          <cell r="ER2213">
            <v>232</v>
          </cell>
          <cell r="ET2213">
            <v>0</v>
          </cell>
          <cell r="FN2213">
            <v>390</v>
          </cell>
          <cell r="FP2213">
            <v>0</v>
          </cell>
          <cell r="FY2213">
            <v>238</v>
          </cell>
          <cell r="GA2213">
            <v>0</v>
          </cell>
          <cell r="HQ2213">
            <v>145</v>
          </cell>
          <cell r="HS2213">
            <v>0</v>
          </cell>
          <cell r="IB2213">
            <v>188</v>
          </cell>
          <cell r="ID2213">
            <v>0</v>
          </cell>
        </row>
        <row r="2214">
          <cell r="C2214">
            <v>930</v>
          </cell>
          <cell r="E2214">
            <v>2595.8333333333335</v>
          </cell>
          <cell r="AA2214">
            <v>80</v>
          </cell>
          <cell r="AC2214">
            <v>1580</v>
          </cell>
          <cell r="AL2214">
            <v>201</v>
          </cell>
          <cell r="AN2214">
            <v>1000</v>
          </cell>
          <cell r="AW2214">
            <v>113</v>
          </cell>
          <cell r="AY2214">
            <v>2400</v>
          </cell>
          <cell r="BS2214">
            <v>249</v>
          </cell>
          <cell r="BU2214">
            <v>0</v>
          </cell>
          <cell r="CD2214">
            <v>179</v>
          </cell>
          <cell r="CF2214">
            <v>0</v>
          </cell>
          <cell r="CO2214">
            <v>171</v>
          </cell>
          <cell r="CQ2214">
            <v>1125</v>
          </cell>
          <cell r="CZ2214">
            <v>207</v>
          </cell>
          <cell r="DB2214">
            <v>0</v>
          </cell>
          <cell r="EG2214">
            <v>511</v>
          </cell>
          <cell r="EI2214">
            <v>0</v>
          </cell>
          <cell r="ER2214">
            <v>232</v>
          </cell>
          <cell r="ET2214">
            <v>3000</v>
          </cell>
          <cell r="FN2214">
            <v>390</v>
          </cell>
          <cell r="FP2214">
            <v>0</v>
          </cell>
          <cell r="FY2214">
            <v>238</v>
          </cell>
          <cell r="GA2214">
            <v>0</v>
          </cell>
          <cell r="HQ2214">
            <v>145</v>
          </cell>
          <cell r="HS2214">
            <v>10392</v>
          </cell>
          <cell r="IB2214">
            <v>188</v>
          </cell>
          <cell r="ID2214">
            <v>523</v>
          </cell>
        </row>
        <row r="2215">
          <cell r="C2215">
            <v>930</v>
          </cell>
          <cell r="E2215">
            <v>0</v>
          </cell>
          <cell r="AA2215">
            <v>80</v>
          </cell>
          <cell r="AC2215">
            <v>0</v>
          </cell>
          <cell r="AL2215">
            <v>201</v>
          </cell>
          <cell r="AN2215">
            <v>0</v>
          </cell>
          <cell r="AW2215">
            <v>113</v>
          </cell>
          <cell r="AY2215">
            <v>0</v>
          </cell>
          <cell r="BS2215">
            <v>249</v>
          </cell>
          <cell r="BU2215">
            <v>1987</v>
          </cell>
          <cell r="CD2215">
            <v>179</v>
          </cell>
          <cell r="CF2215">
            <v>0</v>
          </cell>
          <cell r="CO2215">
            <v>171</v>
          </cell>
          <cell r="CQ2215">
            <v>0</v>
          </cell>
          <cell r="CZ2215">
            <v>207</v>
          </cell>
          <cell r="DB2215">
            <v>0</v>
          </cell>
          <cell r="EG2215">
            <v>511</v>
          </cell>
          <cell r="EI2215">
            <v>0</v>
          </cell>
          <cell r="ER2215">
            <v>232</v>
          </cell>
          <cell r="ET2215">
            <v>0</v>
          </cell>
          <cell r="FN2215">
            <v>390</v>
          </cell>
          <cell r="FP2215">
            <v>0</v>
          </cell>
          <cell r="FY2215">
            <v>238</v>
          </cell>
          <cell r="GA2215">
            <v>2000</v>
          </cell>
          <cell r="HQ2215">
            <v>145</v>
          </cell>
          <cell r="HS2215">
            <v>0</v>
          </cell>
          <cell r="IB2215">
            <v>188</v>
          </cell>
          <cell r="ID2215">
            <v>0</v>
          </cell>
        </row>
        <row r="2216">
          <cell r="C2216">
            <v>930</v>
          </cell>
          <cell r="E2216">
            <v>0</v>
          </cell>
          <cell r="AA2216">
            <v>80</v>
          </cell>
          <cell r="AC2216">
            <v>0</v>
          </cell>
          <cell r="AL2216">
            <v>201</v>
          </cell>
          <cell r="AN2216">
            <v>350</v>
          </cell>
          <cell r="AW2216">
            <v>113</v>
          </cell>
          <cell r="AY2216">
            <v>0</v>
          </cell>
          <cell r="BS2216">
            <v>249</v>
          </cell>
          <cell r="BU2216">
            <v>700</v>
          </cell>
          <cell r="CD2216">
            <v>179</v>
          </cell>
          <cell r="CF2216">
            <v>0</v>
          </cell>
          <cell r="CO2216">
            <v>171</v>
          </cell>
          <cell r="CQ2216">
            <v>0</v>
          </cell>
          <cell r="CZ2216">
            <v>207</v>
          </cell>
          <cell r="DB2216">
            <v>0</v>
          </cell>
          <cell r="EG2216">
            <v>511</v>
          </cell>
          <cell r="EI2216">
            <v>0</v>
          </cell>
          <cell r="ER2216">
            <v>278</v>
          </cell>
          <cell r="ET2216">
            <v>1429</v>
          </cell>
          <cell r="FN2216">
            <v>390</v>
          </cell>
          <cell r="FP2216">
            <v>1126</v>
          </cell>
          <cell r="FY2216">
            <v>238</v>
          </cell>
          <cell r="GA2216">
            <v>0</v>
          </cell>
          <cell r="HQ2216">
            <v>145</v>
          </cell>
          <cell r="HS2216">
            <v>0</v>
          </cell>
          <cell r="IB2216">
            <v>188</v>
          </cell>
          <cell r="ID2216">
            <v>4041.6666666666665</v>
          </cell>
        </row>
        <row r="2217">
          <cell r="C2217">
            <v>930</v>
          </cell>
          <cell r="E2217">
            <v>1000</v>
          </cell>
          <cell r="AA2217">
            <v>80</v>
          </cell>
          <cell r="AC2217">
            <v>0</v>
          </cell>
          <cell r="AL2217">
            <v>201</v>
          </cell>
          <cell r="AN2217">
            <v>280</v>
          </cell>
          <cell r="AW2217">
            <v>113</v>
          </cell>
          <cell r="AY2217">
            <v>8166.6666666666661</v>
          </cell>
          <cell r="BS2217">
            <v>249</v>
          </cell>
          <cell r="BU2217">
            <v>700</v>
          </cell>
          <cell r="CD2217">
            <v>179</v>
          </cell>
          <cell r="CF2217">
            <v>0</v>
          </cell>
          <cell r="CO2217">
            <v>171</v>
          </cell>
          <cell r="CQ2217">
            <v>0</v>
          </cell>
          <cell r="CZ2217">
            <v>207</v>
          </cell>
          <cell r="DB2217">
            <v>133</v>
          </cell>
          <cell r="EG2217">
            <v>511</v>
          </cell>
          <cell r="EI2217">
            <v>0</v>
          </cell>
          <cell r="ER2217">
            <v>278</v>
          </cell>
          <cell r="ET2217">
            <v>0</v>
          </cell>
          <cell r="FN2217">
            <v>390</v>
          </cell>
          <cell r="FP2217">
            <v>0</v>
          </cell>
          <cell r="FY2217">
            <v>238</v>
          </cell>
          <cell r="GA2217">
            <v>0</v>
          </cell>
          <cell r="HQ2217">
            <v>145</v>
          </cell>
          <cell r="HS2217">
            <v>0</v>
          </cell>
          <cell r="IB2217">
            <v>188</v>
          </cell>
          <cell r="ID2217">
            <v>0</v>
          </cell>
        </row>
        <row r="2218">
          <cell r="C2218">
            <v>930</v>
          </cell>
          <cell r="E2218">
            <v>920</v>
          </cell>
          <cell r="AA2218">
            <v>80</v>
          </cell>
          <cell r="AC2218">
            <v>4666.6666666666661</v>
          </cell>
          <cell r="AL2218">
            <v>201</v>
          </cell>
          <cell r="AN2218">
            <v>800</v>
          </cell>
          <cell r="AW2218">
            <v>113</v>
          </cell>
          <cell r="AY2218">
            <v>0</v>
          </cell>
          <cell r="BS2218">
            <v>249</v>
          </cell>
          <cell r="BU2218">
            <v>0</v>
          </cell>
          <cell r="CD2218">
            <v>179</v>
          </cell>
          <cell r="CF2218">
            <v>0</v>
          </cell>
          <cell r="CO2218">
            <v>247</v>
          </cell>
          <cell r="CQ2218">
            <v>888</v>
          </cell>
          <cell r="CZ2218">
            <v>207</v>
          </cell>
          <cell r="DB2218">
            <v>1225</v>
          </cell>
          <cell r="EG2218">
            <v>511</v>
          </cell>
          <cell r="EI2218">
            <v>0</v>
          </cell>
          <cell r="ER2218">
            <v>278</v>
          </cell>
          <cell r="ET2218">
            <v>0</v>
          </cell>
          <cell r="FN2218">
            <v>390</v>
          </cell>
          <cell r="FP2218">
            <v>2964</v>
          </cell>
          <cell r="FY2218">
            <v>238</v>
          </cell>
          <cell r="GA2218">
            <v>0</v>
          </cell>
          <cell r="HQ2218">
            <v>145</v>
          </cell>
          <cell r="HS2218">
            <v>0</v>
          </cell>
          <cell r="IB2218">
            <v>188</v>
          </cell>
          <cell r="ID2218">
            <v>623</v>
          </cell>
        </row>
        <row r="2219">
          <cell r="C2219">
            <v>930</v>
          </cell>
          <cell r="E2219">
            <v>0</v>
          </cell>
          <cell r="AA2219">
            <v>80</v>
          </cell>
          <cell r="AC2219">
            <v>5850.0000000000009</v>
          </cell>
          <cell r="AL2219">
            <v>201</v>
          </cell>
          <cell r="AN2219">
            <v>0</v>
          </cell>
          <cell r="AW2219">
            <v>113</v>
          </cell>
          <cell r="AY2219">
            <v>0</v>
          </cell>
          <cell r="BS2219">
            <v>249</v>
          </cell>
          <cell r="BU2219">
            <v>0</v>
          </cell>
          <cell r="CD2219">
            <v>179</v>
          </cell>
          <cell r="CF2219">
            <v>0</v>
          </cell>
          <cell r="CO2219">
            <v>247</v>
          </cell>
          <cell r="CQ2219">
            <v>292</v>
          </cell>
          <cell r="CZ2219">
            <v>207</v>
          </cell>
          <cell r="DB2219">
            <v>0</v>
          </cell>
          <cell r="EG2219">
            <v>511</v>
          </cell>
          <cell r="EI2219">
            <v>0</v>
          </cell>
          <cell r="ER2219">
            <v>278</v>
          </cell>
          <cell r="ET2219">
            <v>0</v>
          </cell>
          <cell r="FN2219">
            <v>390</v>
          </cell>
          <cell r="FP2219">
            <v>0</v>
          </cell>
          <cell r="FY2219">
            <v>238</v>
          </cell>
          <cell r="GA2219">
            <v>1000</v>
          </cell>
          <cell r="HQ2219">
            <v>145</v>
          </cell>
          <cell r="HS2219">
            <v>280</v>
          </cell>
          <cell r="IB2219">
            <v>188</v>
          </cell>
          <cell r="ID2219">
            <v>0</v>
          </cell>
        </row>
        <row r="2220">
          <cell r="C2220">
            <v>930</v>
          </cell>
          <cell r="E2220">
            <v>0</v>
          </cell>
          <cell r="AA2220">
            <v>80</v>
          </cell>
          <cell r="AC2220">
            <v>1000</v>
          </cell>
          <cell r="AL2220">
            <v>201</v>
          </cell>
          <cell r="AN2220">
            <v>0</v>
          </cell>
          <cell r="AW2220">
            <v>113</v>
          </cell>
          <cell r="AY2220">
            <v>0</v>
          </cell>
          <cell r="BS2220">
            <v>249</v>
          </cell>
          <cell r="BU2220">
            <v>0</v>
          </cell>
          <cell r="CD2220">
            <v>179</v>
          </cell>
          <cell r="CF2220">
            <v>0</v>
          </cell>
          <cell r="CO2220">
            <v>247</v>
          </cell>
          <cell r="CQ2220">
            <v>492</v>
          </cell>
          <cell r="CZ2220">
            <v>207</v>
          </cell>
          <cell r="DB2220">
            <v>445</v>
          </cell>
          <cell r="EG2220">
            <v>511</v>
          </cell>
          <cell r="EI2220">
            <v>0</v>
          </cell>
          <cell r="ER2220">
            <v>278</v>
          </cell>
          <cell r="ET2220">
            <v>0</v>
          </cell>
          <cell r="FN2220">
            <v>390</v>
          </cell>
          <cell r="FP2220">
            <v>720</v>
          </cell>
          <cell r="FY2220">
            <v>238</v>
          </cell>
          <cell r="GA2220">
            <v>0</v>
          </cell>
          <cell r="HQ2220">
            <v>145</v>
          </cell>
          <cell r="HS2220">
            <v>0</v>
          </cell>
          <cell r="IB2220">
            <v>188</v>
          </cell>
          <cell r="ID2220">
            <v>0</v>
          </cell>
        </row>
        <row r="2221">
          <cell r="C2221">
            <v>930</v>
          </cell>
          <cell r="E2221">
            <v>3425</v>
          </cell>
          <cell r="AA2221">
            <v>80</v>
          </cell>
          <cell r="AC2221">
            <v>0</v>
          </cell>
          <cell r="AL2221">
            <v>201</v>
          </cell>
          <cell r="AN2221">
            <v>0</v>
          </cell>
          <cell r="AW2221">
            <v>113</v>
          </cell>
          <cell r="AY2221">
            <v>2400</v>
          </cell>
          <cell r="BS2221">
            <v>249</v>
          </cell>
          <cell r="BU2221">
            <v>0</v>
          </cell>
          <cell r="CD2221">
            <v>179</v>
          </cell>
          <cell r="CF2221">
            <v>0</v>
          </cell>
          <cell r="CO2221">
            <v>247</v>
          </cell>
          <cell r="CQ2221">
            <v>700</v>
          </cell>
          <cell r="CZ2221">
            <v>207</v>
          </cell>
          <cell r="DB2221">
            <v>0</v>
          </cell>
          <cell r="EG2221">
            <v>511</v>
          </cell>
          <cell r="EI2221">
            <v>0</v>
          </cell>
          <cell r="ER2221">
            <v>278</v>
          </cell>
          <cell r="ET2221">
            <v>0</v>
          </cell>
          <cell r="FN2221">
            <v>390</v>
          </cell>
          <cell r="FP2221">
            <v>0</v>
          </cell>
          <cell r="FY2221">
            <v>238</v>
          </cell>
          <cell r="GA2221">
            <v>0</v>
          </cell>
          <cell r="HQ2221">
            <v>145</v>
          </cell>
          <cell r="HS2221">
            <v>0</v>
          </cell>
          <cell r="IB2221">
            <v>188</v>
          </cell>
          <cell r="ID2221">
            <v>0</v>
          </cell>
        </row>
        <row r="2222">
          <cell r="C2222">
            <v>930</v>
          </cell>
          <cell r="E2222">
            <v>0</v>
          </cell>
          <cell r="AA2222">
            <v>80</v>
          </cell>
          <cell r="AC2222">
            <v>610</v>
          </cell>
          <cell r="AL2222">
            <v>201</v>
          </cell>
          <cell r="AN2222">
            <v>0</v>
          </cell>
          <cell r="AW2222">
            <v>113</v>
          </cell>
          <cell r="AY2222">
            <v>0</v>
          </cell>
          <cell r="BS2222">
            <v>249</v>
          </cell>
          <cell r="BU2222">
            <v>2533</v>
          </cell>
          <cell r="CD2222">
            <v>179</v>
          </cell>
          <cell r="CF2222">
            <v>0</v>
          </cell>
          <cell r="CO2222">
            <v>247</v>
          </cell>
          <cell r="CQ2222">
            <v>492</v>
          </cell>
          <cell r="CZ2222">
            <v>207</v>
          </cell>
          <cell r="DB2222">
            <v>0</v>
          </cell>
          <cell r="EG2222">
            <v>511</v>
          </cell>
          <cell r="EI2222">
            <v>2269</v>
          </cell>
          <cell r="ER2222">
            <v>278</v>
          </cell>
          <cell r="ET2222">
            <v>2397</v>
          </cell>
          <cell r="FN2222">
            <v>390</v>
          </cell>
          <cell r="FP2222">
            <v>0</v>
          </cell>
          <cell r="FY2222">
            <v>238</v>
          </cell>
          <cell r="GA2222">
            <v>0</v>
          </cell>
          <cell r="HQ2222">
            <v>145</v>
          </cell>
          <cell r="HS2222">
            <v>0</v>
          </cell>
          <cell r="IB2222">
            <v>188</v>
          </cell>
          <cell r="ID2222">
            <v>2241.6666666666665</v>
          </cell>
        </row>
        <row r="2223">
          <cell r="C2223">
            <v>930</v>
          </cell>
          <cell r="E2223">
            <v>0</v>
          </cell>
          <cell r="AA2223">
            <v>80</v>
          </cell>
          <cell r="AC2223">
            <v>0</v>
          </cell>
          <cell r="AL2223">
            <v>201</v>
          </cell>
          <cell r="AN2223">
            <v>1200</v>
          </cell>
          <cell r="AW2223">
            <v>113</v>
          </cell>
          <cell r="AY2223">
            <v>0</v>
          </cell>
          <cell r="BS2223">
            <v>249</v>
          </cell>
          <cell r="BU2223">
            <v>0</v>
          </cell>
          <cell r="CD2223">
            <v>179</v>
          </cell>
          <cell r="CF2223">
            <v>801</v>
          </cell>
          <cell r="CO2223">
            <v>247</v>
          </cell>
          <cell r="CQ2223">
            <v>200</v>
          </cell>
          <cell r="CZ2223">
            <v>207</v>
          </cell>
          <cell r="DB2223">
            <v>0</v>
          </cell>
          <cell r="EG2223">
            <v>511</v>
          </cell>
          <cell r="EI2223">
            <v>0</v>
          </cell>
          <cell r="ER2223">
            <v>278</v>
          </cell>
          <cell r="ET2223">
            <v>0</v>
          </cell>
          <cell r="FN2223">
            <v>390</v>
          </cell>
          <cell r="FP2223">
            <v>0</v>
          </cell>
          <cell r="FY2223">
            <v>238</v>
          </cell>
          <cell r="GA2223">
            <v>0</v>
          </cell>
          <cell r="HQ2223">
            <v>145</v>
          </cell>
          <cell r="HS2223">
            <v>1207</v>
          </cell>
          <cell r="IB2223">
            <v>188</v>
          </cell>
          <cell r="ID2223">
            <v>0</v>
          </cell>
        </row>
        <row r="2224">
          <cell r="C2224">
            <v>930</v>
          </cell>
          <cell r="E2224">
            <v>0</v>
          </cell>
          <cell r="AA2224">
            <v>80</v>
          </cell>
          <cell r="AC2224">
            <v>0</v>
          </cell>
          <cell r="AL2224">
            <v>201</v>
          </cell>
          <cell r="AN2224">
            <v>0</v>
          </cell>
          <cell r="AW2224">
            <v>113</v>
          </cell>
          <cell r="AY2224">
            <v>0</v>
          </cell>
          <cell r="BS2224">
            <v>249</v>
          </cell>
          <cell r="BU2224">
            <v>0</v>
          </cell>
          <cell r="CD2224">
            <v>179</v>
          </cell>
          <cell r="CF2224">
            <v>0</v>
          </cell>
          <cell r="CO2224">
            <v>247</v>
          </cell>
          <cell r="CQ2224">
            <v>888</v>
          </cell>
          <cell r="CZ2224">
            <v>207</v>
          </cell>
          <cell r="DB2224">
            <v>0</v>
          </cell>
          <cell r="EG2224">
            <v>511</v>
          </cell>
          <cell r="EI2224">
            <v>0</v>
          </cell>
          <cell r="ER2224">
            <v>278</v>
          </cell>
          <cell r="ET2224">
            <v>0</v>
          </cell>
          <cell r="FN2224">
            <v>390</v>
          </cell>
          <cell r="FP2224">
            <v>0</v>
          </cell>
          <cell r="FY2224">
            <v>238</v>
          </cell>
          <cell r="GA2224">
            <v>391</v>
          </cell>
          <cell r="HQ2224">
            <v>145</v>
          </cell>
          <cell r="HS2224">
            <v>0</v>
          </cell>
          <cell r="IB2224">
            <v>188</v>
          </cell>
          <cell r="ID2224">
            <v>278</v>
          </cell>
        </row>
        <row r="2225">
          <cell r="C2225">
            <v>930</v>
          </cell>
          <cell r="E2225">
            <v>150</v>
          </cell>
          <cell r="AA2225">
            <v>80</v>
          </cell>
          <cell r="AC2225">
            <v>0</v>
          </cell>
          <cell r="AL2225">
            <v>201</v>
          </cell>
          <cell r="AN2225">
            <v>0</v>
          </cell>
          <cell r="AW2225">
            <v>113</v>
          </cell>
          <cell r="AY2225">
            <v>2400</v>
          </cell>
          <cell r="BS2225">
            <v>249</v>
          </cell>
          <cell r="BU2225">
            <v>0</v>
          </cell>
          <cell r="CD2225">
            <v>179</v>
          </cell>
          <cell r="CF2225">
            <v>0</v>
          </cell>
          <cell r="CO2225">
            <v>247</v>
          </cell>
          <cell r="CQ2225">
            <v>0</v>
          </cell>
          <cell r="CZ2225">
            <v>207</v>
          </cell>
          <cell r="DB2225">
            <v>778</v>
          </cell>
          <cell r="EG2225">
            <v>511</v>
          </cell>
          <cell r="EI2225">
            <v>0</v>
          </cell>
          <cell r="ER2225">
            <v>278</v>
          </cell>
          <cell r="ET2225">
            <v>0</v>
          </cell>
          <cell r="FN2225">
            <v>390</v>
          </cell>
          <cell r="FP2225">
            <v>0</v>
          </cell>
          <cell r="FY2225">
            <v>238</v>
          </cell>
          <cell r="GA2225">
            <v>0</v>
          </cell>
          <cell r="HQ2225">
            <v>145</v>
          </cell>
          <cell r="HS2225">
            <v>0</v>
          </cell>
          <cell r="IB2225">
            <v>188</v>
          </cell>
          <cell r="ID2225">
            <v>0</v>
          </cell>
        </row>
        <row r="2226">
          <cell r="C2226">
            <v>930</v>
          </cell>
          <cell r="E2226">
            <v>2012.5</v>
          </cell>
          <cell r="AA2226">
            <v>80</v>
          </cell>
          <cell r="AC2226">
            <v>0</v>
          </cell>
          <cell r="AL2226">
            <v>201</v>
          </cell>
          <cell r="AN2226">
            <v>0</v>
          </cell>
          <cell r="AW2226">
            <v>113</v>
          </cell>
          <cell r="AY2226">
            <v>0</v>
          </cell>
          <cell r="BS2226">
            <v>249</v>
          </cell>
          <cell r="BU2226">
            <v>0</v>
          </cell>
          <cell r="CD2226">
            <v>179</v>
          </cell>
          <cell r="CF2226">
            <v>0</v>
          </cell>
          <cell r="CO2226">
            <v>247</v>
          </cell>
          <cell r="CQ2226">
            <v>0</v>
          </cell>
          <cell r="CZ2226">
            <v>207</v>
          </cell>
          <cell r="DB2226">
            <v>2213.333333333333</v>
          </cell>
          <cell r="EG2226">
            <v>511</v>
          </cell>
          <cell r="EI2226">
            <v>0</v>
          </cell>
          <cell r="ER2226">
            <v>278</v>
          </cell>
          <cell r="ET2226">
            <v>110</v>
          </cell>
          <cell r="FN2226">
            <v>390</v>
          </cell>
          <cell r="FP2226">
            <v>0</v>
          </cell>
          <cell r="FY2226">
            <v>238</v>
          </cell>
          <cell r="GA2226">
            <v>0</v>
          </cell>
          <cell r="HQ2226">
            <v>145</v>
          </cell>
          <cell r="HS2226">
            <v>0</v>
          </cell>
          <cell r="IB2226">
            <v>188</v>
          </cell>
          <cell r="ID2226">
            <v>4000</v>
          </cell>
        </row>
        <row r="2227">
          <cell r="C2227">
            <v>930</v>
          </cell>
          <cell r="E2227">
            <v>0</v>
          </cell>
          <cell r="AA2227">
            <v>80</v>
          </cell>
          <cell r="AC2227">
            <v>2000</v>
          </cell>
          <cell r="AL2227">
            <v>201</v>
          </cell>
          <cell r="AN2227">
            <v>0</v>
          </cell>
          <cell r="AW2227">
            <v>113</v>
          </cell>
          <cell r="AY2227">
            <v>0</v>
          </cell>
          <cell r="BS2227">
            <v>249</v>
          </cell>
          <cell r="BU2227">
            <v>0</v>
          </cell>
          <cell r="CD2227">
            <v>179</v>
          </cell>
          <cell r="CF2227">
            <v>1500</v>
          </cell>
          <cell r="CO2227">
            <v>247</v>
          </cell>
          <cell r="CQ2227">
            <v>0</v>
          </cell>
          <cell r="CZ2227">
            <v>207</v>
          </cell>
          <cell r="DB2227">
            <v>0</v>
          </cell>
          <cell r="EG2227">
            <v>511</v>
          </cell>
          <cell r="EI2227">
            <v>0</v>
          </cell>
          <cell r="ER2227">
            <v>278</v>
          </cell>
          <cell r="ET2227">
            <v>1009</v>
          </cell>
          <cell r="FN2227">
            <v>390</v>
          </cell>
          <cell r="FP2227">
            <v>659</v>
          </cell>
          <cell r="FY2227">
            <v>238</v>
          </cell>
          <cell r="GA2227">
            <v>0</v>
          </cell>
          <cell r="HQ2227">
            <v>145</v>
          </cell>
          <cell r="HS2227">
            <v>0</v>
          </cell>
          <cell r="IB2227">
            <v>188</v>
          </cell>
          <cell r="ID2227">
            <v>0</v>
          </cell>
        </row>
        <row r="2228">
          <cell r="C2228">
            <v>930</v>
          </cell>
          <cell r="E2228">
            <v>0</v>
          </cell>
          <cell r="AA2228">
            <v>80</v>
          </cell>
          <cell r="AC2228">
            <v>850</v>
          </cell>
          <cell r="AL2228">
            <v>201</v>
          </cell>
          <cell r="AN2228">
            <v>1780</v>
          </cell>
          <cell r="AW2228">
            <v>113</v>
          </cell>
          <cell r="AY2228">
            <v>2400</v>
          </cell>
          <cell r="BS2228">
            <v>249</v>
          </cell>
          <cell r="BU2228">
            <v>2004</v>
          </cell>
          <cell r="CD2228">
            <v>179</v>
          </cell>
          <cell r="CF2228">
            <v>600</v>
          </cell>
          <cell r="CO2228">
            <v>247</v>
          </cell>
          <cell r="CQ2228">
            <v>720</v>
          </cell>
          <cell r="CZ2228">
            <v>207</v>
          </cell>
          <cell r="DB2228">
            <v>0</v>
          </cell>
          <cell r="EG2228">
            <v>511</v>
          </cell>
          <cell r="EI2228">
            <v>0</v>
          </cell>
          <cell r="ER2228">
            <v>278</v>
          </cell>
          <cell r="ET2228">
            <v>955</v>
          </cell>
          <cell r="FN2228">
            <v>390</v>
          </cell>
          <cell r="FP2228">
            <v>0</v>
          </cell>
          <cell r="FY2228">
            <v>238</v>
          </cell>
          <cell r="GA2228">
            <v>1500</v>
          </cell>
          <cell r="HQ2228">
            <v>145</v>
          </cell>
          <cell r="HS2228">
            <v>0</v>
          </cell>
          <cell r="IB2228">
            <v>188</v>
          </cell>
          <cell r="ID2228">
            <v>0</v>
          </cell>
        </row>
        <row r="2229">
          <cell r="C2229">
            <v>930</v>
          </cell>
          <cell r="E2229">
            <v>0</v>
          </cell>
          <cell r="AA2229">
            <v>80</v>
          </cell>
          <cell r="AC2229">
            <v>0</v>
          </cell>
          <cell r="AL2229">
            <v>201</v>
          </cell>
          <cell r="AN2229">
            <v>0</v>
          </cell>
          <cell r="AW2229">
            <v>113</v>
          </cell>
          <cell r="AY2229">
            <v>0</v>
          </cell>
          <cell r="BS2229">
            <v>249</v>
          </cell>
          <cell r="BU2229">
            <v>0</v>
          </cell>
          <cell r="CD2229">
            <v>179</v>
          </cell>
          <cell r="CF2229">
            <v>0</v>
          </cell>
          <cell r="CO2229">
            <v>247</v>
          </cell>
          <cell r="CQ2229">
            <v>0</v>
          </cell>
          <cell r="CZ2229">
            <v>207</v>
          </cell>
          <cell r="DB2229">
            <v>0</v>
          </cell>
          <cell r="EG2229">
            <v>511</v>
          </cell>
          <cell r="EI2229">
            <v>660</v>
          </cell>
          <cell r="ER2229">
            <v>278</v>
          </cell>
          <cell r="ET2229">
            <v>0</v>
          </cell>
          <cell r="FN2229">
            <v>390</v>
          </cell>
          <cell r="FP2229">
            <v>0</v>
          </cell>
          <cell r="FY2229">
            <v>238</v>
          </cell>
          <cell r="GA2229">
            <v>0</v>
          </cell>
          <cell r="HQ2229">
            <v>145</v>
          </cell>
          <cell r="HS2229">
            <v>0</v>
          </cell>
          <cell r="IB2229">
            <v>188</v>
          </cell>
          <cell r="ID2229">
            <v>0</v>
          </cell>
        </row>
        <row r="2230">
          <cell r="C2230">
            <v>930</v>
          </cell>
          <cell r="E2230">
            <v>0</v>
          </cell>
          <cell r="AA2230">
            <v>80</v>
          </cell>
          <cell r="AC2230">
            <v>0</v>
          </cell>
          <cell r="AL2230">
            <v>201</v>
          </cell>
          <cell r="AN2230">
            <v>200</v>
          </cell>
          <cell r="AW2230">
            <v>113</v>
          </cell>
          <cell r="AY2230">
            <v>0</v>
          </cell>
          <cell r="BS2230">
            <v>249</v>
          </cell>
          <cell r="BU2230">
            <v>0</v>
          </cell>
          <cell r="CD2230">
            <v>179</v>
          </cell>
          <cell r="CF2230">
            <v>0</v>
          </cell>
          <cell r="CO2230">
            <v>247</v>
          </cell>
          <cell r="CQ2230">
            <v>240</v>
          </cell>
          <cell r="CZ2230">
            <v>207</v>
          </cell>
          <cell r="DB2230">
            <v>0</v>
          </cell>
          <cell r="EG2230">
            <v>511</v>
          </cell>
          <cell r="EI2230">
            <v>0</v>
          </cell>
          <cell r="ER2230">
            <v>278</v>
          </cell>
          <cell r="ET2230">
            <v>0</v>
          </cell>
          <cell r="FN2230">
            <v>390</v>
          </cell>
          <cell r="FP2230">
            <v>0</v>
          </cell>
          <cell r="FY2230">
            <v>238</v>
          </cell>
          <cell r="GA2230">
            <v>0</v>
          </cell>
          <cell r="HQ2230">
            <v>145</v>
          </cell>
          <cell r="HS2230">
            <v>0</v>
          </cell>
          <cell r="IB2230">
            <v>188</v>
          </cell>
          <cell r="ID2230">
            <v>0</v>
          </cell>
        </row>
        <row r="2231">
          <cell r="C2231">
            <v>930</v>
          </cell>
          <cell r="E2231">
            <v>2566.6666666666665</v>
          </cell>
          <cell r="AA2231">
            <v>80</v>
          </cell>
          <cell r="AC2231">
            <v>0</v>
          </cell>
          <cell r="AL2231">
            <v>201</v>
          </cell>
          <cell r="AN2231">
            <v>1308</v>
          </cell>
          <cell r="AW2231">
            <v>113</v>
          </cell>
          <cell r="AY2231">
            <v>0</v>
          </cell>
          <cell r="BS2231">
            <v>249</v>
          </cell>
          <cell r="BU2231">
            <v>0</v>
          </cell>
          <cell r="CD2231">
            <v>179</v>
          </cell>
          <cell r="CF2231">
            <v>0</v>
          </cell>
          <cell r="CO2231">
            <v>247</v>
          </cell>
          <cell r="CQ2231">
            <v>0</v>
          </cell>
          <cell r="CZ2231">
            <v>207</v>
          </cell>
          <cell r="DB2231">
            <v>0</v>
          </cell>
          <cell r="EG2231">
            <v>511</v>
          </cell>
          <cell r="EI2231">
            <v>3405.333333333333</v>
          </cell>
          <cell r="ER2231">
            <v>278</v>
          </cell>
          <cell r="ET2231">
            <v>1163</v>
          </cell>
          <cell r="FN2231">
            <v>390</v>
          </cell>
          <cell r="FP2231">
            <v>0</v>
          </cell>
          <cell r="FY2231">
            <v>238</v>
          </cell>
          <cell r="GA2231">
            <v>0</v>
          </cell>
          <cell r="HQ2231">
            <v>145</v>
          </cell>
          <cell r="HS2231">
            <v>0</v>
          </cell>
          <cell r="IB2231">
            <v>188</v>
          </cell>
          <cell r="ID2231">
            <v>936</v>
          </cell>
        </row>
        <row r="2232">
          <cell r="C2232">
            <v>930</v>
          </cell>
          <cell r="E2232">
            <v>1800</v>
          </cell>
          <cell r="AA2232">
            <v>80</v>
          </cell>
          <cell r="AC2232">
            <v>0</v>
          </cell>
          <cell r="AL2232">
            <v>201</v>
          </cell>
          <cell r="AN2232">
            <v>1000</v>
          </cell>
          <cell r="AW2232">
            <v>113</v>
          </cell>
          <cell r="AY2232">
            <v>2716.6666666666665</v>
          </cell>
          <cell r="BS2232">
            <v>249</v>
          </cell>
          <cell r="BU2232">
            <v>0</v>
          </cell>
          <cell r="CD2232">
            <v>179</v>
          </cell>
          <cell r="CF2232">
            <v>0</v>
          </cell>
          <cell r="CO2232">
            <v>247</v>
          </cell>
          <cell r="CQ2232">
            <v>0</v>
          </cell>
          <cell r="CZ2232">
            <v>207</v>
          </cell>
          <cell r="DB2232">
            <v>0</v>
          </cell>
          <cell r="EG2232">
            <v>511</v>
          </cell>
          <cell r="EI2232">
            <v>0</v>
          </cell>
          <cell r="ER2232">
            <v>278</v>
          </cell>
          <cell r="ET2232">
            <v>0</v>
          </cell>
          <cell r="FN2232">
            <v>390</v>
          </cell>
          <cell r="FP2232">
            <v>615</v>
          </cell>
          <cell r="FY2232">
            <v>238</v>
          </cell>
          <cell r="GA2232">
            <v>1017</v>
          </cell>
          <cell r="HQ2232">
            <v>145</v>
          </cell>
          <cell r="HS2232">
            <v>4300</v>
          </cell>
          <cell r="IB2232">
            <v>188</v>
          </cell>
          <cell r="ID2232">
            <v>0</v>
          </cell>
        </row>
        <row r="2233">
          <cell r="C2233">
            <v>930</v>
          </cell>
          <cell r="E2233">
            <v>0</v>
          </cell>
          <cell r="AA2233">
            <v>80</v>
          </cell>
          <cell r="AC2233">
            <v>0</v>
          </cell>
          <cell r="AL2233">
            <v>201</v>
          </cell>
          <cell r="AN2233">
            <v>0</v>
          </cell>
          <cell r="AW2233">
            <v>113</v>
          </cell>
          <cell r="AY2233">
            <v>0</v>
          </cell>
          <cell r="BS2233">
            <v>249</v>
          </cell>
          <cell r="BU2233">
            <v>0</v>
          </cell>
          <cell r="CD2233">
            <v>179</v>
          </cell>
          <cell r="CF2233">
            <v>2243</v>
          </cell>
          <cell r="CO2233">
            <v>247</v>
          </cell>
          <cell r="CQ2233">
            <v>0</v>
          </cell>
          <cell r="CZ2233">
            <v>207</v>
          </cell>
          <cell r="DB2233">
            <v>0</v>
          </cell>
          <cell r="EG2233">
            <v>511</v>
          </cell>
          <cell r="EI2233">
            <v>0</v>
          </cell>
          <cell r="ER2233">
            <v>278</v>
          </cell>
          <cell r="ET2233">
            <v>0</v>
          </cell>
          <cell r="FN2233">
            <v>390</v>
          </cell>
          <cell r="FP2233">
            <v>0</v>
          </cell>
          <cell r="FY2233">
            <v>238</v>
          </cell>
          <cell r="GA2233">
            <v>0</v>
          </cell>
          <cell r="HQ2233">
            <v>145</v>
          </cell>
          <cell r="HS2233">
            <v>0</v>
          </cell>
          <cell r="IB2233">
            <v>188</v>
          </cell>
          <cell r="ID2233">
            <v>0</v>
          </cell>
        </row>
        <row r="2234">
          <cell r="C2234">
            <v>1283</v>
          </cell>
          <cell r="E2234">
            <v>2100</v>
          </cell>
          <cell r="AA2234">
            <v>80</v>
          </cell>
          <cell r="AC2234">
            <v>1862</v>
          </cell>
          <cell r="AL2234">
            <v>201</v>
          </cell>
          <cell r="AN2234">
            <v>0</v>
          </cell>
          <cell r="AW2234">
            <v>113</v>
          </cell>
          <cell r="AY2234">
            <v>0</v>
          </cell>
          <cell r="BS2234">
            <v>249</v>
          </cell>
          <cell r="BU2234">
            <v>1071</v>
          </cell>
          <cell r="CD2234">
            <v>179</v>
          </cell>
          <cell r="CF2234">
            <v>0</v>
          </cell>
          <cell r="CO2234">
            <v>247</v>
          </cell>
          <cell r="CQ2234">
            <v>0</v>
          </cell>
          <cell r="CZ2234">
            <v>207</v>
          </cell>
          <cell r="DB2234">
            <v>4660.0000000000009</v>
          </cell>
          <cell r="EG2234">
            <v>511</v>
          </cell>
          <cell r="EI2234">
            <v>0</v>
          </cell>
          <cell r="ER2234">
            <v>278</v>
          </cell>
          <cell r="ET2234">
            <v>0</v>
          </cell>
          <cell r="FN2234">
            <v>390</v>
          </cell>
          <cell r="FP2234">
            <v>0</v>
          </cell>
          <cell r="FY2234">
            <v>238</v>
          </cell>
          <cell r="GA2234">
            <v>0</v>
          </cell>
          <cell r="HQ2234">
            <v>145</v>
          </cell>
          <cell r="HS2234">
            <v>1850</v>
          </cell>
          <cell r="IB2234">
            <v>188</v>
          </cell>
          <cell r="ID2234">
            <v>0</v>
          </cell>
        </row>
        <row r="2235">
          <cell r="C2235">
            <v>1283</v>
          </cell>
          <cell r="E2235">
            <v>0</v>
          </cell>
          <cell r="AA2235">
            <v>80</v>
          </cell>
          <cell r="AC2235">
            <v>0</v>
          </cell>
          <cell r="AL2235">
            <v>201</v>
          </cell>
          <cell r="AN2235">
            <v>1200</v>
          </cell>
          <cell r="AW2235">
            <v>113</v>
          </cell>
          <cell r="AY2235">
            <v>0</v>
          </cell>
          <cell r="BS2235">
            <v>249</v>
          </cell>
          <cell r="BU2235">
            <v>0</v>
          </cell>
          <cell r="CD2235">
            <v>179</v>
          </cell>
          <cell r="CF2235">
            <v>0</v>
          </cell>
          <cell r="CO2235">
            <v>247</v>
          </cell>
          <cell r="CQ2235">
            <v>4763</v>
          </cell>
          <cell r="CZ2235">
            <v>207</v>
          </cell>
          <cell r="DB2235">
            <v>0</v>
          </cell>
          <cell r="EG2235">
            <v>511</v>
          </cell>
          <cell r="EI2235">
            <v>0</v>
          </cell>
          <cell r="ER2235">
            <v>278</v>
          </cell>
          <cell r="ET2235">
            <v>0</v>
          </cell>
          <cell r="FN2235">
            <v>390</v>
          </cell>
          <cell r="FP2235">
            <v>0</v>
          </cell>
          <cell r="FY2235">
            <v>238</v>
          </cell>
          <cell r="GA2235">
            <v>0</v>
          </cell>
          <cell r="HQ2235">
            <v>145</v>
          </cell>
          <cell r="HS2235">
            <v>0</v>
          </cell>
          <cell r="IB2235">
            <v>188</v>
          </cell>
          <cell r="ID2235">
            <v>0</v>
          </cell>
        </row>
        <row r="2236">
          <cell r="C2236">
            <v>1283</v>
          </cell>
          <cell r="E2236">
            <v>8200</v>
          </cell>
          <cell r="AA2236">
            <v>80</v>
          </cell>
          <cell r="AC2236">
            <v>5117</v>
          </cell>
          <cell r="AL2236">
            <v>201</v>
          </cell>
          <cell r="AN2236">
            <v>0</v>
          </cell>
          <cell r="AW2236">
            <v>113</v>
          </cell>
          <cell r="AY2236">
            <v>0</v>
          </cell>
          <cell r="BS2236">
            <v>249</v>
          </cell>
          <cell r="BU2236">
            <v>0</v>
          </cell>
          <cell r="CD2236">
            <v>179</v>
          </cell>
          <cell r="CF2236">
            <v>0</v>
          </cell>
          <cell r="CO2236">
            <v>247</v>
          </cell>
          <cell r="CQ2236">
            <v>0</v>
          </cell>
          <cell r="CZ2236">
            <v>207</v>
          </cell>
          <cell r="DB2236">
            <v>0</v>
          </cell>
          <cell r="EG2236">
            <v>511</v>
          </cell>
          <cell r="EI2236">
            <v>900</v>
          </cell>
          <cell r="ER2236">
            <v>278</v>
          </cell>
          <cell r="ET2236">
            <v>1150</v>
          </cell>
          <cell r="FN2236">
            <v>390</v>
          </cell>
          <cell r="FP2236">
            <v>0</v>
          </cell>
          <cell r="FY2236">
            <v>238</v>
          </cell>
          <cell r="GA2236">
            <v>0</v>
          </cell>
          <cell r="HQ2236">
            <v>145</v>
          </cell>
          <cell r="HS2236">
            <v>6100</v>
          </cell>
          <cell r="IB2236">
            <v>188</v>
          </cell>
          <cell r="ID2236">
            <v>0</v>
          </cell>
        </row>
        <row r="2237">
          <cell r="C2237">
            <v>1283</v>
          </cell>
          <cell r="E2237">
            <v>0</v>
          </cell>
          <cell r="AA2237">
            <v>80</v>
          </cell>
          <cell r="AC2237">
            <v>4050</v>
          </cell>
          <cell r="AL2237">
            <v>201</v>
          </cell>
          <cell r="AN2237">
            <v>1500</v>
          </cell>
          <cell r="AW2237">
            <v>113</v>
          </cell>
          <cell r="AY2237">
            <v>0</v>
          </cell>
          <cell r="BS2237">
            <v>249</v>
          </cell>
          <cell r="BU2237">
            <v>0</v>
          </cell>
          <cell r="CD2237">
            <v>179</v>
          </cell>
          <cell r="CF2237">
            <v>1593</v>
          </cell>
          <cell r="CO2237">
            <v>247</v>
          </cell>
          <cell r="CQ2237">
            <v>0</v>
          </cell>
          <cell r="CZ2237">
            <v>207</v>
          </cell>
          <cell r="DB2237">
            <v>300</v>
          </cell>
          <cell r="EG2237">
            <v>511</v>
          </cell>
          <cell r="EI2237">
            <v>0</v>
          </cell>
          <cell r="ER2237">
            <v>278</v>
          </cell>
          <cell r="ET2237">
            <v>1150</v>
          </cell>
          <cell r="FN2237">
            <v>390</v>
          </cell>
          <cell r="FP2237">
            <v>0</v>
          </cell>
          <cell r="FY2237">
            <v>238</v>
          </cell>
          <cell r="GA2237">
            <v>0</v>
          </cell>
          <cell r="HQ2237">
            <v>145</v>
          </cell>
          <cell r="HS2237">
            <v>0</v>
          </cell>
          <cell r="IB2237">
            <v>188</v>
          </cell>
          <cell r="ID2237">
            <v>5183.3333333333339</v>
          </cell>
        </row>
        <row r="2238">
          <cell r="C2238">
            <v>1283</v>
          </cell>
          <cell r="E2238">
            <v>1500</v>
          </cell>
          <cell r="AA2238">
            <v>80</v>
          </cell>
          <cell r="AC2238">
            <v>0</v>
          </cell>
          <cell r="AL2238">
            <v>201</v>
          </cell>
          <cell r="AN2238">
            <v>0</v>
          </cell>
          <cell r="AW2238">
            <v>113</v>
          </cell>
          <cell r="AY2238">
            <v>0</v>
          </cell>
          <cell r="BS2238">
            <v>249</v>
          </cell>
          <cell r="BU2238">
            <v>0</v>
          </cell>
          <cell r="CD2238">
            <v>179</v>
          </cell>
          <cell r="CF2238">
            <v>600</v>
          </cell>
          <cell r="CO2238">
            <v>247</v>
          </cell>
          <cell r="CQ2238">
            <v>0</v>
          </cell>
          <cell r="CZ2238">
            <v>207</v>
          </cell>
          <cell r="DB2238">
            <v>0</v>
          </cell>
          <cell r="EG2238">
            <v>511</v>
          </cell>
          <cell r="EI2238">
            <v>0</v>
          </cell>
          <cell r="ER2238">
            <v>278</v>
          </cell>
          <cell r="ET2238">
            <v>0</v>
          </cell>
          <cell r="FN2238">
            <v>390</v>
          </cell>
          <cell r="FP2238">
            <v>0</v>
          </cell>
          <cell r="FY2238">
            <v>238</v>
          </cell>
          <cell r="GA2238">
            <v>0</v>
          </cell>
          <cell r="HQ2238">
            <v>145</v>
          </cell>
          <cell r="HS2238">
            <v>0</v>
          </cell>
          <cell r="IB2238">
            <v>188</v>
          </cell>
          <cell r="ID2238">
            <v>0</v>
          </cell>
        </row>
        <row r="2239">
          <cell r="C2239">
            <v>1283</v>
          </cell>
          <cell r="E2239">
            <v>0</v>
          </cell>
          <cell r="AA2239">
            <v>80</v>
          </cell>
          <cell r="AC2239">
            <v>0</v>
          </cell>
          <cell r="AL2239">
            <v>201</v>
          </cell>
          <cell r="AN2239">
            <v>0</v>
          </cell>
          <cell r="AW2239">
            <v>113</v>
          </cell>
          <cell r="AY2239">
            <v>0</v>
          </cell>
          <cell r="BS2239">
            <v>249</v>
          </cell>
          <cell r="BU2239">
            <v>0</v>
          </cell>
          <cell r="CD2239">
            <v>179</v>
          </cell>
          <cell r="CF2239">
            <v>0</v>
          </cell>
          <cell r="CO2239">
            <v>247</v>
          </cell>
          <cell r="CQ2239">
            <v>0</v>
          </cell>
          <cell r="CZ2239">
            <v>207</v>
          </cell>
          <cell r="DB2239">
            <v>736</v>
          </cell>
          <cell r="EG2239">
            <v>511</v>
          </cell>
          <cell r="EI2239">
            <v>2673</v>
          </cell>
          <cell r="ER2239">
            <v>278</v>
          </cell>
          <cell r="ET2239">
            <v>0</v>
          </cell>
          <cell r="FN2239">
            <v>390</v>
          </cell>
          <cell r="FP2239">
            <v>607</v>
          </cell>
          <cell r="FY2239">
            <v>238</v>
          </cell>
          <cell r="GA2239">
            <v>0</v>
          </cell>
          <cell r="HQ2239">
            <v>145</v>
          </cell>
          <cell r="HS2239">
            <v>0</v>
          </cell>
          <cell r="IB2239">
            <v>188</v>
          </cell>
          <cell r="ID2239">
            <v>0</v>
          </cell>
        </row>
        <row r="2240">
          <cell r="C2240">
            <v>1283</v>
          </cell>
          <cell r="E2240">
            <v>0</v>
          </cell>
          <cell r="AA2240">
            <v>80</v>
          </cell>
          <cell r="AC2240">
            <v>0</v>
          </cell>
          <cell r="AL2240">
            <v>201</v>
          </cell>
          <cell r="AN2240">
            <v>0</v>
          </cell>
          <cell r="AW2240">
            <v>113</v>
          </cell>
          <cell r="AY2240">
            <v>0</v>
          </cell>
          <cell r="BS2240">
            <v>249</v>
          </cell>
          <cell r="BU2240">
            <v>0</v>
          </cell>
          <cell r="CD2240">
            <v>179</v>
          </cell>
          <cell r="CF2240">
            <v>0</v>
          </cell>
          <cell r="CO2240">
            <v>247</v>
          </cell>
          <cell r="CQ2240">
            <v>363</v>
          </cell>
          <cell r="CZ2240">
            <v>207</v>
          </cell>
          <cell r="DB2240">
            <v>0</v>
          </cell>
          <cell r="EG2240">
            <v>511</v>
          </cell>
          <cell r="EI2240">
            <v>0</v>
          </cell>
          <cell r="ER2240">
            <v>278</v>
          </cell>
          <cell r="ET2240">
            <v>758</v>
          </cell>
          <cell r="FN2240">
            <v>390</v>
          </cell>
          <cell r="FP2240">
            <v>0</v>
          </cell>
          <cell r="FY2240">
            <v>238</v>
          </cell>
          <cell r="GA2240">
            <v>1212</v>
          </cell>
          <cell r="HQ2240">
            <v>145</v>
          </cell>
          <cell r="HS2240">
            <v>0</v>
          </cell>
          <cell r="IB2240">
            <v>188</v>
          </cell>
          <cell r="ID2240">
            <v>0</v>
          </cell>
        </row>
        <row r="2241">
          <cell r="C2241">
            <v>1283</v>
          </cell>
          <cell r="E2241">
            <v>0</v>
          </cell>
          <cell r="AA2241">
            <v>80</v>
          </cell>
          <cell r="AC2241">
            <v>0</v>
          </cell>
          <cell r="AL2241">
            <v>201</v>
          </cell>
          <cell r="AN2241">
            <v>1700</v>
          </cell>
          <cell r="AW2241">
            <v>113</v>
          </cell>
          <cell r="AY2241">
            <v>1314</v>
          </cell>
          <cell r="BS2241">
            <v>249</v>
          </cell>
          <cell r="BU2241">
            <v>2088</v>
          </cell>
          <cell r="CD2241">
            <v>179</v>
          </cell>
          <cell r="CF2241">
            <v>0</v>
          </cell>
          <cell r="CO2241">
            <v>247</v>
          </cell>
          <cell r="CQ2241">
            <v>0</v>
          </cell>
          <cell r="CZ2241">
            <v>207</v>
          </cell>
          <cell r="DB2241">
            <v>2100</v>
          </cell>
          <cell r="EG2241">
            <v>511</v>
          </cell>
          <cell r="EI2241">
            <v>2500</v>
          </cell>
          <cell r="ER2241">
            <v>278</v>
          </cell>
          <cell r="ET2241">
            <v>0</v>
          </cell>
          <cell r="FN2241">
            <v>390</v>
          </cell>
          <cell r="FP2241">
            <v>0</v>
          </cell>
          <cell r="FY2241">
            <v>238</v>
          </cell>
          <cell r="GA2241">
            <v>0</v>
          </cell>
          <cell r="HQ2241">
            <v>145</v>
          </cell>
          <cell r="HS2241">
            <v>0</v>
          </cell>
          <cell r="IB2241">
            <v>188</v>
          </cell>
          <cell r="ID2241">
            <v>750</v>
          </cell>
        </row>
        <row r="2242">
          <cell r="C2242">
            <v>1283</v>
          </cell>
          <cell r="E2242">
            <v>3200</v>
          </cell>
          <cell r="AA2242">
            <v>80</v>
          </cell>
          <cell r="AC2242">
            <v>9200</v>
          </cell>
          <cell r="AL2242">
            <v>201</v>
          </cell>
          <cell r="AN2242">
            <v>0</v>
          </cell>
          <cell r="AW2242">
            <v>113</v>
          </cell>
          <cell r="AY2242">
            <v>0</v>
          </cell>
          <cell r="BS2242">
            <v>249</v>
          </cell>
          <cell r="BU2242">
            <v>0</v>
          </cell>
          <cell r="CD2242">
            <v>179</v>
          </cell>
          <cell r="CF2242">
            <v>2296</v>
          </cell>
          <cell r="CO2242">
            <v>247</v>
          </cell>
          <cell r="CQ2242">
            <v>840</v>
          </cell>
          <cell r="CZ2242">
            <v>207</v>
          </cell>
          <cell r="DB2242">
            <v>0</v>
          </cell>
          <cell r="EG2242">
            <v>511</v>
          </cell>
          <cell r="EI2242">
            <v>4600</v>
          </cell>
          <cell r="ER2242">
            <v>278</v>
          </cell>
          <cell r="ET2242">
            <v>0</v>
          </cell>
          <cell r="FN2242">
            <v>390</v>
          </cell>
          <cell r="FP2242">
            <v>0</v>
          </cell>
          <cell r="FY2242">
            <v>238</v>
          </cell>
          <cell r="GA2242">
            <v>0</v>
          </cell>
          <cell r="HQ2242">
            <v>145</v>
          </cell>
          <cell r="HS2242">
            <v>0</v>
          </cell>
          <cell r="IB2242">
            <v>188</v>
          </cell>
          <cell r="ID2242">
            <v>0</v>
          </cell>
        </row>
        <row r="2243">
          <cell r="C2243">
            <v>1283</v>
          </cell>
          <cell r="E2243">
            <v>0</v>
          </cell>
          <cell r="AA2243">
            <v>80</v>
          </cell>
          <cell r="AC2243">
            <v>0</v>
          </cell>
          <cell r="AL2243">
            <v>201</v>
          </cell>
          <cell r="AN2243">
            <v>0</v>
          </cell>
          <cell r="AW2243">
            <v>113</v>
          </cell>
          <cell r="AY2243">
            <v>3575</v>
          </cell>
          <cell r="BS2243">
            <v>249</v>
          </cell>
          <cell r="BU2243">
            <v>0</v>
          </cell>
          <cell r="CD2243">
            <v>179</v>
          </cell>
          <cell r="CF2243">
            <v>0</v>
          </cell>
          <cell r="CO2243">
            <v>247</v>
          </cell>
          <cell r="CQ2243">
            <v>0</v>
          </cell>
          <cell r="CZ2243">
            <v>207</v>
          </cell>
          <cell r="DB2243">
            <v>1500</v>
          </cell>
          <cell r="EG2243">
            <v>511</v>
          </cell>
          <cell r="EI2243">
            <v>0</v>
          </cell>
          <cell r="ER2243">
            <v>278</v>
          </cell>
          <cell r="ET2243">
            <v>0</v>
          </cell>
          <cell r="FN2243">
            <v>390</v>
          </cell>
          <cell r="FP2243">
            <v>612</v>
          </cell>
          <cell r="FY2243">
            <v>238</v>
          </cell>
          <cell r="GA2243">
            <v>0</v>
          </cell>
          <cell r="HQ2243">
            <v>145</v>
          </cell>
          <cell r="HS2243">
            <v>0</v>
          </cell>
          <cell r="IB2243">
            <v>188</v>
          </cell>
          <cell r="ID2243">
            <v>0</v>
          </cell>
        </row>
        <row r="2244">
          <cell r="C2244">
            <v>1283</v>
          </cell>
          <cell r="E2244">
            <v>2200</v>
          </cell>
          <cell r="AA2244">
            <v>80</v>
          </cell>
          <cell r="AC2244">
            <v>0</v>
          </cell>
          <cell r="AL2244">
            <v>201</v>
          </cell>
          <cell r="AN2244">
            <v>0</v>
          </cell>
          <cell r="AW2244">
            <v>113</v>
          </cell>
          <cell r="AY2244">
            <v>0</v>
          </cell>
          <cell r="BS2244">
            <v>249</v>
          </cell>
          <cell r="BU2244">
            <v>0</v>
          </cell>
          <cell r="CD2244">
            <v>179</v>
          </cell>
          <cell r="CF2244">
            <v>0</v>
          </cell>
          <cell r="CO2244">
            <v>247</v>
          </cell>
          <cell r="CQ2244">
            <v>0</v>
          </cell>
          <cell r="CZ2244">
            <v>207</v>
          </cell>
          <cell r="DB2244">
            <v>0</v>
          </cell>
          <cell r="EG2244">
            <v>511</v>
          </cell>
          <cell r="EI2244">
            <v>0</v>
          </cell>
          <cell r="ER2244">
            <v>278</v>
          </cell>
          <cell r="ET2244">
            <v>0</v>
          </cell>
          <cell r="FN2244">
            <v>390</v>
          </cell>
          <cell r="FP2244">
            <v>0</v>
          </cell>
          <cell r="FY2244">
            <v>238</v>
          </cell>
          <cell r="GA2244">
            <v>0</v>
          </cell>
          <cell r="HQ2244">
            <v>145</v>
          </cell>
          <cell r="HS2244">
            <v>0</v>
          </cell>
          <cell r="IB2244">
            <v>188</v>
          </cell>
          <cell r="ID2244">
            <v>5083.3333333333339</v>
          </cell>
        </row>
        <row r="2245">
          <cell r="C2245">
            <v>1283</v>
          </cell>
          <cell r="E2245">
            <v>0</v>
          </cell>
          <cell r="AA2245">
            <v>80</v>
          </cell>
          <cell r="AC2245">
            <v>2700</v>
          </cell>
          <cell r="AL2245">
            <v>201</v>
          </cell>
          <cell r="AN2245">
            <v>0</v>
          </cell>
          <cell r="AW2245">
            <v>113</v>
          </cell>
          <cell r="AY2245">
            <v>0</v>
          </cell>
          <cell r="BS2245">
            <v>249</v>
          </cell>
          <cell r="BU2245">
            <v>0</v>
          </cell>
          <cell r="CD2245">
            <v>179</v>
          </cell>
          <cell r="CF2245">
            <v>0</v>
          </cell>
          <cell r="CO2245">
            <v>247</v>
          </cell>
          <cell r="CQ2245">
            <v>0</v>
          </cell>
          <cell r="CZ2245">
            <v>207</v>
          </cell>
          <cell r="DB2245">
            <v>0</v>
          </cell>
          <cell r="EG2245">
            <v>511</v>
          </cell>
          <cell r="EI2245">
            <v>0</v>
          </cell>
          <cell r="ER2245">
            <v>278</v>
          </cell>
          <cell r="ET2245">
            <v>830</v>
          </cell>
          <cell r="FN2245">
            <v>390</v>
          </cell>
          <cell r="FP2245">
            <v>0</v>
          </cell>
          <cell r="FY2245">
            <v>238</v>
          </cell>
          <cell r="GA2245">
            <v>0</v>
          </cell>
          <cell r="HQ2245">
            <v>145</v>
          </cell>
          <cell r="HS2245">
            <v>0</v>
          </cell>
          <cell r="IB2245">
            <v>188</v>
          </cell>
          <cell r="ID2245">
            <v>0</v>
          </cell>
        </row>
        <row r="2246">
          <cell r="C2246">
            <v>1283</v>
          </cell>
          <cell r="E2246">
            <v>0</v>
          </cell>
          <cell r="AA2246">
            <v>80</v>
          </cell>
          <cell r="AC2246">
            <v>1040</v>
          </cell>
          <cell r="AL2246">
            <v>201</v>
          </cell>
          <cell r="AN2246">
            <v>0</v>
          </cell>
          <cell r="AW2246">
            <v>113</v>
          </cell>
          <cell r="AY2246">
            <v>2030.8333333333333</v>
          </cell>
          <cell r="BS2246">
            <v>249</v>
          </cell>
          <cell r="BU2246">
            <v>0</v>
          </cell>
          <cell r="CD2246">
            <v>179</v>
          </cell>
          <cell r="CF2246">
            <v>0</v>
          </cell>
          <cell r="CO2246">
            <v>247</v>
          </cell>
          <cell r="CQ2246">
            <v>0</v>
          </cell>
          <cell r="CZ2246">
            <v>207</v>
          </cell>
          <cell r="DB2246">
            <v>0</v>
          </cell>
          <cell r="EG2246">
            <v>511</v>
          </cell>
          <cell r="EI2246">
            <v>0</v>
          </cell>
          <cell r="ER2246">
            <v>278</v>
          </cell>
          <cell r="ET2246">
            <v>0</v>
          </cell>
          <cell r="FN2246">
            <v>390</v>
          </cell>
          <cell r="FP2246">
            <v>0</v>
          </cell>
          <cell r="FY2246">
            <v>238</v>
          </cell>
          <cell r="GA2246">
            <v>898</v>
          </cell>
          <cell r="HQ2246">
            <v>164</v>
          </cell>
          <cell r="HS2246">
            <v>0</v>
          </cell>
          <cell r="IB2246">
            <v>188</v>
          </cell>
          <cell r="ID2246">
            <v>0</v>
          </cell>
        </row>
        <row r="2247">
          <cell r="C2247">
            <v>1283</v>
          </cell>
          <cell r="E2247">
            <v>2200</v>
          </cell>
          <cell r="AA2247">
            <v>80</v>
          </cell>
          <cell r="AC2247">
            <v>0</v>
          </cell>
          <cell r="AL2247">
            <v>201</v>
          </cell>
          <cell r="AN2247">
            <v>800</v>
          </cell>
          <cell r="AW2247">
            <v>113</v>
          </cell>
          <cell r="AY2247">
            <v>300</v>
          </cell>
          <cell r="BS2247">
            <v>249</v>
          </cell>
          <cell r="BU2247">
            <v>759</v>
          </cell>
          <cell r="CD2247">
            <v>179</v>
          </cell>
          <cell r="CF2247">
            <v>2300</v>
          </cell>
          <cell r="CO2247">
            <v>247</v>
          </cell>
          <cell r="CQ2247">
            <v>1100</v>
          </cell>
          <cell r="CZ2247">
            <v>156</v>
          </cell>
          <cell r="DB2247">
            <v>3100</v>
          </cell>
          <cell r="EG2247">
            <v>511</v>
          </cell>
          <cell r="EI2247">
            <v>0</v>
          </cell>
          <cell r="ER2247">
            <v>278</v>
          </cell>
          <cell r="ET2247">
            <v>0</v>
          </cell>
          <cell r="FN2247">
            <v>390</v>
          </cell>
          <cell r="FP2247">
            <v>0</v>
          </cell>
          <cell r="FY2247">
            <v>238</v>
          </cell>
          <cell r="GA2247">
            <v>0</v>
          </cell>
          <cell r="HQ2247">
            <v>164</v>
          </cell>
          <cell r="HS2247">
            <v>0</v>
          </cell>
          <cell r="IB2247">
            <v>188</v>
          </cell>
          <cell r="ID2247">
            <v>0</v>
          </cell>
        </row>
        <row r="2248">
          <cell r="C2248">
            <v>1283</v>
          </cell>
          <cell r="E2248">
            <v>0</v>
          </cell>
          <cell r="AA2248">
            <v>80</v>
          </cell>
          <cell r="AC2248">
            <v>0</v>
          </cell>
          <cell r="AL2248">
            <v>201</v>
          </cell>
          <cell r="AN2248">
            <v>0</v>
          </cell>
          <cell r="AW2248">
            <v>113</v>
          </cell>
          <cell r="AY2248">
            <v>2924.3333333333335</v>
          </cell>
          <cell r="BS2248">
            <v>249</v>
          </cell>
          <cell r="BU2248">
            <v>0</v>
          </cell>
          <cell r="CD2248">
            <v>179</v>
          </cell>
          <cell r="CF2248">
            <v>0</v>
          </cell>
          <cell r="CO2248">
            <v>247</v>
          </cell>
          <cell r="CQ2248">
            <v>0</v>
          </cell>
          <cell r="CZ2248">
            <v>156</v>
          </cell>
          <cell r="DB2248">
            <v>0</v>
          </cell>
          <cell r="EG2248">
            <v>511</v>
          </cell>
          <cell r="EI2248">
            <v>0</v>
          </cell>
          <cell r="ER2248">
            <v>278</v>
          </cell>
          <cell r="ET2248">
            <v>0</v>
          </cell>
          <cell r="FY2248">
            <v>238</v>
          </cell>
          <cell r="GA2248">
            <v>0</v>
          </cell>
          <cell r="HQ2248">
            <v>164</v>
          </cell>
          <cell r="HS2248">
            <v>4766.833333333333</v>
          </cell>
          <cell r="IB2248">
            <v>188</v>
          </cell>
          <cell r="ID2248">
            <v>0</v>
          </cell>
        </row>
        <row r="2249">
          <cell r="C2249">
            <v>1283</v>
          </cell>
          <cell r="E2249">
            <v>0</v>
          </cell>
          <cell r="AA2249">
            <v>80</v>
          </cell>
          <cell r="AC2249">
            <v>0</v>
          </cell>
          <cell r="AL2249">
            <v>201</v>
          </cell>
          <cell r="AN2249">
            <v>0</v>
          </cell>
          <cell r="AW2249">
            <v>113</v>
          </cell>
          <cell r="AY2249">
            <v>0</v>
          </cell>
          <cell r="BS2249">
            <v>249</v>
          </cell>
          <cell r="BU2249">
            <v>1200</v>
          </cell>
          <cell r="CD2249">
            <v>231</v>
          </cell>
          <cell r="CF2249">
            <v>1800</v>
          </cell>
          <cell r="CO2249">
            <v>247</v>
          </cell>
          <cell r="CQ2249">
            <v>0</v>
          </cell>
          <cell r="CZ2249">
            <v>156</v>
          </cell>
          <cell r="DB2249">
            <v>0</v>
          </cell>
          <cell r="EG2249">
            <v>511</v>
          </cell>
          <cell r="EI2249">
            <v>0</v>
          </cell>
          <cell r="ER2249">
            <v>278</v>
          </cell>
          <cell r="ET2249">
            <v>0</v>
          </cell>
          <cell r="FY2249">
            <v>238</v>
          </cell>
          <cell r="GA2249">
            <v>0</v>
          </cell>
          <cell r="HQ2249">
            <v>164</v>
          </cell>
          <cell r="HS2249">
            <v>0</v>
          </cell>
          <cell r="IB2249">
            <v>176</v>
          </cell>
          <cell r="ID2249">
            <v>271</v>
          </cell>
        </row>
        <row r="2250">
          <cell r="C2250">
            <v>1283</v>
          </cell>
          <cell r="E2250">
            <v>4941.6666666666661</v>
          </cell>
          <cell r="AA2250">
            <v>80</v>
          </cell>
          <cell r="AC2250">
            <v>3000</v>
          </cell>
          <cell r="AL2250">
            <v>201</v>
          </cell>
          <cell r="AN2250">
            <v>0</v>
          </cell>
          <cell r="AW2250">
            <v>113</v>
          </cell>
          <cell r="AY2250">
            <v>0</v>
          </cell>
          <cell r="BS2250">
            <v>119</v>
          </cell>
          <cell r="BU2250">
            <v>1000</v>
          </cell>
          <cell r="CD2250">
            <v>231</v>
          </cell>
          <cell r="CF2250">
            <v>150</v>
          </cell>
          <cell r="CO2250">
            <v>247</v>
          </cell>
          <cell r="CQ2250">
            <v>0</v>
          </cell>
          <cell r="CZ2250">
            <v>156</v>
          </cell>
          <cell r="DB2250">
            <v>0</v>
          </cell>
          <cell r="EG2250">
            <v>511</v>
          </cell>
          <cell r="EI2250">
            <v>1200</v>
          </cell>
          <cell r="ER2250">
            <v>278</v>
          </cell>
          <cell r="ET2250">
            <v>1245</v>
          </cell>
          <cell r="FY2250">
            <v>238</v>
          </cell>
          <cell r="GA2250">
            <v>0</v>
          </cell>
          <cell r="HQ2250">
            <v>164</v>
          </cell>
          <cell r="HS2250">
            <v>0</v>
          </cell>
          <cell r="IB2250">
            <v>176</v>
          </cell>
          <cell r="ID2250">
            <v>0</v>
          </cell>
        </row>
        <row r="2251">
          <cell r="C2251">
            <v>1283</v>
          </cell>
          <cell r="E2251">
            <v>9333.3333333333321</v>
          </cell>
          <cell r="AA2251">
            <v>80</v>
          </cell>
          <cell r="AC2251">
            <v>5710</v>
          </cell>
          <cell r="AL2251">
            <v>201</v>
          </cell>
          <cell r="AN2251">
            <v>1800</v>
          </cell>
          <cell r="AW2251">
            <v>113</v>
          </cell>
          <cell r="AY2251">
            <v>0</v>
          </cell>
          <cell r="BS2251">
            <v>119</v>
          </cell>
          <cell r="BU2251">
            <v>0</v>
          </cell>
          <cell r="CD2251">
            <v>231</v>
          </cell>
          <cell r="CF2251">
            <v>0</v>
          </cell>
          <cell r="CO2251">
            <v>247</v>
          </cell>
          <cell r="CQ2251">
            <v>0</v>
          </cell>
          <cell r="CZ2251">
            <v>156</v>
          </cell>
          <cell r="DB2251">
            <v>0</v>
          </cell>
          <cell r="EG2251">
            <v>511</v>
          </cell>
          <cell r="EI2251">
            <v>960</v>
          </cell>
          <cell r="ER2251">
            <v>278</v>
          </cell>
          <cell r="ET2251">
            <v>1350</v>
          </cell>
          <cell r="FY2251">
            <v>238</v>
          </cell>
          <cell r="GA2251">
            <v>0</v>
          </cell>
          <cell r="HQ2251">
            <v>164</v>
          </cell>
          <cell r="HS2251">
            <v>1800</v>
          </cell>
          <cell r="IB2251">
            <v>176</v>
          </cell>
          <cell r="ID2251">
            <v>820</v>
          </cell>
        </row>
        <row r="2252">
          <cell r="C2252">
            <v>1283</v>
          </cell>
          <cell r="E2252">
            <v>0</v>
          </cell>
          <cell r="AA2252">
            <v>80</v>
          </cell>
          <cell r="AC2252">
            <v>0</v>
          </cell>
          <cell r="AL2252">
            <v>201</v>
          </cell>
          <cell r="AN2252">
            <v>1800</v>
          </cell>
          <cell r="AW2252">
            <v>113</v>
          </cell>
          <cell r="AY2252">
            <v>0</v>
          </cell>
          <cell r="BS2252">
            <v>119</v>
          </cell>
          <cell r="BU2252">
            <v>1000</v>
          </cell>
          <cell r="CD2252">
            <v>231</v>
          </cell>
          <cell r="CF2252">
            <v>0</v>
          </cell>
          <cell r="CO2252">
            <v>247</v>
          </cell>
          <cell r="CQ2252">
            <v>0</v>
          </cell>
          <cell r="CZ2252">
            <v>156</v>
          </cell>
          <cell r="DB2252">
            <v>1200</v>
          </cell>
          <cell r="EG2252">
            <v>511</v>
          </cell>
          <cell r="EI2252">
            <v>800</v>
          </cell>
          <cell r="ER2252">
            <v>278</v>
          </cell>
          <cell r="ET2252">
            <v>0</v>
          </cell>
          <cell r="FY2252">
            <v>132</v>
          </cell>
          <cell r="GA2252">
            <v>5080</v>
          </cell>
          <cell r="HQ2252">
            <v>164</v>
          </cell>
          <cell r="HS2252">
            <v>408</v>
          </cell>
          <cell r="IB2252">
            <v>176</v>
          </cell>
          <cell r="ID2252">
            <v>0</v>
          </cell>
        </row>
        <row r="2253">
          <cell r="C2253">
            <v>1283</v>
          </cell>
          <cell r="E2253">
            <v>0</v>
          </cell>
          <cell r="AA2253">
            <v>80</v>
          </cell>
          <cell r="AC2253">
            <v>0</v>
          </cell>
          <cell r="AL2253">
            <v>201</v>
          </cell>
          <cell r="AN2253">
            <v>0</v>
          </cell>
          <cell r="AW2253">
            <v>113</v>
          </cell>
          <cell r="AY2253">
            <v>0</v>
          </cell>
          <cell r="BS2253">
            <v>119</v>
          </cell>
          <cell r="BU2253">
            <v>0</v>
          </cell>
          <cell r="CD2253">
            <v>231</v>
          </cell>
          <cell r="CF2253">
            <v>0</v>
          </cell>
          <cell r="CO2253">
            <v>247</v>
          </cell>
          <cell r="CQ2253">
            <v>360</v>
          </cell>
          <cell r="CZ2253">
            <v>156</v>
          </cell>
          <cell r="DB2253">
            <v>0</v>
          </cell>
          <cell r="EG2253">
            <v>511</v>
          </cell>
          <cell r="EI2253">
            <v>0</v>
          </cell>
          <cell r="ER2253">
            <v>278</v>
          </cell>
          <cell r="ET2253">
            <v>0</v>
          </cell>
          <cell r="FY2253">
            <v>132</v>
          </cell>
          <cell r="GA2253">
            <v>0</v>
          </cell>
          <cell r="HQ2253">
            <v>164</v>
          </cell>
          <cell r="HS2253">
            <v>0</v>
          </cell>
          <cell r="IB2253">
            <v>176</v>
          </cell>
          <cell r="ID2253">
            <v>0</v>
          </cell>
        </row>
        <row r="2254">
          <cell r="C2254">
            <v>1283</v>
          </cell>
          <cell r="E2254">
            <v>0</v>
          </cell>
          <cell r="AA2254">
            <v>137</v>
          </cell>
          <cell r="AC2254">
            <v>694</v>
          </cell>
          <cell r="AL2254">
            <v>201</v>
          </cell>
          <cell r="AN2254">
            <v>0</v>
          </cell>
          <cell r="AW2254">
            <v>113</v>
          </cell>
          <cell r="AY2254">
            <v>0</v>
          </cell>
          <cell r="BS2254">
            <v>119</v>
          </cell>
          <cell r="BU2254">
            <v>0</v>
          </cell>
          <cell r="CD2254">
            <v>231</v>
          </cell>
          <cell r="CF2254">
            <v>0</v>
          </cell>
          <cell r="CO2254">
            <v>247</v>
          </cell>
          <cell r="CQ2254">
            <v>700</v>
          </cell>
          <cell r="CZ2254">
            <v>156</v>
          </cell>
          <cell r="DB2254">
            <v>1300</v>
          </cell>
          <cell r="EG2254">
            <v>511</v>
          </cell>
          <cell r="EI2254">
            <v>0</v>
          </cell>
          <cell r="ER2254">
            <v>278</v>
          </cell>
          <cell r="ET2254">
            <v>0</v>
          </cell>
          <cell r="FY2254">
            <v>132</v>
          </cell>
          <cell r="GA2254">
            <v>0</v>
          </cell>
          <cell r="HQ2254">
            <v>164</v>
          </cell>
          <cell r="HS2254">
            <v>0</v>
          </cell>
          <cell r="IB2254">
            <v>176</v>
          </cell>
          <cell r="ID2254">
            <v>0</v>
          </cell>
        </row>
        <row r="2255">
          <cell r="C2255">
            <v>1283</v>
          </cell>
          <cell r="E2255">
            <v>2441.6666666666665</v>
          </cell>
          <cell r="AA2255">
            <v>137</v>
          </cell>
          <cell r="AC2255">
            <v>650</v>
          </cell>
          <cell r="AL2255">
            <v>201</v>
          </cell>
          <cell r="AN2255">
            <v>0</v>
          </cell>
          <cell r="AW2255">
            <v>113</v>
          </cell>
          <cell r="AY2255">
            <v>1000</v>
          </cell>
          <cell r="BS2255">
            <v>119</v>
          </cell>
          <cell r="BU2255">
            <v>800</v>
          </cell>
          <cell r="CD2255">
            <v>231</v>
          </cell>
          <cell r="CF2255">
            <v>266</v>
          </cell>
          <cell r="CO2255">
            <v>247</v>
          </cell>
          <cell r="CQ2255">
            <v>700</v>
          </cell>
          <cell r="CZ2255">
            <v>156</v>
          </cell>
          <cell r="DB2255">
            <v>0</v>
          </cell>
          <cell r="EG2255">
            <v>511</v>
          </cell>
          <cell r="EI2255">
            <v>0</v>
          </cell>
          <cell r="ER2255">
            <v>278</v>
          </cell>
          <cell r="ET2255">
            <v>0</v>
          </cell>
          <cell r="FY2255">
            <v>132</v>
          </cell>
          <cell r="GA2255">
            <v>0</v>
          </cell>
          <cell r="HQ2255">
            <v>164</v>
          </cell>
          <cell r="HS2255">
            <v>170</v>
          </cell>
          <cell r="IB2255">
            <v>176</v>
          </cell>
          <cell r="ID2255">
            <v>0</v>
          </cell>
        </row>
        <row r="2256">
          <cell r="C2256">
            <v>1283</v>
          </cell>
          <cell r="E2256">
            <v>0</v>
          </cell>
          <cell r="AA2256">
            <v>137</v>
          </cell>
          <cell r="AC2256">
            <v>0</v>
          </cell>
          <cell r="AL2256">
            <v>201</v>
          </cell>
          <cell r="AN2256">
            <v>1350</v>
          </cell>
          <cell r="AW2256">
            <v>113</v>
          </cell>
          <cell r="AY2256">
            <v>0</v>
          </cell>
          <cell r="BS2256">
            <v>119</v>
          </cell>
          <cell r="BU2256">
            <v>0</v>
          </cell>
          <cell r="CD2256">
            <v>231</v>
          </cell>
          <cell r="CF2256">
            <v>0</v>
          </cell>
          <cell r="CO2256">
            <v>247</v>
          </cell>
          <cell r="CQ2256">
            <v>360</v>
          </cell>
          <cell r="CZ2256">
            <v>156</v>
          </cell>
          <cell r="DB2256">
            <v>1350</v>
          </cell>
          <cell r="EG2256">
            <v>511</v>
          </cell>
          <cell r="EI2256">
            <v>0</v>
          </cell>
          <cell r="ER2256">
            <v>278</v>
          </cell>
          <cell r="ET2256">
            <v>0</v>
          </cell>
          <cell r="FY2256">
            <v>132</v>
          </cell>
          <cell r="GA2256">
            <v>0</v>
          </cell>
          <cell r="HQ2256">
            <v>164</v>
          </cell>
          <cell r="HS2256">
            <v>0</v>
          </cell>
          <cell r="IB2256">
            <v>176</v>
          </cell>
          <cell r="ID2256">
            <v>0</v>
          </cell>
        </row>
        <row r="2257">
          <cell r="C2257">
            <v>1283</v>
          </cell>
          <cell r="E2257">
            <v>2800</v>
          </cell>
          <cell r="AA2257">
            <v>137</v>
          </cell>
          <cell r="AC2257">
            <v>0</v>
          </cell>
          <cell r="AL2257">
            <v>201</v>
          </cell>
          <cell r="AN2257">
            <v>0</v>
          </cell>
          <cell r="AW2257">
            <v>113</v>
          </cell>
          <cell r="AY2257">
            <v>0</v>
          </cell>
          <cell r="BS2257">
            <v>119</v>
          </cell>
          <cell r="BU2257">
            <v>4183.3333333333339</v>
          </cell>
          <cell r="CD2257">
            <v>231</v>
          </cell>
          <cell r="CF2257">
            <v>0</v>
          </cell>
          <cell r="CO2257">
            <v>247</v>
          </cell>
          <cell r="CQ2257">
            <v>0</v>
          </cell>
          <cell r="CZ2257">
            <v>156</v>
          </cell>
          <cell r="DB2257">
            <v>0</v>
          </cell>
          <cell r="EG2257">
            <v>511</v>
          </cell>
          <cell r="EI2257">
            <v>0</v>
          </cell>
          <cell r="ER2257">
            <v>278</v>
          </cell>
          <cell r="ET2257">
            <v>1220</v>
          </cell>
          <cell r="FY2257">
            <v>132</v>
          </cell>
          <cell r="GA2257">
            <v>2447.666666666667</v>
          </cell>
          <cell r="HQ2257">
            <v>164</v>
          </cell>
          <cell r="HS2257">
            <v>0</v>
          </cell>
          <cell r="IB2257">
            <v>176</v>
          </cell>
          <cell r="ID2257">
            <v>3683.3333333333335</v>
          </cell>
        </row>
        <row r="2258">
          <cell r="C2258">
            <v>1283</v>
          </cell>
          <cell r="E2258">
            <v>1246.6666666666665</v>
          </cell>
          <cell r="AA2258">
            <v>137</v>
          </cell>
          <cell r="AC2258">
            <v>0</v>
          </cell>
          <cell r="AL2258">
            <v>264</v>
          </cell>
          <cell r="AN2258">
            <v>1141</v>
          </cell>
          <cell r="AW2258">
            <v>113</v>
          </cell>
          <cell r="AY2258">
            <v>0</v>
          </cell>
          <cell r="BS2258">
            <v>119</v>
          </cell>
          <cell r="BU2258">
            <v>0</v>
          </cell>
          <cell r="CD2258">
            <v>231</v>
          </cell>
          <cell r="CF2258">
            <v>1000</v>
          </cell>
          <cell r="CO2258">
            <v>247</v>
          </cell>
          <cell r="CQ2258">
            <v>0</v>
          </cell>
          <cell r="CZ2258">
            <v>156</v>
          </cell>
          <cell r="DB2258">
            <v>0</v>
          </cell>
          <cell r="EG2258">
            <v>189</v>
          </cell>
          <cell r="EI2258">
            <v>1322</v>
          </cell>
          <cell r="ER2258">
            <v>278</v>
          </cell>
          <cell r="ET2258">
            <v>0</v>
          </cell>
          <cell r="FY2258">
            <v>132</v>
          </cell>
          <cell r="GA2258">
            <v>0</v>
          </cell>
          <cell r="HQ2258">
            <v>164</v>
          </cell>
          <cell r="HS2258">
            <v>0</v>
          </cell>
          <cell r="IB2258">
            <v>176</v>
          </cell>
          <cell r="ID2258">
            <v>0</v>
          </cell>
        </row>
        <row r="2259">
          <cell r="C2259">
            <v>1283</v>
          </cell>
          <cell r="E2259">
            <v>0</v>
          </cell>
          <cell r="AA2259">
            <v>137</v>
          </cell>
          <cell r="AC2259">
            <v>1350</v>
          </cell>
          <cell r="AL2259">
            <v>264</v>
          </cell>
          <cell r="AN2259">
            <v>0</v>
          </cell>
          <cell r="AW2259">
            <v>113</v>
          </cell>
          <cell r="AY2259">
            <v>0</v>
          </cell>
          <cell r="BS2259">
            <v>119</v>
          </cell>
          <cell r="BU2259">
            <v>0</v>
          </cell>
          <cell r="CD2259">
            <v>231</v>
          </cell>
          <cell r="CF2259">
            <v>0</v>
          </cell>
          <cell r="CO2259">
            <v>247</v>
          </cell>
          <cell r="CQ2259">
            <v>0</v>
          </cell>
          <cell r="CZ2259">
            <v>156</v>
          </cell>
          <cell r="DB2259">
            <v>0</v>
          </cell>
          <cell r="EG2259">
            <v>189</v>
          </cell>
          <cell r="EI2259">
            <v>1860</v>
          </cell>
          <cell r="ER2259">
            <v>278</v>
          </cell>
          <cell r="ET2259">
            <v>0</v>
          </cell>
          <cell r="FY2259">
            <v>132</v>
          </cell>
          <cell r="GA2259">
            <v>0</v>
          </cell>
          <cell r="HQ2259">
            <v>164</v>
          </cell>
          <cell r="HS2259">
            <v>0</v>
          </cell>
          <cell r="IB2259">
            <v>176</v>
          </cell>
          <cell r="ID2259">
            <v>0</v>
          </cell>
        </row>
        <row r="2260">
          <cell r="C2260">
            <v>1283</v>
          </cell>
          <cell r="E2260">
            <v>0</v>
          </cell>
          <cell r="AA2260">
            <v>137</v>
          </cell>
          <cell r="AC2260">
            <v>2720</v>
          </cell>
          <cell r="AL2260">
            <v>264</v>
          </cell>
          <cell r="AN2260">
            <v>0</v>
          </cell>
          <cell r="AW2260">
            <v>113</v>
          </cell>
          <cell r="AY2260">
            <v>0</v>
          </cell>
          <cell r="BS2260">
            <v>119</v>
          </cell>
          <cell r="BU2260">
            <v>1000</v>
          </cell>
          <cell r="CD2260">
            <v>231</v>
          </cell>
          <cell r="CF2260">
            <v>0</v>
          </cell>
          <cell r="CO2260">
            <v>247</v>
          </cell>
          <cell r="CQ2260">
            <v>0</v>
          </cell>
          <cell r="CZ2260">
            <v>156</v>
          </cell>
          <cell r="DB2260">
            <v>0</v>
          </cell>
          <cell r="EG2260">
            <v>189</v>
          </cell>
          <cell r="EI2260">
            <v>0</v>
          </cell>
          <cell r="ER2260">
            <v>278</v>
          </cell>
          <cell r="ET2260">
            <v>1000</v>
          </cell>
          <cell r="FY2260">
            <v>132</v>
          </cell>
          <cell r="GA2260">
            <v>0</v>
          </cell>
          <cell r="HQ2260">
            <v>164</v>
          </cell>
          <cell r="HS2260">
            <v>0</v>
          </cell>
          <cell r="IB2260">
            <v>176</v>
          </cell>
          <cell r="ID2260">
            <v>0</v>
          </cell>
        </row>
        <row r="2261">
          <cell r="C2261">
            <v>1283</v>
          </cell>
          <cell r="E2261">
            <v>0</v>
          </cell>
          <cell r="AA2261">
            <v>137</v>
          </cell>
          <cell r="AC2261">
            <v>0</v>
          </cell>
          <cell r="AL2261">
            <v>264</v>
          </cell>
          <cell r="AN2261">
            <v>1200</v>
          </cell>
          <cell r="AW2261">
            <v>113</v>
          </cell>
          <cell r="AY2261">
            <v>0</v>
          </cell>
          <cell r="BS2261">
            <v>119</v>
          </cell>
          <cell r="BU2261">
            <v>0</v>
          </cell>
          <cell r="CD2261">
            <v>231</v>
          </cell>
          <cell r="CF2261">
            <v>0</v>
          </cell>
          <cell r="CO2261">
            <v>247</v>
          </cell>
          <cell r="CQ2261">
            <v>603</v>
          </cell>
          <cell r="CZ2261">
            <v>156</v>
          </cell>
          <cell r="DB2261">
            <v>2642.5</v>
          </cell>
          <cell r="EG2261">
            <v>189</v>
          </cell>
          <cell r="EI2261">
            <v>0</v>
          </cell>
          <cell r="ER2261">
            <v>278</v>
          </cell>
          <cell r="ET2261">
            <v>0</v>
          </cell>
          <cell r="FY2261">
            <v>132</v>
          </cell>
          <cell r="GA2261">
            <v>0</v>
          </cell>
          <cell r="HQ2261">
            <v>164</v>
          </cell>
          <cell r="HS2261">
            <v>2000</v>
          </cell>
          <cell r="IB2261">
            <v>176</v>
          </cell>
          <cell r="ID2261">
            <v>0</v>
          </cell>
        </row>
        <row r="2262">
          <cell r="C2262">
            <v>1283</v>
          </cell>
          <cell r="E2262">
            <v>0</v>
          </cell>
          <cell r="AA2262">
            <v>137</v>
          </cell>
          <cell r="AC2262">
            <v>0</v>
          </cell>
          <cell r="AL2262">
            <v>264</v>
          </cell>
          <cell r="AN2262">
            <v>0</v>
          </cell>
          <cell r="AW2262">
            <v>113</v>
          </cell>
          <cell r="AY2262">
            <v>0</v>
          </cell>
          <cell r="BS2262">
            <v>119</v>
          </cell>
          <cell r="BU2262">
            <v>0</v>
          </cell>
          <cell r="CD2262">
            <v>231</v>
          </cell>
          <cell r="CF2262">
            <v>0</v>
          </cell>
          <cell r="CO2262">
            <v>247</v>
          </cell>
          <cell r="CQ2262">
            <v>0</v>
          </cell>
          <cell r="CZ2262">
            <v>156</v>
          </cell>
          <cell r="DB2262">
            <v>0</v>
          </cell>
          <cell r="EG2262">
            <v>189</v>
          </cell>
          <cell r="EI2262">
            <v>0</v>
          </cell>
          <cell r="ER2262">
            <v>278</v>
          </cell>
          <cell r="ET2262">
            <v>0</v>
          </cell>
          <cell r="FY2262">
            <v>132</v>
          </cell>
          <cell r="GA2262">
            <v>701</v>
          </cell>
          <cell r="HQ2262">
            <v>164</v>
          </cell>
          <cell r="HS2262">
            <v>0</v>
          </cell>
          <cell r="IB2262">
            <v>176</v>
          </cell>
          <cell r="ID2262">
            <v>1600</v>
          </cell>
        </row>
        <row r="2263">
          <cell r="C2263">
            <v>1283</v>
          </cell>
          <cell r="E2263">
            <v>5202.0833333333339</v>
          </cell>
          <cell r="AA2263">
            <v>137</v>
          </cell>
          <cell r="AC2263">
            <v>0</v>
          </cell>
          <cell r="AL2263">
            <v>264</v>
          </cell>
          <cell r="AN2263">
            <v>165</v>
          </cell>
          <cell r="AW2263">
            <v>113</v>
          </cell>
          <cell r="AY2263">
            <v>3400</v>
          </cell>
          <cell r="BS2263">
            <v>119</v>
          </cell>
          <cell r="BU2263">
            <v>0</v>
          </cell>
          <cell r="CD2263">
            <v>231</v>
          </cell>
          <cell r="CF2263">
            <v>0</v>
          </cell>
          <cell r="CO2263">
            <v>247</v>
          </cell>
          <cell r="CQ2263">
            <v>0</v>
          </cell>
          <cell r="CZ2263">
            <v>156</v>
          </cell>
          <cell r="DB2263">
            <v>0</v>
          </cell>
          <cell r="EG2263">
            <v>189</v>
          </cell>
          <cell r="EI2263">
            <v>900</v>
          </cell>
          <cell r="ER2263">
            <v>278</v>
          </cell>
          <cell r="ET2263">
            <v>1257</v>
          </cell>
          <cell r="FY2263">
            <v>132</v>
          </cell>
          <cell r="GA2263">
            <v>0</v>
          </cell>
          <cell r="HQ2263">
            <v>164</v>
          </cell>
          <cell r="HS2263">
            <v>0</v>
          </cell>
          <cell r="IB2263">
            <v>176</v>
          </cell>
          <cell r="ID2263">
            <v>0</v>
          </cell>
        </row>
        <row r="2264">
          <cell r="C2264">
            <v>1283</v>
          </cell>
          <cell r="E2264">
            <v>3335</v>
          </cell>
          <cell r="AA2264">
            <v>137</v>
          </cell>
          <cell r="AC2264">
            <v>1400</v>
          </cell>
          <cell r="AL2264">
            <v>264</v>
          </cell>
          <cell r="AN2264">
            <v>0</v>
          </cell>
          <cell r="AW2264">
            <v>113</v>
          </cell>
          <cell r="AY2264">
            <v>0</v>
          </cell>
          <cell r="BS2264">
            <v>119</v>
          </cell>
          <cell r="BU2264">
            <v>0</v>
          </cell>
          <cell r="CD2264">
            <v>231</v>
          </cell>
          <cell r="CF2264">
            <v>800</v>
          </cell>
          <cell r="CO2264">
            <v>247</v>
          </cell>
          <cell r="CQ2264">
            <v>786</v>
          </cell>
          <cell r="CZ2264">
            <v>156</v>
          </cell>
          <cell r="DB2264">
            <v>600</v>
          </cell>
          <cell r="EG2264">
            <v>189</v>
          </cell>
          <cell r="EI2264">
            <v>0</v>
          </cell>
          <cell r="ER2264">
            <v>278</v>
          </cell>
          <cell r="ET2264">
            <v>0</v>
          </cell>
          <cell r="FY2264">
            <v>132</v>
          </cell>
          <cell r="GA2264">
            <v>0</v>
          </cell>
          <cell r="HQ2264">
            <v>164</v>
          </cell>
          <cell r="HS2264">
            <v>0</v>
          </cell>
          <cell r="IB2264">
            <v>176</v>
          </cell>
          <cell r="ID2264">
            <v>0</v>
          </cell>
        </row>
        <row r="2265">
          <cell r="C2265">
            <v>1283</v>
          </cell>
          <cell r="E2265">
            <v>1725</v>
          </cell>
          <cell r="AA2265">
            <v>137</v>
          </cell>
          <cell r="AC2265">
            <v>0</v>
          </cell>
          <cell r="AL2265">
            <v>264</v>
          </cell>
          <cell r="AN2265">
            <v>1187</v>
          </cell>
          <cell r="AW2265">
            <v>113</v>
          </cell>
          <cell r="AY2265">
            <v>740</v>
          </cell>
          <cell r="BS2265">
            <v>119</v>
          </cell>
          <cell r="BU2265">
            <v>0</v>
          </cell>
          <cell r="CD2265">
            <v>231</v>
          </cell>
          <cell r="CF2265">
            <v>0</v>
          </cell>
          <cell r="CO2265">
            <v>247</v>
          </cell>
          <cell r="CQ2265">
            <v>0</v>
          </cell>
          <cell r="CZ2265">
            <v>156</v>
          </cell>
          <cell r="DB2265">
            <v>600</v>
          </cell>
          <cell r="EG2265">
            <v>189</v>
          </cell>
          <cell r="EI2265">
            <v>0</v>
          </cell>
          <cell r="ER2265">
            <v>278</v>
          </cell>
          <cell r="ET2265">
            <v>0</v>
          </cell>
          <cell r="FY2265">
            <v>132</v>
          </cell>
          <cell r="GA2265">
            <v>1457</v>
          </cell>
          <cell r="HQ2265">
            <v>164</v>
          </cell>
          <cell r="HS2265">
            <v>1640</v>
          </cell>
          <cell r="IB2265">
            <v>176</v>
          </cell>
          <cell r="ID2265">
            <v>515</v>
          </cell>
        </row>
        <row r="2266">
          <cell r="C2266">
            <v>1283</v>
          </cell>
          <cell r="E2266">
            <v>0</v>
          </cell>
          <cell r="AA2266">
            <v>137</v>
          </cell>
          <cell r="AC2266">
            <v>1000</v>
          </cell>
          <cell r="AL2266">
            <v>264</v>
          </cell>
          <cell r="AN2266">
            <v>0</v>
          </cell>
          <cell r="AW2266">
            <v>113</v>
          </cell>
          <cell r="AY2266">
            <v>0</v>
          </cell>
          <cell r="BS2266">
            <v>119</v>
          </cell>
          <cell r="BU2266">
            <v>0</v>
          </cell>
          <cell r="CD2266">
            <v>231</v>
          </cell>
          <cell r="CF2266">
            <v>0</v>
          </cell>
          <cell r="CO2266">
            <v>247</v>
          </cell>
          <cell r="CQ2266">
            <v>420</v>
          </cell>
          <cell r="CZ2266">
            <v>156</v>
          </cell>
          <cell r="DB2266">
            <v>0</v>
          </cell>
          <cell r="EG2266">
            <v>189</v>
          </cell>
          <cell r="EI2266">
            <v>0</v>
          </cell>
          <cell r="ER2266">
            <v>278</v>
          </cell>
          <cell r="ET2266">
            <v>0</v>
          </cell>
          <cell r="FY2266">
            <v>132</v>
          </cell>
          <cell r="GA2266">
            <v>0</v>
          </cell>
          <cell r="HQ2266">
            <v>164</v>
          </cell>
          <cell r="HS2266">
            <v>0</v>
          </cell>
          <cell r="IB2266">
            <v>176</v>
          </cell>
          <cell r="ID2266">
            <v>0</v>
          </cell>
        </row>
        <row r="2267">
          <cell r="C2267">
            <v>1283</v>
          </cell>
          <cell r="E2267">
            <v>400</v>
          </cell>
          <cell r="AA2267">
            <v>137</v>
          </cell>
          <cell r="AC2267">
            <v>1600</v>
          </cell>
          <cell r="AL2267">
            <v>264</v>
          </cell>
          <cell r="AN2267">
            <v>0</v>
          </cell>
          <cell r="AW2267">
            <v>113</v>
          </cell>
          <cell r="AY2267">
            <v>0</v>
          </cell>
          <cell r="BS2267">
            <v>119</v>
          </cell>
          <cell r="BU2267">
            <v>0</v>
          </cell>
          <cell r="CD2267">
            <v>231</v>
          </cell>
          <cell r="CF2267">
            <v>0</v>
          </cell>
          <cell r="CO2267">
            <v>247</v>
          </cell>
          <cell r="CQ2267">
            <v>420</v>
          </cell>
          <cell r="CZ2267">
            <v>156</v>
          </cell>
          <cell r="DB2267">
            <v>0</v>
          </cell>
          <cell r="EG2267">
            <v>189</v>
          </cell>
          <cell r="EI2267">
            <v>0</v>
          </cell>
          <cell r="ER2267">
            <v>278</v>
          </cell>
          <cell r="ET2267">
            <v>0</v>
          </cell>
          <cell r="FY2267">
            <v>132</v>
          </cell>
          <cell r="GA2267">
            <v>0</v>
          </cell>
          <cell r="HQ2267">
            <v>164</v>
          </cell>
          <cell r="HS2267">
            <v>0</v>
          </cell>
          <cell r="IB2267">
            <v>176</v>
          </cell>
          <cell r="ID2267">
            <v>0</v>
          </cell>
        </row>
        <row r="2268">
          <cell r="C2268">
            <v>1283</v>
          </cell>
          <cell r="E2268">
            <v>0</v>
          </cell>
          <cell r="AA2268">
            <v>137</v>
          </cell>
          <cell r="AC2268">
            <v>1340</v>
          </cell>
          <cell r="AL2268">
            <v>264</v>
          </cell>
          <cell r="AN2268">
            <v>0</v>
          </cell>
          <cell r="AW2268">
            <v>113</v>
          </cell>
          <cell r="AY2268">
            <v>0</v>
          </cell>
          <cell r="BS2268">
            <v>119</v>
          </cell>
          <cell r="BU2268">
            <v>1238</v>
          </cell>
          <cell r="CD2268">
            <v>231</v>
          </cell>
          <cell r="CF2268">
            <v>0</v>
          </cell>
          <cell r="CO2268">
            <v>247</v>
          </cell>
          <cell r="CQ2268">
            <v>0</v>
          </cell>
          <cell r="CZ2268">
            <v>156</v>
          </cell>
          <cell r="DB2268">
            <v>3000</v>
          </cell>
          <cell r="EG2268">
            <v>189</v>
          </cell>
          <cell r="EI2268">
            <v>0</v>
          </cell>
          <cell r="ER2268">
            <v>278</v>
          </cell>
          <cell r="ET2268">
            <v>0</v>
          </cell>
          <cell r="FY2268">
            <v>132</v>
          </cell>
          <cell r="GA2268">
            <v>0</v>
          </cell>
          <cell r="HQ2268">
            <v>164</v>
          </cell>
          <cell r="HS2268">
            <v>1200</v>
          </cell>
          <cell r="IB2268">
            <v>176</v>
          </cell>
          <cell r="ID2268">
            <v>0</v>
          </cell>
        </row>
        <row r="2269">
          <cell r="C2269">
            <v>1283</v>
          </cell>
          <cell r="E2269">
            <v>0</v>
          </cell>
          <cell r="AA2269">
            <v>137</v>
          </cell>
          <cell r="AC2269">
            <v>0</v>
          </cell>
          <cell r="AL2269">
            <v>264</v>
          </cell>
          <cell r="AN2269">
            <v>0</v>
          </cell>
          <cell r="AW2269">
            <v>113</v>
          </cell>
          <cell r="AY2269">
            <v>0</v>
          </cell>
          <cell r="BS2269">
            <v>119</v>
          </cell>
          <cell r="BU2269">
            <v>0</v>
          </cell>
          <cell r="CD2269">
            <v>231</v>
          </cell>
          <cell r="CF2269">
            <v>1000</v>
          </cell>
          <cell r="CO2269">
            <v>247</v>
          </cell>
          <cell r="CQ2269">
            <v>0</v>
          </cell>
          <cell r="CZ2269">
            <v>156</v>
          </cell>
          <cell r="DB2269">
            <v>400</v>
          </cell>
          <cell r="EG2269">
            <v>189</v>
          </cell>
          <cell r="EI2269">
            <v>0</v>
          </cell>
          <cell r="ER2269">
            <v>278</v>
          </cell>
          <cell r="ET2269">
            <v>0</v>
          </cell>
          <cell r="FY2269">
            <v>132</v>
          </cell>
          <cell r="GA2269">
            <v>0</v>
          </cell>
          <cell r="HQ2269">
            <v>164</v>
          </cell>
          <cell r="HS2269">
            <v>1200</v>
          </cell>
          <cell r="IB2269">
            <v>176</v>
          </cell>
          <cell r="ID2269">
            <v>0</v>
          </cell>
        </row>
        <row r="2270">
          <cell r="C2270">
            <v>1283</v>
          </cell>
          <cell r="E2270">
            <v>0</v>
          </cell>
          <cell r="AA2270">
            <v>137</v>
          </cell>
          <cell r="AC2270">
            <v>0</v>
          </cell>
          <cell r="AL2270">
            <v>264</v>
          </cell>
          <cell r="AN2270">
            <v>0</v>
          </cell>
          <cell r="AW2270">
            <v>113</v>
          </cell>
          <cell r="AY2270">
            <v>1500</v>
          </cell>
          <cell r="BS2270">
            <v>119</v>
          </cell>
          <cell r="BU2270">
            <v>0</v>
          </cell>
          <cell r="CD2270">
            <v>231</v>
          </cell>
          <cell r="CF2270">
            <v>0</v>
          </cell>
          <cell r="CO2270">
            <v>247</v>
          </cell>
          <cell r="CQ2270">
            <v>0</v>
          </cell>
          <cell r="CZ2270">
            <v>156</v>
          </cell>
          <cell r="DB2270">
            <v>0</v>
          </cell>
          <cell r="EG2270">
            <v>189</v>
          </cell>
          <cell r="EI2270">
            <v>0</v>
          </cell>
          <cell r="ER2270">
            <v>278</v>
          </cell>
          <cell r="ET2270">
            <v>0</v>
          </cell>
          <cell r="FY2270">
            <v>132</v>
          </cell>
          <cell r="GA2270">
            <v>0</v>
          </cell>
          <cell r="HQ2270">
            <v>164</v>
          </cell>
          <cell r="HS2270">
            <v>280</v>
          </cell>
          <cell r="IB2270">
            <v>176</v>
          </cell>
          <cell r="ID2270">
            <v>0</v>
          </cell>
        </row>
        <row r="2271">
          <cell r="C2271">
            <v>1283</v>
          </cell>
          <cell r="E2271">
            <v>0</v>
          </cell>
          <cell r="AA2271">
            <v>137</v>
          </cell>
          <cell r="AC2271">
            <v>20833.333333333336</v>
          </cell>
          <cell r="AL2271">
            <v>264</v>
          </cell>
          <cell r="AN2271">
            <v>906</v>
          </cell>
          <cell r="AW2271">
            <v>113</v>
          </cell>
          <cell r="AY2271">
            <v>0</v>
          </cell>
          <cell r="BS2271">
            <v>119</v>
          </cell>
          <cell r="BU2271">
            <v>0</v>
          </cell>
          <cell r="CD2271">
            <v>231</v>
          </cell>
          <cell r="CF2271">
            <v>0</v>
          </cell>
          <cell r="CO2271">
            <v>247</v>
          </cell>
          <cell r="CQ2271">
            <v>0</v>
          </cell>
          <cell r="CZ2271">
            <v>156</v>
          </cell>
          <cell r="DB2271">
            <v>0</v>
          </cell>
          <cell r="EG2271">
            <v>189</v>
          </cell>
          <cell r="EI2271">
            <v>1060</v>
          </cell>
          <cell r="ER2271">
            <v>278</v>
          </cell>
          <cell r="ET2271">
            <v>1911</v>
          </cell>
          <cell r="FY2271">
            <v>132</v>
          </cell>
          <cell r="GA2271">
            <v>0</v>
          </cell>
          <cell r="HQ2271">
            <v>164</v>
          </cell>
          <cell r="HS2271">
            <v>0</v>
          </cell>
          <cell r="IB2271">
            <v>176</v>
          </cell>
          <cell r="ID2271">
            <v>0</v>
          </cell>
        </row>
        <row r="2272">
          <cell r="C2272">
            <v>1283</v>
          </cell>
          <cell r="E2272">
            <v>0</v>
          </cell>
          <cell r="AA2272">
            <v>137</v>
          </cell>
          <cell r="AC2272">
            <v>26</v>
          </cell>
          <cell r="AL2272">
            <v>264</v>
          </cell>
          <cell r="AN2272">
            <v>0</v>
          </cell>
          <cell r="AW2272">
            <v>113</v>
          </cell>
          <cell r="AY2272">
            <v>0</v>
          </cell>
          <cell r="BS2272">
            <v>119</v>
          </cell>
          <cell r="BU2272">
            <v>0</v>
          </cell>
          <cell r="CD2272">
            <v>231</v>
          </cell>
          <cell r="CF2272">
            <v>0</v>
          </cell>
          <cell r="CO2272">
            <v>247</v>
          </cell>
          <cell r="CQ2272">
            <v>420</v>
          </cell>
          <cell r="CZ2272">
            <v>156</v>
          </cell>
          <cell r="DB2272">
            <v>0</v>
          </cell>
          <cell r="EG2272">
            <v>189</v>
          </cell>
          <cell r="EI2272">
            <v>0</v>
          </cell>
          <cell r="ER2272">
            <v>278</v>
          </cell>
          <cell r="ET2272">
            <v>0</v>
          </cell>
          <cell r="FY2272">
            <v>132</v>
          </cell>
          <cell r="GA2272">
            <v>0</v>
          </cell>
          <cell r="HQ2272">
            <v>164</v>
          </cell>
          <cell r="HS2272">
            <v>0</v>
          </cell>
          <cell r="IB2272">
            <v>176</v>
          </cell>
          <cell r="ID2272">
            <v>700</v>
          </cell>
        </row>
        <row r="2273">
          <cell r="C2273">
            <v>1283</v>
          </cell>
          <cell r="E2273">
            <v>2000</v>
          </cell>
          <cell r="AA2273">
            <v>137</v>
          </cell>
          <cell r="AC2273">
            <v>3095</v>
          </cell>
          <cell r="AL2273">
            <v>264</v>
          </cell>
          <cell r="AN2273">
            <v>0</v>
          </cell>
          <cell r="AW2273">
            <v>113</v>
          </cell>
          <cell r="AY2273">
            <v>0</v>
          </cell>
          <cell r="BS2273">
            <v>119</v>
          </cell>
          <cell r="BU2273">
            <v>0</v>
          </cell>
          <cell r="CD2273">
            <v>231</v>
          </cell>
          <cell r="CF2273">
            <v>0</v>
          </cell>
          <cell r="CO2273">
            <v>247</v>
          </cell>
          <cell r="CQ2273">
            <v>0</v>
          </cell>
          <cell r="CZ2273">
            <v>156</v>
          </cell>
          <cell r="DB2273">
            <v>1866.6666666666665</v>
          </cell>
          <cell r="EG2273">
            <v>189</v>
          </cell>
          <cell r="EI2273">
            <v>0</v>
          </cell>
          <cell r="ER2273">
            <v>278</v>
          </cell>
          <cell r="ET2273">
            <v>0</v>
          </cell>
          <cell r="FY2273">
            <v>132</v>
          </cell>
          <cell r="GA2273">
            <v>0</v>
          </cell>
          <cell r="HQ2273">
            <v>164</v>
          </cell>
          <cell r="HS2273">
            <v>1200</v>
          </cell>
          <cell r="IB2273">
            <v>176</v>
          </cell>
          <cell r="ID2273">
            <v>0</v>
          </cell>
        </row>
        <row r="2274">
          <cell r="C2274">
            <v>1283</v>
          </cell>
          <cell r="E2274">
            <v>0</v>
          </cell>
          <cell r="AA2274">
            <v>137</v>
          </cell>
          <cell r="AC2274">
            <v>0</v>
          </cell>
          <cell r="AL2274">
            <v>264</v>
          </cell>
          <cell r="AN2274">
            <v>0</v>
          </cell>
          <cell r="AW2274">
            <v>164</v>
          </cell>
          <cell r="AY2274">
            <v>0</v>
          </cell>
          <cell r="BS2274">
            <v>119</v>
          </cell>
          <cell r="BU2274">
            <v>0</v>
          </cell>
          <cell r="CD2274">
            <v>231</v>
          </cell>
          <cell r="CF2274">
            <v>0</v>
          </cell>
          <cell r="CO2274">
            <v>247</v>
          </cell>
          <cell r="CQ2274">
            <v>1531</v>
          </cell>
          <cell r="CZ2274">
            <v>156</v>
          </cell>
          <cell r="DB2274">
            <v>1500</v>
          </cell>
          <cell r="EG2274">
            <v>189</v>
          </cell>
          <cell r="EI2274">
            <v>0</v>
          </cell>
          <cell r="ER2274">
            <v>278</v>
          </cell>
          <cell r="ET2274">
            <v>0</v>
          </cell>
          <cell r="FY2274">
            <v>132</v>
          </cell>
          <cell r="GA2274">
            <v>0</v>
          </cell>
          <cell r="HQ2274">
            <v>164</v>
          </cell>
          <cell r="HS2274">
            <v>2600</v>
          </cell>
          <cell r="IB2274">
            <v>176</v>
          </cell>
          <cell r="ID2274">
            <v>3795.8333333333335</v>
          </cell>
        </row>
        <row r="2275">
          <cell r="C2275">
            <v>1283</v>
          </cell>
          <cell r="E2275">
            <v>2800</v>
          </cell>
          <cell r="AA2275">
            <v>137</v>
          </cell>
          <cell r="AC2275">
            <v>0</v>
          </cell>
          <cell r="AL2275">
            <v>264</v>
          </cell>
          <cell r="AN2275">
            <v>0</v>
          </cell>
          <cell r="AW2275">
            <v>164</v>
          </cell>
          <cell r="AY2275">
            <v>0</v>
          </cell>
          <cell r="BS2275">
            <v>119</v>
          </cell>
          <cell r="BU2275">
            <v>0</v>
          </cell>
          <cell r="CD2275">
            <v>231</v>
          </cell>
          <cell r="CF2275">
            <v>0</v>
          </cell>
          <cell r="CO2275">
            <v>247</v>
          </cell>
          <cell r="CQ2275">
            <v>0</v>
          </cell>
          <cell r="CZ2275">
            <v>156</v>
          </cell>
          <cell r="DB2275">
            <v>0</v>
          </cell>
          <cell r="EG2275">
            <v>189</v>
          </cell>
          <cell r="EI2275">
            <v>1850</v>
          </cell>
          <cell r="ER2275">
            <v>278</v>
          </cell>
          <cell r="ET2275">
            <v>0</v>
          </cell>
          <cell r="FY2275">
            <v>132</v>
          </cell>
          <cell r="GA2275">
            <v>2746.3333333333335</v>
          </cell>
          <cell r="HQ2275">
            <v>164</v>
          </cell>
          <cell r="HS2275">
            <v>1200</v>
          </cell>
          <cell r="IB2275">
            <v>176</v>
          </cell>
          <cell r="ID2275">
            <v>0</v>
          </cell>
        </row>
        <row r="2276">
          <cell r="C2276">
            <v>1283</v>
          </cell>
          <cell r="E2276">
            <v>1500</v>
          </cell>
          <cell r="AA2276">
            <v>137</v>
          </cell>
          <cell r="AC2276">
            <v>0</v>
          </cell>
          <cell r="AL2276">
            <v>264</v>
          </cell>
          <cell r="AN2276">
            <v>869</v>
          </cell>
          <cell r="AW2276">
            <v>164</v>
          </cell>
          <cell r="AY2276">
            <v>2000</v>
          </cell>
          <cell r="BS2276">
            <v>119</v>
          </cell>
          <cell r="BU2276">
            <v>0</v>
          </cell>
          <cell r="CD2276">
            <v>231</v>
          </cell>
          <cell r="CF2276">
            <v>1000</v>
          </cell>
          <cell r="CO2276">
            <v>247</v>
          </cell>
          <cell r="CQ2276">
            <v>0</v>
          </cell>
          <cell r="CZ2276">
            <v>156</v>
          </cell>
          <cell r="DB2276">
            <v>5625</v>
          </cell>
          <cell r="EG2276">
            <v>189</v>
          </cell>
          <cell r="EI2276">
            <v>900</v>
          </cell>
          <cell r="ER2276">
            <v>278</v>
          </cell>
          <cell r="ET2276">
            <v>0</v>
          </cell>
          <cell r="FY2276">
            <v>132</v>
          </cell>
          <cell r="GA2276">
            <v>0</v>
          </cell>
          <cell r="HQ2276">
            <v>164</v>
          </cell>
          <cell r="HS2276">
            <v>1300</v>
          </cell>
          <cell r="IB2276">
            <v>176</v>
          </cell>
          <cell r="ID2276">
            <v>0</v>
          </cell>
        </row>
        <row r="2277">
          <cell r="C2277">
            <v>1283</v>
          </cell>
          <cell r="E2277">
            <v>2000</v>
          </cell>
          <cell r="AA2277">
            <v>137</v>
          </cell>
          <cell r="AC2277">
            <v>0</v>
          </cell>
          <cell r="AL2277">
            <v>264</v>
          </cell>
          <cell r="AN2277">
            <v>0</v>
          </cell>
          <cell r="AW2277">
            <v>164</v>
          </cell>
          <cell r="AY2277">
            <v>1500</v>
          </cell>
          <cell r="BS2277">
            <v>119</v>
          </cell>
          <cell r="BU2277">
            <v>950</v>
          </cell>
          <cell r="CD2277">
            <v>231</v>
          </cell>
          <cell r="CF2277">
            <v>0</v>
          </cell>
          <cell r="CO2277">
            <v>247</v>
          </cell>
          <cell r="CQ2277">
            <v>0</v>
          </cell>
          <cell r="CZ2277">
            <v>156</v>
          </cell>
          <cell r="DB2277">
            <v>0</v>
          </cell>
          <cell r="EG2277">
            <v>189</v>
          </cell>
          <cell r="EI2277">
            <v>0</v>
          </cell>
          <cell r="ER2277">
            <v>278</v>
          </cell>
          <cell r="ET2277">
            <v>1582</v>
          </cell>
          <cell r="FY2277">
            <v>132</v>
          </cell>
          <cell r="GA2277">
            <v>2749</v>
          </cell>
          <cell r="HQ2277">
            <v>164</v>
          </cell>
          <cell r="HS2277">
            <v>0</v>
          </cell>
          <cell r="IB2277">
            <v>176</v>
          </cell>
          <cell r="ID2277">
            <v>283</v>
          </cell>
        </row>
        <row r="2278">
          <cell r="C2278">
            <v>1283</v>
          </cell>
          <cell r="E2278">
            <v>0</v>
          </cell>
          <cell r="AA2278">
            <v>137</v>
          </cell>
          <cell r="AC2278">
            <v>0</v>
          </cell>
          <cell r="AL2278">
            <v>264</v>
          </cell>
          <cell r="AN2278">
            <v>500</v>
          </cell>
          <cell r="AW2278">
            <v>164</v>
          </cell>
          <cell r="AY2278">
            <v>0</v>
          </cell>
          <cell r="BS2278">
            <v>119</v>
          </cell>
          <cell r="BU2278">
            <v>900</v>
          </cell>
          <cell r="CD2278">
            <v>231</v>
          </cell>
          <cell r="CF2278">
            <v>0</v>
          </cell>
          <cell r="CO2278">
            <v>247</v>
          </cell>
          <cell r="CQ2278">
            <v>0</v>
          </cell>
          <cell r="CZ2278">
            <v>156</v>
          </cell>
          <cell r="DB2278">
            <v>0</v>
          </cell>
          <cell r="EG2278">
            <v>189</v>
          </cell>
          <cell r="EI2278">
            <v>500</v>
          </cell>
          <cell r="ER2278">
            <v>278</v>
          </cell>
          <cell r="ET2278">
            <v>0</v>
          </cell>
          <cell r="FY2278">
            <v>132</v>
          </cell>
          <cell r="GA2278">
            <v>0</v>
          </cell>
          <cell r="HQ2278">
            <v>164</v>
          </cell>
          <cell r="HS2278">
            <v>217</v>
          </cell>
          <cell r="IB2278">
            <v>176</v>
          </cell>
          <cell r="ID2278">
            <v>0</v>
          </cell>
        </row>
        <row r="2279">
          <cell r="C2279">
            <v>1283</v>
          </cell>
          <cell r="E2279">
            <v>1625</v>
          </cell>
          <cell r="AA2279">
            <v>137</v>
          </cell>
          <cell r="AC2279">
            <v>0</v>
          </cell>
          <cell r="AL2279">
            <v>264</v>
          </cell>
          <cell r="AN2279">
            <v>250</v>
          </cell>
          <cell r="AW2279">
            <v>164</v>
          </cell>
          <cell r="AY2279">
            <v>1840</v>
          </cell>
          <cell r="BS2279">
            <v>119</v>
          </cell>
          <cell r="BU2279">
            <v>0</v>
          </cell>
          <cell r="CD2279">
            <v>231</v>
          </cell>
          <cell r="CF2279">
            <v>0</v>
          </cell>
          <cell r="CO2279">
            <v>247</v>
          </cell>
          <cell r="CQ2279">
            <v>0</v>
          </cell>
          <cell r="CZ2279">
            <v>156</v>
          </cell>
          <cell r="DB2279">
            <v>0</v>
          </cell>
          <cell r="EG2279">
            <v>189</v>
          </cell>
          <cell r="EI2279">
            <v>0</v>
          </cell>
          <cell r="ER2279">
            <v>278</v>
          </cell>
          <cell r="ET2279">
            <v>880</v>
          </cell>
          <cell r="FY2279">
            <v>132</v>
          </cell>
          <cell r="GA2279">
            <v>0</v>
          </cell>
          <cell r="HQ2279">
            <v>164</v>
          </cell>
          <cell r="HS2279">
            <v>0</v>
          </cell>
          <cell r="IB2279">
            <v>176</v>
          </cell>
          <cell r="ID2279">
            <v>2000</v>
          </cell>
        </row>
        <row r="2280">
          <cell r="C2280">
            <v>1283</v>
          </cell>
          <cell r="E2280">
            <v>1625</v>
          </cell>
          <cell r="AA2280">
            <v>137</v>
          </cell>
          <cell r="AC2280">
            <v>8408.3333333333321</v>
          </cell>
          <cell r="AL2280">
            <v>264</v>
          </cell>
          <cell r="AN2280">
            <v>250</v>
          </cell>
          <cell r="AW2280">
            <v>164</v>
          </cell>
          <cell r="AY2280">
            <v>0</v>
          </cell>
          <cell r="BS2280">
            <v>119</v>
          </cell>
          <cell r="BU2280">
            <v>900</v>
          </cell>
          <cell r="CD2280">
            <v>231</v>
          </cell>
          <cell r="CF2280">
            <v>0</v>
          </cell>
          <cell r="CO2280">
            <v>247</v>
          </cell>
          <cell r="CQ2280">
            <v>0</v>
          </cell>
          <cell r="CZ2280">
            <v>156</v>
          </cell>
          <cell r="DB2280">
            <v>78</v>
          </cell>
          <cell r="EG2280">
            <v>189</v>
          </cell>
          <cell r="EI2280">
            <v>0</v>
          </cell>
          <cell r="ER2280">
            <v>278</v>
          </cell>
          <cell r="ET2280">
            <v>0</v>
          </cell>
          <cell r="FY2280">
            <v>132</v>
          </cell>
          <cell r="GA2280">
            <v>2272</v>
          </cell>
          <cell r="HQ2280">
            <v>164</v>
          </cell>
          <cell r="HS2280">
            <v>0</v>
          </cell>
          <cell r="IB2280">
            <v>176</v>
          </cell>
          <cell r="ID2280">
            <v>600</v>
          </cell>
        </row>
        <row r="2281">
          <cell r="C2281">
            <v>1283</v>
          </cell>
          <cell r="E2281">
            <v>0</v>
          </cell>
          <cell r="AA2281">
            <v>137</v>
          </cell>
          <cell r="AC2281">
            <v>17500</v>
          </cell>
          <cell r="AL2281">
            <v>264</v>
          </cell>
          <cell r="AN2281">
            <v>250</v>
          </cell>
          <cell r="AW2281">
            <v>164</v>
          </cell>
          <cell r="AY2281">
            <v>0</v>
          </cell>
          <cell r="BS2281">
            <v>119</v>
          </cell>
          <cell r="BU2281">
            <v>0</v>
          </cell>
          <cell r="CD2281">
            <v>231</v>
          </cell>
          <cell r="CF2281">
            <v>1107</v>
          </cell>
          <cell r="CO2281">
            <v>247</v>
          </cell>
          <cell r="CQ2281">
            <v>0</v>
          </cell>
          <cell r="CZ2281">
            <v>156</v>
          </cell>
          <cell r="DB2281">
            <v>0</v>
          </cell>
          <cell r="EG2281">
            <v>189</v>
          </cell>
          <cell r="EI2281">
            <v>0</v>
          </cell>
          <cell r="ER2281">
            <v>278</v>
          </cell>
          <cell r="ET2281">
            <v>0</v>
          </cell>
          <cell r="FY2281">
            <v>132</v>
          </cell>
          <cell r="GA2281">
            <v>0</v>
          </cell>
          <cell r="HQ2281">
            <v>164</v>
          </cell>
          <cell r="HS2281">
            <v>0</v>
          </cell>
          <cell r="IB2281">
            <v>176</v>
          </cell>
          <cell r="ID2281">
            <v>1040</v>
          </cell>
        </row>
        <row r="2282">
          <cell r="C2282">
            <v>465</v>
          </cell>
          <cell r="E2282">
            <v>1200</v>
          </cell>
          <cell r="AA2282">
            <v>137</v>
          </cell>
          <cell r="AC2282">
            <v>0</v>
          </cell>
          <cell r="AL2282">
            <v>264</v>
          </cell>
          <cell r="AN2282">
            <v>1076</v>
          </cell>
          <cell r="AW2282">
            <v>164</v>
          </cell>
          <cell r="AY2282">
            <v>0</v>
          </cell>
          <cell r="BS2282">
            <v>119</v>
          </cell>
          <cell r="BU2282">
            <v>0</v>
          </cell>
          <cell r="CD2282">
            <v>231</v>
          </cell>
          <cell r="CF2282">
            <v>0</v>
          </cell>
          <cell r="CO2282">
            <v>247</v>
          </cell>
          <cell r="CQ2282">
            <v>0</v>
          </cell>
          <cell r="CZ2282">
            <v>156</v>
          </cell>
          <cell r="DB2282">
            <v>0</v>
          </cell>
          <cell r="EG2282">
            <v>189</v>
          </cell>
          <cell r="EI2282">
            <v>643</v>
          </cell>
          <cell r="ER2282">
            <v>278</v>
          </cell>
          <cell r="ET2282">
            <v>1571</v>
          </cell>
          <cell r="FY2282">
            <v>132</v>
          </cell>
          <cell r="GA2282">
            <v>0</v>
          </cell>
          <cell r="HQ2282">
            <v>164</v>
          </cell>
          <cell r="HS2282">
            <v>0</v>
          </cell>
          <cell r="IB2282">
            <v>176</v>
          </cell>
          <cell r="ID2282">
            <v>0</v>
          </cell>
        </row>
        <row r="2283">
          <cell r="C2283">
            <v>465</v>
          </cell>
          <cell r="E2283">
            <v>2508.3333333333335</v>
          </cell>
          <cell r="AA2283">
            <v>137</v>
          </cell>
          <cell r="AC2283">
            <v>0</v>
          </cell>
          <cell r="AL2283">
            <v>264</v>
          </cell>
          <cell r="AN2283">
            <v>0</v>
          </cell>
          <cell r="AW2283">
            <v>164</v>
          </cell>
          <cell r="AY2283">
            <v>0</v>
          </cell>
          <cell r="BS2283">
            <v>119</v>
          </cell>
          <cell r="BU2283">
            <v>0</v>
          </cell>
          <cell r="CD2283">
            <v>231</v>
          </cell>
          <cell r="CF2283">
            <v>0</v>
          </cell>
          <cell r="CO2283">
            <v>247</v>
          </cell>
          <cell r="CQ2283">
            <v>0</v>
          </cell>
          <cell r="CZ2283">
            <v>156</v>
          </cell>
          <cell r="DB2283">
            <v>0</v>
          </cell>
          <cell r="EG2283">
            <v>189</v>
          </cell>
          <cell r="EI2283">
            <v>0</v>
          </cell>
          <cell r="ER2283">
            <v>278</v>
          </cell>
          <cell r="ET2283">
            <v>0</v>
          </cell>
          <cell r="FY2283">
            <v>132</v>
          </cell>
          <cell r="GA2283">
            <v>0</v>
          </cell>
          <cell r="HQ2283">
            <v>164</v>
          </cell>
          <cell r="HS2283">
            <v>1600</v>
          </cell>
          <cell r="IB2283">
            <v>176</v>
          </cell>
          <cell r="ID2283">
            <v>1040</v>
          </cell>
        </row>
        <row r="2284">
          <cell r="C2284">
            <v>465</v>
          </cell>
          <cell r="E2284">
            <v>0</v>
          </cell>
          <cell r="AA2284">
            <v>137</v>
          </cell>
          <cell r="AC2284">
            <v>1900</v>
          </cell>
          <cell r="AL2284">
            <v>264</v>
          </cell>
          <cell r="AN2284">
            <v>0</v>
          </cell>
          <cell r="AW2284">
            <v>164</v>
          </cell>
          <cell r="AY2284">
            <v>2916.666666666667</v>
          </cell>
          <cell r="BS2284">
            <v>119</v>
          </cell>
          <cell r="BU2284">
            <v>0</v>
          </cell>
          <cell r="CD2284">
            <v>231</v>
          </cell>
          <cell r="CF2284">
            <v>0</v>
          </cell>
          <cell r="CO2284">
            <v>247</v>
          </cell>
          <cell r="CQ2284">
            <v>960</v>
          </cell>
          <cell r="CZ2284">
            <v>156</v>
          </cell>
          <cell r="DB2284">
            <v>0</v>
          </cell>
          <cell r="EG2284">
            <v>189</v>
          </cell>
          <cell r="EI2284">
            <v>520</v>
          </cell>
          <cell r="ER2284">
            <v>278</v>
          </cell>
          <cell r="ET2284">
            <v>0</v>
          </cell>
          <cell r="FY2284">
            <v>132</v>
          </cell>
          <cell r="GA2284">
            <v>0</v>
          </cell>
          <cell r="HQ2284">
            <v>164</v>
          </cell>
          <cell r="HS2284">
            <v>0</v>
          </cell>
          <cell r="IB2284">
            <v>176</v>
          </cell>
          <cell r="ID2284">
            <v>1040</v>
          </cell>
        </row>
        <row r="2285">
          <cell r="C2285">
            <v>465</v>
          </cell>
          <cell r="E2285">
            <v>0</v>
          </cell>
          <cell r="AA2285">
            <v>137</v>
          </cell>
          <cell r="AC2285">
            <v>0</v>
          </cell>
          <cell r="AL2285">
            <v>264</v>
          </cell>
          <cell r="AN2285">
            <v>0</v>
          </cell>
          <cell r="AW2285">
            <v>164</v>
          </cell>
          <cell r="AY2285">
            <v>1200</v>
          </cell>
          <cell r="BS2285">
            <v>119</v>
          </cell>
          <cell r="BU2285">
            <v>1000</v>
          </cell>
          <cell r="CD2285">
            <v>231</v>
          </cell>
          <cell r="CF2285">
            <v>0</v>
          </cell>
          <cell r="CO2285">
            <v>247</v>
          </cell>
          <cell r="CQ2285">
            <v>0</v>
          </cell>
          <cell r="CZ2285">
            <v>47</v>
          </cell>
          <cell r="DB2285">
            <v>2920.8333333333335</v>
          </cell>
          <cell r="EG2285">
            <v>189</v>
          </cell>
          <cell r="EI2285">
            <v>0</v>
          </cell>
          <cell r="ER2285">
            <v>278</v>
          </cell>
          <cell r="ET2285">
            <v>0</v>
          </cell>
          <cell r="FY2285">
            <v>132</v>
          </cell>
          <cell r="GA2285">
            <v>2650</v>
          </cell>
          <cell r="HQ2285">
            <v>164</v>
          </cell>
          <cell r="HS2285">
            <v>179</v>
          </cell>
          <cell r="IB2285">
            <v>176</v>
          </cell>
          <cell r="ID2285">
            <v>0</v>
          </cell>
        </row>
        <row r="2286">
          <cell r="C2286">
            <v>465</v>
          </cell>
          <cell r="E2286">
            <v>0</v>
          </cell>
          <cell r="AA2286">
            <v>137</v>
          </cell>
          <cell r="AC2286">
            <v>320</v>
          </cell>
          <cell r="AL2286">
            <v>264</v>
          </cell>
          <cell r="AN2286">
            <v>0</v>
          </cell>
          <cell r="AW2286">
            <v>164</v>
          </cell>
          <cell r="AY2286">
            <v>0</v>
          </cell>
          <cell r="BS2286">
            <v>119</v>
          </cell>
          <cell r="BU2286">
            <v>0</v>
          </cell>
          <cell r="CD2286">
            <v>231</v>
          </cell>
          <cell r="CF2286">
            <v>0</v>
          </cell>
          <cell r="CO2286">
            <v>247</v>
          </cell>
          <cell r="CQ2286">
            <v>0</v>
          </cell>
          <cell r="CZ2286">
            <v>47</v>
          </cell>
          <cell r="DB2286">
            <v>0</v>
          </cell>
          <cell r="EG2286">
            <v>189</v>
          </cell>
          <cell r="EI2286">
            <v>0</v>
          </cell>
          <cell r="ER2286">
            <v>278</v>
          </cell>
          <cell r="ET2286">
            <v>0</v>
          </cell>
          <cell r="FY2286">
            <v>132</v>
          </cell>
          <cell r="GA2286">
            <v>0</v>
          </cell>
          <cell r="HQ2286">
            <v>164</v>
          </cell>
          <cell r="HS2286">
            <v>0</v>
          </cell>
          <cell r="IB2286">
            <v>176</v>
          </cell>
          <cell r="ID2286">
            <v>0</v>
          </cell>
        </row>
        <row r="2287">
          <cell r="C2287">
            <v>465</v>
          </cell>
          <cell r="E2287">
            <v>0</v>
          </cell>
          <cell r="AA2287">
            <v>137</v>
          </cell>
          <cell r="AC2287">
            <v>0</v>
          </cell>
          <cell r="AL2287">
            <v>264</v>
          </cell>
          <cell r="AN2287">
            <v>0</v>
          </cell>
          <cell r="AW2287">
            <v>164</v>
          </cell>
          <cell r="AY2287">
            <v>1560</v>
          </cell>
          <cell r="BS2287">
            <v>119</v>
          </cell>
          <cell r="BU2287">
            <v>0</v>
          </cell>
          <cell r="CD2287">
            <v>231</v>
          </cell>
          <cell r="CF2287">
            <v>0</v>
          </cell>
          <cell r="CO2287">
            <v>247</v>
          </cell>
          <cell r="CQ2287">
            <v>1151</v>
          </cell>
          <cell r="CZ2287">
            <v>47</v>
          </cell>
          <cell r="DB2287">
            <v>0</v>
          </cell>
          <cell r="EG2287">
            <v>189</v>
          </cell>
          <cell r="EI2287">
            <v>0</v>
          </cell>
          <cell r="ER2287">
            <v>522</v>
          </cell>
          <cell r="ET2287">
            <v>0</v>
          </cell>
          <cell r="FY2287">
            <v>132</v>
          </cell>
          <cell r="GA2287">
            <v>2419</v>
          </cell>
          <cell r="HQ2287">
            <v>164</v>
          </cell>
          <cell r="HS2287">
            <v>0</v>
          </cell>
          <cell r="IB2287">
            <v>176</v>
          </cell>
          <cell r="ID2287">
            <v>0</v>
          </cell>
        </row>
        <row r="2288">
          <cell r="C2288">
            <v>465</v>
          </cell>
          <cell r="E2288">
            <v>12160</v>
          </cell>
          <cell r="AA2288">
            <v>137</v>
          </cell>
          <cell r="AC2288">
            <v>0</v>
          </cell>
          <cell r="AL2288">
            <v>264</v>
          </cell>
          <cell r="AN2288">
            <v>5162.5</v>
          </cell>
          <cell r="AW2288">
            <v>164</v>
          </cell>
          <cell r="AY2288">
            <v>1600</v>
          </cell>
          <cell r="BS2288">
            <v>119</v>
          </cell>
          <cell r="BU2288">
            <v>0</v>
          </cell>
          <cell r="CD2288">
            <v>231</v>
          </cell>
          <cell r="CF2288">
            <v>0</v>
          </cell>
          <cell r="CO2288">
            <v>247</v>
          </cell>
          <cell r="CQ2288">
            <v>0</v>
          </cell>
          <cell r="CZ2288">
            <v>47</v>
          </cell>
          <cell r="DB2288">
            <v>0</v>
          </cell>
          <cell r="EG2288">
            <v>189</v>
          </cell>
          <cell r="EI2288">
            <v>0</v>
          </cell>
          <cell r="ER2288">
            <v>522</v>
          </cell>
          <cell r="ET2288">
            <v>0</v>
          </cell>
          <cell r="FY2288">
            <v>132</v>
          </cell>
          <cell r="GA2288">
            <v>0</v>
          </cell>
          <cell r="HQ2288">
            <v>164</v>
          </cell>
          <cell r="HS2288">
            <v>0</v>
          </cell>
          <cell r="IB2288">
            <v>176</v>
          </cell>
          <cell r="ID2288">
            <v>1040</v>
          </cell>
        </row>
        <row r="2289">
          <cell r="C2289">
            <v>465</v>
          </cell>
          <cell r="E2289">
            <v>0</v>
          </cell>
          <cell r="AA2289">
            <v>137</v>
          </cell>
          <cell r="AC2289">
            <v>0</v>
          </cell>
          <cell r="AL2289">
            <v>264</v>
          </cell>
          <cell r="AN2289">
            <v>0</v>
          </cell>
          <cell r="AW2289">
            <v>164</v>
          </cell>
          <cell r="AY2289">
            <v>0</v>
          </cell>
          <cell r="BS2289">
            <v>119</v>
          </cell>
          <cell r="BU2289">
            <v>0</v>
          </cell>
          <cell r="CD2289">
            <v>231</v>
          </cell>
          <cell r="CF2289">
            <v>1200</v>
          </cell>
          <cell r="CO2289">
            <v>247</v>
          </cell>
          <cell r="CQ2289">
            <v>0</v>
          </cell>
          <cell r="CZ2289">
            <v>47</v>
          </cell>
          <cell r="DB2289">
            <v>0</v>
          </cell>
          <cell r="EG2289">
            <v>189</v>
          </cell>
          <cell r="EI2289">
            <v>600</v>
          </cell>
          <cell r="ER2289">
            <v>522</v>
          </cell>
          <cell r="ET2289">
            <v>0</v>
          </cell>
          <cell r="FY2289">
            <v>132</v>
          </cell>
          <cell r="GA2289">
            <v>0</v>
          </cell>
          <cell r="HQ2289">
            <v>164</v>
          </cell>
          <cell r="HS2289">
            <v>0</v>
          </cell>
          <cell r="IB2289">
            <v>176</v>
          </cell>
          <cell r="ID2289">
            <v>0</v>
          </cell>
        </row>
        <row r="2290">
          <cell r="C2290">
            <v>465</v>
          </cell>
          <cell r="E2290">
            <v>0</v>
          </cell>
          <cell r="AA2290">
            <v>137</v>
          </cell>
          <cell r="AC2290">
            <v>7000</v>
          </cell>
          <cell r="AL2290">
            <v>264</v>
          </cell>
          <cell r="AN2290">
            <v>0</v>
          </cell>
          <cell r="AW2290">
            <v>164</v>
          </cell>
          <cell r="AY2290">
            <v>1600</v>
          </cell>
          <cell r="BS2290">
            <v>119</v>
          </cell>
          <cell r="BU2290">
            <v>1200</v>
          </cell>
          <cell r="CD2290">
            <v>231</v>
          </cell>
          <cell r="CF2290">
            <v>608</v>
          </cell>
          <cell r="CO2290">
            <v>247</v>
          </cell>
          <cell r="CQ2290">
            <v>0</v>
          </cell>
          <cell r="CZ2290">
            <v>47</v>
          </cell>
          <cell r="DB2290">
            <v>0</v>
          </cell>
          <cell r="EG2290">
            <v>189</v>
          </cell>
          <cell r="EI2290">
            <v>0</v>
          </cell>
          <cell r="ER2290">
            <v>522</v>
          </cell>
          <cell r="ET2290">
            <v>2114</v>
          </cell>
          <cell r="FY2290">
            <v>132</v>
          </cell>
          <cell r="GA2290">
            <v>0</v>
          </cell>
          <cell r="HQ2290">
            <v>164</v>
          </cell>
          <cell r="HS2290">
            <v>0</v>
          </cell>
          <cell r="IB2290">
            <v>176</v>
          </cell>
          <cell r="ID2290">
            <v>0</v>
          </cell>
        </row>
        <row r="2291">
          <cell r="C2291">
            <v>465</v>
          </cell>
          <cell r="E2291">
            <v>0</v>
          </cell>
          <cell r="AA2291">
            <v>137</v>
          </cell>
          <cell r="AC2291">
            <v>5954.166666666667</v>
          </cell>
          <cell r="AL2291">
            <v>264</v>
          </cell>
          <cell r="AN2291">
            <v>3276</v>
          </cell>
          <cell r="AW2291">
            <v>164</v>
          </cell>
          <cell r="AY2291">
            <v>2000</v>
          </cell>
          <cell r="BS2291">
            <v>119</v>
          </cell>
          <cell r="BU2291">
            <v>0</v>
          </cell>
          <cell r="CD2291">
            <v>231</v>
          </cell>
          <cell r="CF2291">
            <v>0</v>
          </cell>
          <cell r="CO2291">
            <v>247</v>
          </cell>
          <cell r="CQ2291">
            <v>360</v>
          </cell>
          <cell r="CZ2291">
            <v>47</v>
          </cell>
          <cell r="DB2291">
            <v>600</v>
          </cell>
          <cell r="EG2291">
            <v>189</v>
          </cell>
          <cell r="EI2291">
            <v>550</v>
          </cell>
          <cell r="ER2291">
            <v>522</v>
          </cell>
          <cell r="ET2291">
            <v>0</v>
          </cell>
          <cell r="FY2291">
            <v>132</v>
          </cell>
          <cell r="GA2291">
            <v>0</v>
          </cell>
          <cell r="HQ2291">
            <v>164</v>
          </cell>
          <cell r="HS2291">
            <v>0</v>
          </cell>
          <cell r="IB2291">
            <v>176</v>
          </cell>
          <cell r="ID2291">
            <v>0</v>
          </cell>
        </row>
        <row r="2292">
          <cell r="C2292">
            <v>465</v>
          </cell>
          <cell r="E2292">
            <v>0</v>
          </cell>
          <cell r="AA2292">
            <v>137</v>
          </cell>
          <cell r="AC2292">
            <v>0</v>
          </cell>
          <cell r="AL2292">
            <v>264</v>
          </cell>
          <cell r="AN2292">
            <v>1200</v>
          </cell>
          <cell r="AW2292">
            <v>164</v>
          </cell>
          <cell r="AY2292">
            <v>0</v>
          </cell>
          <cell r="BS2292">
            <v>119</v>
          </cell>
          <cell r="BU2292">
            <v>0</v>
          </cell>
          <cell r="CD2292">
            <v>231</v>
          </cell>
          <cell r="CF2292">
            <v>0</v>
          </cell>
          <cell r="CO2292">
            <v>247</v>
          </cell>
          <cell r="CQ2292">
            <v>360</v>
          </cell>
          <cell r="CZ2292">
            <v>47</v>
          </cell>
          <cell r="DB2292">
            <v>0</v>
          </cell>
          <cell r="EG2292">
            <v>189</v>
          </cell>
          <cell r="EI2292">
            <v>0</v>
          </cell>
          <cell r="ER2292">
            <v>522</v>
          </cell>
          <cell r="ET2292">
            <v>0</v>
          </cell>
          <cell r="FY2292">
            <v>132</v>
          </cell>
          <cell r="GA2292">
            <v>1350</v>
          </cell>
          <cell r="HQ2292">
            <v>164</v>
          </cell>
          <cell r="HS2292">
            <v>0</v>
          </cell>
          <cell r="IB2292">
            <v>176</v>
          </cell>
          <cell r="ID2292">
            <v>1035</v>
          </cell>
        </row>
        <row r="2293">
          <cell r="C2293">
            <v>465</v>
          </cell>
          <cell r="E2293">
            <v>0</v>
          </cell>
          <cell r="AA2293">
            <v>137</v>
          </cell>
          <cell r="AC2293">
            <v>0</v>
          </cell>
          <cell r="AL2293">
            <v>264</v>
          </cell>
          <cell r="AN2293">
            <v>0</v>
          </cell>
          <cell r="AW2293">
            <v>164</v>
          </cell>
          <cell r="AY2293">
            <v>1400</v>
          </cell>
          <cell r="BS2293">
            <v>119</v>
          </cell>
          <cell r="BU2293">
            <v>850</v>
          </cell>
          <cell r="CD2293">
            <v>231</v>
          </cell>
          <cell r="CF2293">
            <v>0</v>
          </cell>
          <cell r="CO2293">
            <v>247</v>
          </cell>
          <cell r="CQ2293">
            <v>0</v>
          </cell>
          <cell r="CZ2293">
            <v>47</v>
          </cell>
          <cell r="DB2293">
            <v>0</v>
          </cell>
          <cell r="EG2293">
            <v>189</v>
          </cell>
          <cell r="EI2293">
            <v>0</v>
          </cell>
          <cell r="ER2293">
            <v>522</v>
          </cell>
          <cell r="ET2293">
            <v>1594</v>
          </cell>
          <cell r="FY2293">
            <v>132</v>
          </cell>
          <cell r="GA2293">
            <v>0</v>
          </cell>
          <cell r="HQ2293">
            <v>164</v>
          </cell>
          <cell r="HS2293">
            <v>1569</v>
          </cell>
          <cell r="IB2293">
            <v>176</v>
          </cell>
          <cell r="ID2293">
            <v>0</v>
          </cell>
        </row>
        <row r="2294">
          <cell r="C2294">
            <v>465</v>
          </cell>
          <cell r="E2294">
            <v>0</v>
          </cell>
          <cell r="AA2294">
            <v>137</v>
          </cell>
          <cell r="AC2294">
            <v>1000</v>
          </cell>
          <cell r="AL2294">
            <v>264</v>
          </cell>
          <cell r="AN2294">
            <v>0</v>
          </cell>
          <cell r="AW2294">
            <v>164</v>
          </cell>
          <cell r="AY2294">
            <v>1400</v>
          </cell>
          <cell r="BS2294">
            <v>119</v>
          </cell>
          <cell r="BU2294">
            <v>900</v>
          </cell>
          <cell r="CD2294">
            <v>231</v>
          </cell>
          <cell r="CF2294">
            <v>0</v>
          </cell>
          <cell r="CO2294">
            <v>247</v>
          </cell>
          <cell r="CQ2294">
            <v>0</v>
          </cell>
          <cell r="CZ2294">
            <v>47</v>
          </cell>
          <cell r="DB2294">
            <v>0</v>
          </cell>
          <cell r="EG2294">
            <v>189</v>
          </cell>
          <cell r="EI2294">
            <v>0</v>
          </cell>
          <cell r="ER2294">
            <v>522</v>
          </cell>
          <cell r="ET2294">
            <v>0</v>
          </cell>
          <cell r="FY2294">
            <v>132</v>
          </cell>
          <cell r="GA2294">
            <v>0</v>
          </cell>
          <cell r="HQ2294">
            <v>164</v>
          </cell>
          <cell r="HS2294">
            <v>0</v>
          </cell>
          <cell r="IB2294">
            <v>176</v>
          </cell>
          <cell r="ID2294">
            <v>0</v>
          </cell>
        </row>
        <row r="2295">
          <cell r="C2295">
            <v>465</v>
          </cell>
          <cell r="E2295">
            <v>2800</v>
          </cell>
          <cell r="AA2295">
            <v>137</v>
          </cell>
          <cell r="AC2295">
            <v>3500</v>
          </cell>
          <cell r="AL2295">
            <v>264</v>
          </cell>
          <cell r="AN2295">
            <v>0</v>
          </cell>
          <cell r="AW2295">
            <v>164</v>
          </cell>
          <cell r="AY2295">
            <v>1560</v>
          </cell>
          <cell r="BS2295">
            <v>119</v>
          </cell>
          <cell r="BU2295">
            <v>0</v>
          </cell>
          <cell r="CD2295">
            <v>231</v>
          </cell>
          <cell r="CF2295">
            <v>0</v>
          </cell>
          <cell r="CO2295">
            <v>247</v>
          </cell>
          <cell r="CQ2295">
            <v>0</v>
          </cell>
          <cell r="CZ2295">
            <v>47</v>
          </cell>
          <cell r="DB2295">
            <v>0</v>
          </cell>
          <cell r="EG2295">
            <v>189</v>
          </cell>
          <cell r="EI2295">
            <v>0</v>
          </cell>
          <cell r="ER2295">
            <v>522</v>
          </cell>
          <cell r="ET2295">
            <v>0</v>
          </cell>
          <cell r="FY2295">
            <v>132</v>
          </cell>
          <cell r="GA2295">
            <v>2551.8333333333335</v>
          </cell>
          <cell r="HQ2295">
            <v>164</v>
          </cell>
          <cell r="HS2295">
            <v>0</v>
          </cell>
          <cell r="IB2295">
            <v>176</v>
          </cell>
          <cell r="ID2295">
            <v>0</v>
          </cell>
        </row>
        <row r="2296">
          <cell r="C2296">
            <v>465</v>
          </cell>
          <cell r="E2296">
            <v>4337.5</v>
          </cell>
          <cell r="AA2296">
            <v>137</v>
          </cell>
          <cell r="AC2296">
            <v>0</v>
          </cell>
          <cell r="AL2296">
            <v>264</v>
          </cell>
          <cell r="AN2296">
            <v>1063</v>
          </cell>
          <cell r="AW2296">
            <v>164</v>
          </cell>
          <cell r="AY2296">
            <v>0</v>
          </cell>
          <cell r="BS2296">
            <v>119</v>
          </cell>
          <cell r="BU2296">
            <v>1500</v>
          </cell>
          <cell r="CD2296">
            <v>231</v>
          </cell>
          <cell r="CF2296">
            <v>0</v>
          </cell>
          <cell r="CO2296">
            <v>144</v>
          </cell>
          <cell r="CQ2296">
            <v>1000</v>
          </cell>
          <cell r="CZ2296">
            <v>47</v>
          </cell>
          <cell r="DB2296">
            <v>2553.75</v>
          </cell>
          <cell r="EG2296">
            <v>189</v>
          </cell>
          <cell r="EI2296">
            <v>1040</v>
          </cell>
          <cell r="ER2296">
            <v>522</v>
          </cell>
          <cell r="ET2296">
            <v>0</v>
          </cell>
          <cell r="FY2296">
            <v>132</v>
          </cell>
          <cell r="GA2296">
            <v>0</v>
          </cell>
          <cell r="HQ2296">
            <v>164</v>
          </cell>
          <cell r="HS2296">
            <v>11603</v>
          </cell>
          <cell r="IB2296">
            <v>176</v>
          </cell>
          <cell r="ID2296">
            <v>0</v>
          </cell>
        </row>
        <row r="2297">
          <cell r="C2297">
            <v>465</v>
          </cell>
          <cell r="E2297">
            <v>0</v>
          </cell>
          <cell r="AA2297">
            <v>137</v>
          </cell>
          <cell r="AC2297">
            <v>0</v>
          </cell>
          <cell r="AL2297">
            <v>264</v>
          </cell>
          <cell r="AN2297">
            <v>1000</v>
          </cell>
          <cell r="AW2297">
            <v>164</v>
          </cell>
          <cell r="AY2297">
            <v>1560</v>
          </cell>
          <cell r="BS2297">
            <v>119</v>
          </cell>
          <cell r="BU2297">
            <v>1200</v>
          </cell>
          <cell r="CD2297">
            <v>231</v>
          </cell>
          <cell r="CF2297">
            <v>1200</v>
          </cell>
          <cell r="CO2297">
            <v>144</v>
          </cell>
          <cell r="CQ2297">
            <v>0</v>
          </cell>
          <cell r="CZ2297">
            <v>47</v>
          </cell>
          <cell r="DB2297">
            <v>0</v>
          </cell>
          <cell r="EG2297">
            <v>189</v>
          </cell>
          <cell r="EI2297">
            <v>0</v>
          </cell>
          <cell r="ER2297">
            <v>522</v>
          </cell>
          <cell r="ET2297">
            <v>2748</v>
          </cell>
          <cell r="FY2297">
            <v>132</v>
          </cell>
          <cell r="GA2297">
            <v>0</v>
          </cell>
          <cell r="HQ2297">
            <v>164</v>
          </cell>
          <cell r="HS2297">
            <v>0</v>
          </cell>
          <cell r="IB2297">
            <v>176</v>
          </cell>
          <cell r="ID2297">
            <v>0</v>
          </cell>
        </row>
        <row r="2298">
          <cell r="C2298">
            <v>465</v>
          </cell>
          <cell r="E2298">
            <v>0</v>
          </cell>
          <cell r="AA2298">
            <v>137</v>
          </cell>
          <cell r="AC2298">
            <v>0</v>
          </cell>
          <cell r="AL2298">
            <v>264</v>
          </cell>
          <cell r="AN2298">
            <v>0</v>
          </cell>
          <cell r="AW2298">
            <v>164</v>
          </cell>
          <cell r="AY2298">
            <v>1560</v>
          </cell>
          <cell r="BS2298">
            <v>119</v>
          </cell>
          <cell r="BU2298">
            <v>0</v>
          </cell>
          <cell r="CD2298">
            <v>231</v>
          </cell>
          <cell r="CF2298">
            <v>1100</v>
          </cell>
          <cell r="CO2298">
            <v>144</v>
          </cell>
          <cell r="CQ2298">
            <v>0</v>
          </cell>
          <cell r="CZ2298">
            <v>47</v>
          </cell>
          <cell r="DB2298">
            <v>840</v>
          </cell>
          <cell r="EG2298">
            <v>189</v>
          </cell>
          <cell r="EI2298">
            <v>0</v>
          </cell>
          <cell r="ER2298">
            <v>522</v>
          </cell>
          <cell r="ET2298">
            <v>0</v>
          </cell>
          <cell r="FY2298">
            <v>132</v>
          </cell>
          <cell r="GA2298">
            <v>0</v>
          </cell>
          <cell r="HQ2298">
            <v>164</v>
          </cell>
          <cell r="HS2298">
            <v>0</v>
          </cell>
          <cell r="IB2298">
            <v>176</v>
          </cell>
          <cell r="ID2298">
            <v>0</v>
          </cell>
        </row>
        <row r="2299">
          <cell r="C2299">
            <v>465</v>
          </cell>
          <cell r="E2299">
            <v>0</v>
          </cell>
          <cell r="AA2299">
            <v>137</v>
          </cell>
          <cell r="AC2299">
            <v>0</v>
          </cell>
          <cell r="AL2299">
            <v>264</v>
          </cell>
          <cell r="AN2299">
            <v>1500</v>
          </cell>
          <cell r="AW2299">
            <v>164</v>
          </cell>
          <cell r="AY2299">
            <v>2566.666666666667</v>
          </cell>
          <cell r="BS2299">
            <v>119</v>
          </cell>
          <cell r="BU2299">
            <v>0</v>
          </cell>
          <cell r="CD2299">
            <v>231</v>
          </cell>
          <cell r="CF2299">
            <v>1100</v>
          </cell>
          <cell r="CO2299">
            <v>144</v>
          </cell>
          <cell r="CQ2299">
            <v>0</v>
          </cell>
          <cell r="CZ2299">
            <v>47</v>
          </cell>
          <cell r="DB2299">
            <v>0</v>
          </cell>
          <cell r="EG2299">
            <v>189</v>
          </cell>
          <cell r="EI2299">
            <v>1578</v>
          </cell>
          <cell r="ER2299">
            <v>522</v>
          </cell>
          <cell r="ET2299">
            <v>0</v>
          </cell>
          <cell r="FY2299">
            <v>132</v>
          </cell>
          <cell r="GA2299">
            <v>0</v>
          </cell>
          <cell r="HQ2299">
            <v>164</v>
          </cell>
          <cell r="HS2299">
            <v>0</v>
          </cell>
          <cell r="IB2299">
            <v>176</v>
          </cell>
          <cell r="ID2299">
            <v>0</v>
          </cell>
        </row>
        <row r="2300">
          <cell r="C2300">
            <v>465</v>
          </cell>
          <cell r="E2300">
            <v>3000</v>
          </cell>
          <cell r="AA2300">
            <v>63</v>
          </cell>
          <cell r="AC2300">
            <v>3025</v>
          </cell>
          <cell r="AL2300">
            <v>264</v>
          </cell>
          <cell r="AN2300">
            <v>0</v>
          </cell>
          <cell r="AW2300">
            <v>164</v>
          </cell>
          <cell r="AY2300">
            <v>0</v>
          </cell>
          <cell r="BS2300">
            <v>119</v>
          </cell>
          <cell r="BU2300">
            <v>0</v>
          </cell>
          <cell r="CD2300">
            <v>231</v>
          </cell>
          <cell r="CF2300">
            <v>1000</v>
          </cell>
          <cell r="CO2300">
            <v>144</v>
          </cell>
          <cell r="CQ2300">
            <v>0</v>
          </cell>
          <cell r="CZ2300">
            <v>47</v>
          </cell>
          <cell r="DB2300">
            <v>1825</v>
          </cell>
          <cell r="EG2300">
            <v>189</v>
          </cell>
          <cell r="EI2300">
            <v>240</v>
          </cell>
          <cell r="ER2300">
            <v>522</v>
          </cell>
          <cell r="ET2300">
            <v>0</v>
          </cell>
          <cell r="FY2300">
            <v>132</v>
          </cell>
          <cell r="GA2300">
            <v>2633</v>
          </cell>
          <cell r="HQ2300">
            <v>164</v>
          </cell>
          <cell r="HS2300">
            <v>0</v>
          </cell>
          <cell r="IB2300">
            <v>133</v>
          </cell>
          <cell r="ID2300">
            <v>2000</v>
          </cell>
        </row>
        <row r="2301">
          <cell r="C2301">
            <v>465</v>
          </cell>
          <cell r="E2301">
            <v>850</v>
          </cell>
          <cell r="AA2301">
            <v>63</v>
          </cell>
          <cell r="AC2301">
            <v>0</v>
          </cell>
          <cell r="AL2301">
            <v>264</v>
          </cell>
          <cell r="AN2301">
            <v>0</v>
          </cell>
          <cell r="AW2301">
            <v>164</v>
          </cell>
          <cell r="AY2301">
            <v>0</v>
          </cell>
          <cell r="BS2301">
            <v>119</v>
          </cell>
          <cell r="BU2301">
            <v>2030</v>
          </cell>
          <cell r="CD2301">
            <v>231</v>
          </cell>
          <cell r="CF2301">
            <v>1000</v>
          </cell>
          <cell r="CO2301">
            <v>144</v>
          </cell>
          <cell r="CQ2301">
            <v>0</v>
          </cell>
          <cell r="CZ2301">
            <v>47</v>
          </cell>
          <cell r="DB2301">
            <v>0</v>
          </cell>
          <cell r="EG2301">
            <v>189</v>
          </cell>
          <cell r="EI2301">
            <v>360</v>
          </cell>
          <cell r="ER2301">
            <v>522</v>
          </cell>
          <cell r="ET2301">
            <v>1175</v>
          </cell>
          <cell r="FY2301">
            <v>132</v>
          </cell>
          <cell r="GA2301">
            <v>0</v>
          </cell>
          <cell r="HQ2301">
            <v>164</v>
          </cell>
          <cell r="HS2301">
            <v>3050</v>
          </cell>
          <cell r="IB2301">
            <v>133</v>
          </cell>
          <cell r="ID2301">
            <v>0</v>
          </cell>
        </row>
        <row r="2302">
          <cell r="C2302">
            <v>465</v>
          </cell>
          <cell r="E2302">
            <v>3089.9999999999995</v>
          </cell>
          <cell r="AA2302">
            <v>63</v>
          </cell>
          <cell r="AC2302">
            <v>0</v>
          </cell>
          <cell r="AL2302">
            <v>199</v>
          </cell>
          <cell r="AN2302">
            <v>1695</v>
          </cell>
          <cell r="AW2302">
            <v>164</v>
          </cell>
          <cell r="AY2302">
            <v>2600</v>
          </cell>
          <cell r="BS2302">
            <v>119</v>
          </cell>
          <cell r="BU2302">
            <v>0</v>
          </cell>
          <cell r="CD2302">
            <v>231</v>
          </cell>
          <cell r="CF2302">
            <v>0</v>
          </cell>
          <cell r="CO2302">
            <v>144</v>
          </cell>
          <cell r="CQ2302">
            <v>800</v>
          </cell>
          <cell r="CZ2302">
            <v>47</v>
          </cell>
          <cell r="DB2302">
            <v>0</v>
          </cell>
          <cell r="EG2302">
            <v>189</v>
          </cell>
          <cell r="EI2302">
            <v>0</v>
          </cell>
          <cell r="ER2302">
            <v>522</v>
          </cell>
          <cell r="ET2302">
            <v>70</v>
          </cell>
          <cell r="FY2302">
            <v>132</v>
          </cell>
          <cell r="GA2302">
            <v>1000</v>
          </cell>
          <cell r="HQ2302">
            <v>164</v>
          </cell>
          <cell r="HS2302">
            <v>0</v>
          </cell>
          <cell r="IB2302">
            <v>133</v>
          </cell>
          <cell r="ID2302">
            <v>0</v>
          </cell>
        </row>
        <row r="2303">
          <cell r="C2303">
            <v>465</v>
          </cell>
          <cell r="E2303">
            <v>0</v>
          </cell>
          <cell r="AA2303">
            <v>63</v>
          </cell>
          <cell r="AC2303">
            <v>0</v>
          </cell>
          <cell r="AL2303">
            <v>199</v>
          </cell>
          <cell r="AN2303">
            <v>0</v>
          </cell>
          <cell r="AW2303">
            <v>164</v>
          </cell>
          <cell r="AY2303">
            <v>1350</v>
          </cell>
          <cell r="BS2303">
            <v>119</v>
          </cell>
          <cell r="BU2303">
            <v>0</v>
          </cell>
          <cell r="CD2303">
            <v>231</v>
          </cell>
          <cell r="CF2303">
            <v>0</v>
          </cell>
          <cell r="CO2303">
            <v>144</v>
          </cell>
          <cell r="CQ2303">
            <v>0</v>
          </cell>
          <cell r="CZ2303">
            <v>47</v>
          </cell>
          <cell r="DB2303">
            <v>0</v>
          </cell>
          <cell r="EG2303">
            <v>189</v>
          </cell>
          <cell r="EI2303">
            <v>0</v>
          </cell>
          <cell r="ER2303">
            <v>522</v>
          </cell>
          <cell r="ET2303">
            <v>846</v>
          </cell>
          <cell r="FY2303">
            <v>132</v>
          </cell>
          <cell r="GA2303">
            <v>0</v>
          </cell>
          <cell r="HQ2303">
            <v>164</v>
          </cell>
          <cell r="HS2303">
            <v>0</v>
          </cell>
          <cell r="IB2303">
            <v>133</v>
          </cell>
          <cell r="ID2303">
            <v>0</v>
          </cell>
        </row>
        <row r="2304">
          <cell r="C2304">
            <v>465</v>
          </cell>
          <cell r="E2304">
            <v>2916.6666666666665</v>
          </cell>
          <cell r="AA2304">
            <v>63</v>
          </cell>
          <cell r="AC2304">
            <v>3300</v>
          </cell>
          <cell r="AL2304">
            <v>199</v>
          </cell>
          <cell r="AN2304">
            <v>0</v>
          </cell>
          <cell r="AW2304">
            <v>164</v>
          </cell>
          <cell r="AY2304">
            <v>1300</v>
          </cell>
          <cell r="BS2304">
            <v>119</v>
          </cell>
          <cell r="BU2304">
            <v>1500</v>
          </cell>
          <cell r="CD2304">
            <v>231</v>
          </cell>
          <cell r="CF2304">
            <v>4525</v>
          </cell>
          <cell r="CO2304">
            <v>144</v>
          </cell>
          <cell r="CQ2304">
            <v>0</v>
          </cell>
          <cell r="CZ2304">
            <v>47</v>
          </cell>
          <cell r="DB2304">
            <v>0</v>
          </cell>
          <cell r="EG2304">
            <v>189</v>
          </cell>
          <cell r="EI2304">
            <v>1333</v>
          </cell>
          <cell r="ER2304">
            <v>522</v>
          </cell>
          <cell r="ET2304">
            <v>0</v>
          </cell>
          <cell r="FY2304">
            <v>132</v>
          </cell>
          <cell r="GA2304">
            <v>0</v>
          </cell>
          <cell r="HQ2304">
            <v>164</v>
          </cell>
          <cell r="HS2304">
            <v>0</v>
          </cell>
          <cell r="IB2304">
            <v>133</v>
          </cell>
          <cell r="ID2304">
            <v>0</v>
          </cell>
        </row>
        <row r="2305">
          <cell r="C2305">
            <v>465</v>
          </cell>
          <cell r="E2305">
            <v>4510</v>
          </cell>
          <cell r="AA2305">
            <v>63</v>
          </cell>
          <cell r="AC2305">
            <v>0</v>
          </cell>
          <cell r="AL2305">
            <v>199</v>
          </cell>
          <cell r="AN2305">
            <v>0</v>
          </cell>
          <cell r="AW2305">
            <v>164</v>
          </cell>
          <cell r="AY2305">
            <v>0</v>
          </cell>
          <cell r="BS2305">
            <v>119</v>
          </cell>
          <cell r="BU2305">
            <v>0</v>
          </cell>
          <cell r="CD2305">
            <v>231</v>
          </cell>
          <cell r="CF2305">
            <v>0</v>
          </cell>
          <cell r="CO2305">
            <v>144</v>
          </cell>
          <cell r="CQ2305">
            <v>0</v>
          </cell>
          <cell r="CZ2305">
            <v>47</v>
          </cell>
          <cell r="DB2305">
            <v>0</v>
          </cell>
          <cell r="EG2305">
            <v>189</v>
          </cell>
          <cell r="EI2305">
            <v>0</v>
          </cell>
          <cell r="ER2305">
            <v>522</v>
          </cell>
          <cell r="ET2305">
            <v>0</v>
          </cell>
          <cell r="FY2305">
            <v>132</v>
          </cell>
          <cell r="GA2305">
            <v>0</v>
          </cell>
          <cell r="HQ2305">
            <v>164</v>
          </cell>
          <cell r="HS2305">
            <v>0</v>
          </cell>
          <cell r="IB2305">
            <v>133</v>
          </cell>
          <cell r="ID2305">
            <v>0</v>
          </cell>
        </row>
        <row r="2306">
          <cell r="C2306">
            <v>465</v>
          </cell>
          <cell r="E2306">
            <v>0</v>
          </cell>
          <cell r="AA2306">
            <v>63</v>
          </cell>
          <cell r="AC2306">
            <v>0</v>
          </cell>
          <cell r="AL2306">
            <v>199</v>
          </cell>
          <cell r="AN2306">
            <v>809</v>
          </cell>
          <cell r="AW2306">
            <v>164</v>
          </cell>
          <cell r="AY2306">
            <v>0</v>
          </cell>
          <cell r="BS2306">
            <v>119</v>
          </cell>
          <cell r="BU2306">
            <v>0</v>
          </cell>
          <cell r="CD2306">
            <v>231</v>
          </cell>
          <cell r="CF2306">
            <v>0</v>
          </cell>
          <cell r="CO2306">
            <v>144</v>
          </cell>
          <cell r="CQ2306">
            <v>0</v>
          </cell>
          <cell r="CZ2306">
            <v>47</v>
          </cell>
          <cell r="DB2306">
            <v>0</v>
          </cell>
          <cell r="EG2306">
            <v>189</v>
          </cell>
          <cell r="EI2306">
            <v>0</v>
          </cell>
          <cell r="ER2306">
            <v>522</v>
          </cell>
          <cell r="ET2306">
            <v>0</v>
          </cell>
          <cell r="FY2306">
            <v>132</v>
          </cell>
          <cell r="GA2306">
            <v>1866.6666666666665</v>
          </cell>
          <cell r="HQ2306">
            <v>164</v>
          </cell>
          <cell r="HS2306">
            <v>1758</v>
          </cell>
          <cell r="IB2306">
            <v>133</v>
          </cell>
          <cell r="ID2306">
            <v>0</v>
          </cell>
        </row>
        <row r="2307">
          <cell r="C2307">
            <v>465</v>
          </cell>
          <cell r="E2307">
            <v>0</v>
          </cell>
          <cell r="AA2307">
            <v>63</v>
          </cell>
          <cell r="AC2307">
            <v>0</v>
          </cell>
          <cell r="AL2307">
            <v>199</v>
          </cell>
          <cell r="AN2307">
            <v>0</v>
          </cell>
          <cell r="AW2307">
            <v>164</v>
          </cell>
          <cell r="AY2307">
            <v>0</v>
          </cell>
          <cell r="BS2307">
            <v>119</v>
          </cell>
          <cell r="BU2307">
            <v>0</v>
          </cell>
          <cell r="CD2307">
            <v>231</v>
          </cell>
          <cell r="CF2307">
            <v>0</v>
          </cell>
          <cell r="CO2307">
            <v>144</v>
          </cell>
          <cell r="CQ2307">
            <v>0</v>
          </cell>
          <cell r="CZ2307">
            <v>47</v>
          </cell>
          <cell r="DB2307">
            <v>1950</v>
          </cell>
          <cell r="EG2307">
            <v>189</v>
          </cell>
          <cell r="EI2307">
            <v>0</v>
          </cell>
          <cell r="ER2307">
            <v>522</v>
          </cell>
          <cell r="ET2307">
            <v>1688</v>
          </cell>
          <cell r="FY2307">
            <v>132</v>
          </cell>
          <cell r="GA2307">
            <v>0</v>
          </cell>
          <cell r="HQ2307">
            <v>164</v>
          </cell>
          <cell r="HS2307">
            <v>0</v>
          </cell>
          <cell r="IB2307">
            <v>133</v>
          </cell>
          <cell r="ID2307">
            <v>0</v>
          </cell>
        </row>
        <row r="2308">
          <cell r="C2308">
            <v>465</v>
          </cell>
          <cell r="E2308">
            <v>9000</v>
          </cell>
          <cell r="AA2308">
            <v>63</v>
          </cell>
          <cell r="AC2308">
            <v>0</v>
          </cell>
          <cell r="AL2308">
            <v>199</v>
          </cell>
          <cell r="AN2308">
            <v>0</v>
          </cell>
          <cell r="AW2308">
            <v>164</v>
          </cell>
          <cell r="AY2308">
            <v>0</v>
          </cell>
          <cell r="BS2308">
            <v>119</v>
          </cell>
          <cell r="BU2308">
            <v>0</v>
          </cell>
          <cell r="CD2308">
            <v>231</v>
          </cell>
          <cell r="CF2308">
            <v>0</v>
          </cell>
          <cell r="CO2308">
            <v>144</v>
          </cell>
          <cell r="CQ2308">
            <v>0</v>
          </cell>
          <cell r="CZ2308">
            <v>47</v>
          </cell>
          <cell r="DB2308">
            <v>0</v>
          </cell>
          <cell r="EG2308">
            <v>189</v>
          </cell>
          <cell r="EI2308">
            <v>500</v>
          </cell>
          <cell r="ER2308">
            <v>522</v>
          </cell>
          <cell r="ET2308">
            <v>0</v>
          </cell>
          <cell r="FY2308">
            <v>195</v>
          </cell>
          <cell r="GA2308">
            <v>310</v>
          </cell>
          <cell r="IB2308">
            <v>133</v>
          </cell>
          <cell r="ID2308">
            <v>0</v>
          </cell>
        </row>
        <row r="2309">
          <cell r="C2309">
            <v>465</v>
          </cell>
          <cell r="E2309">
            <v>0</v>
          </cell>
          <cell r="AA2309">
            <v>63</v>
          </cell>
          <cell r="AC2309">
            <v>1000</v>
          </cell>
          <cell r="AL2309">
            <v>199</v>
          </cell>
          <cell r="AN2309">
            <v>0</v>
          </cell>
          <cell r="AW2309">
            <v>164</v>
          </cell>
          <cell r="AY2309">
            <v>0</v>
          </cell>
          <cell r="BS2309">
            <v>119</v>
          </cell>
          <cell r="BU2309">
            <v>1500</v>
          </cell>
          <cell r="CD2309">
            <v>231</v>
          </cell>
          <cell r="CF2309">
            <v>0</v>
          </cell>
          <cell r="CO2309">
            <v>144</v>
          </cell>
          <cell r="CQ2309">
            <v>0</v>
          </cell>
          <cell r="CZ2309">
            <v>47</v>
          </cell>
          <cell r="DB2309">
            <v>0</v>
          </cell>
          <cell r="EG2309">
            <v>189</v>
          </cell>
          <cell r="EI2309">
            <v>500</v>
          </cell>
          <cell r="ER2309">
            <v>522</v>
          </cell>
          <cell r="ET2309">
            <v>0</v>
          </cell>
          <cell r="FY2309">
            <v>195</v>
          </cell>
          <cell r="GA2309">
            <v>1700</v>
          </cell>
          <cell r="IB2309">
            <v>133</v>
          </cell>
          <cell r="ID2309">
            <v>0</v>
          </cell>
        </row>
        <row r="2310">
          <cell r="C2310">
            <v>465</v>
          </cell>
          <cell r="E2310">
            <v>0</v>
          </cell>
          <cell r="AA2310">
            <v>63</v>
          </cell>
          <cell r="AC2310">
            <v>2933.3333333333335</v>
          </cell>
          <cell r="AL2310">
            <v>199</v>
          </cell>
          <cell r="AN2310">
            <v>2300</v>
          </cell>
          <cell r="AW2310">
            <v>164</v>
          </cell>
          <cell r="AY2310">
            <v>2333.333333333333</v>
          </cell>
          <cell r="BS2310">
            <v>119</v>
          </cell>
          <cell r="BU2310">
            <v>0</v>
          </cell>
          <cell r="CD2310">
            <v>231</v>
          </cell>
          <cell r="CF2310">
            <v>575</v>
          </cell>
          <cell r="CO2310">
            <v>144</v>
          </cell>
          <cell r="CQ2310">
            <v>0</v>
          </cell>
          <cell r="CZ2310">
            <v>47</v>
          </cell>
          <cell r="DB2310">
            <v>0</v>
          </cell>
          <cell r="EG2310">
            <v>189</v>
          </cell>
          <cell r="EI2310">
            <v>500</v>
          </cell>
          <cell r="ER2310">
            <v>522</v>
          </cell>
          <cell r="ET2310">
            <v>0</v>
          </cell>
          <cell r="FY2310">
            <v>195</v>
          </cell>
          <cell r="GA2310">
            <v>0</v>
          </cell>
          <cell r="IB2310">
            <v>133</v>
          </cell>
          <cell r="ID2310">
            <v>1226</v>
          </cell>
        </row>
        <row r="2311">
          <cell r="C2311">
            <v>465</v>
          </cell>
          <cell r="E2311">
            <v>4800</v>
          </cell>
          <cell r="AA2311">
            <v>63</v>
          </cell>
          <cell r="AC2311">
            <v>0</v>
          </cell>
          <cell r="AL2311">
            <v>199</v>
          </cell>
          <cell r="AN2311">
            <v>0</v>
          </cell>
          <cell r="AW2311">
            <v>164</v>
          </cell>
          <cell r="AY2311">
            <v>0</v>
          </cell>
          <cell r="BS2311">
            <v>119</v>
          </cell>
          <cell r="BU2311">
            <v>0</v>
          </cell>
          <cell r="CD2311">
            <v>231</v>
          </cell>
          <cell r="CF2311">
            <v>0</v>
          </cell>
          <cell r="CO2311">
            <v>144</v>
          </cell>
          <cell r="CQ2311">
            <v>0</v>
          </cell>
          <cell r="CZ2311">
            <v>47</v>
          </cell>
          <cell r="DB2311">
            <v>0</v>
          </cell>
          <cell r="EG2311">
            <v>189</v>
          </cell>
          <cell r="EI2311">
            <v>0</v>
          </cell>
          <cell r="ER2311">
            <v>522</v>
          </cell>
          <cell r="ET2311">
            <v>0</v>
          </cell>
          <cell r="FY2311">
            <v>195</v>
          </cell>
          <cell r="GA2311">
            <v>0</v>
          </cell>
          <cell r="IB2311">
            <v>133</v>
          </cell>
          <cell r="ID2311">
            <v>0</v>
          </cell>
        </row>
        <row r="2312">
          <cell r="C2312">
            <v>465</v>
          </cell>
          <cell r="E2312">
            <v>2872</v>
          </cell>
          <cell r="AA2312">
            <v>63</v>
          </cell>
          <cell r="AC2312">
            <v>0</v>
          </cell>
          <cell r="AL2312">
            <v>199</v>
          </cell>
          <cell r="AN2312">
            <v>0</v>
          </cell>
          <cell r="AW2312">
            <v>164</v>
          </cell>
          <cell r="AY2312">
            <v>0</v>
          </cell>
          <cell r="BS2312">
            <v>119</v>
          </cell>
          <cell r="BU2312">
            <v>0</v>
          </cell>
          <cell r="CD2312">
            <v>231</v>
          </cell>
          <cell r="CF2312">
            <v>0</v>
          </cell>
          <cell r="CO2312">
            <v>144</v>
          </cell>
          <cell r="CQ2312">
            <v>0</v>
          </cell>
          <cell r="CZ2312">
            <v>47</v>
          </cell>
          <cell r="DB2312">
            <v>1219</v>
          </cell>
          <cell r="EG2312">
            <v>189</v>
          </cell>
          <cell r="EI2312">
            <v>0</v>
          </cell>
          <cell r="ER2312">
            <v>522</v>
          </cell>
          <cell r="ET2312">
            <v>0</v>
          </cell>
          <cell r="FY2312">
            <v>195</v>
          </cell>
          <cell r="GA2312">
            <v>0</v>
          </cell>
          <cell r="IB2312">
            <v>133</v>
          </cell>
          <cell r="ID2312">
            <v>0</v>
          </cell>
        </row>
        <row r="2313">
          <cell r="C2313">
            <v>465</v>
          </cell>
          <cell r="E2313">
            <v>0</v>
          </cell>
          <cell r="AA2313">
            <v>63</v>
          </cell>
          <cell r="AC2313">
            <v>0</v>
          </cell>
          <cell r="AL2313">
            <v>199</v>
          </cell>
          <cell r="AN2313">
            <v>0</v>
          </cell>
          <cell r="AW2313">
            <v>164</v>
          </cell>
          <cell r="AY2313">
            <v>0</v>
          </cell>
          <cell r="CD2313">
            <v>108</v>
          </cell>
          <cell r="CF2313">
            <v>0</v>
          </cell>
          <cell r="CO2313">
            <v>144</v>
          </cell>
          <cell r="CQ2313">
            <v>0</v>
          </cell>
          <cell r="CZ2313">
            <v>47</v>
          </cell>
          <cell r="DB2313">
            <v>0</v>
          </cell>
          <cell r="EG2313">
            <v>189</v>
          </cell>
          <cell r="EI2313">
            <v>0</v>
          </cell>
          <cell r="ER2313">
            <v>522</v>
          </cell>
          <cell r="ET2313">
            <v>0</v>
          </cell>
          <cell r="FY2313">
            <v>195</v>
          </cell>
          <cell r="GA2313">
            <v>554</v>
          </cell>
          <cell r="IB2313">
            <v>133</v>
          </cell>
          <cell r="ID2313">
            <v>2916.666666666667</v>
          </cell>
        </row>
        <row r="2314">
          <cell r="C2314">
            <v>465</v>
          </cell>
          <cell r="E2314">
            <v>4162.5</v>
          </cell>
          <cell r="AA2314">
            <v>63</v>
          </cell>
          <cell r="AC2314">
            <v>0</v>
          </cell>
          <cell r="AL2314">
            <v>199</v>
          </cell>
          <cell r="AN2314">
            <v>0</v>
          </cell>
          <cell r="AW2314">
            <v>164</v>
          </cell>
          <cell r="AY2314">
            <v>0</v>
          </cell>
          <cell r="CD2314">
            <v>108</v>
          </cell>
          <cell r="CF2314">
            <v>5266.6666666666661</v>
          </cell>
          <cell r="CO2314">
            <v>144</v>
          </cell>
          <cell r="CQ2314">
            <v>0</v>
          </cell>
          <cell r="CZ2314">
            <v>47</v>
          </cell>
          <cell r="DB2314">
            <v>0</v>
          </cell>
          <cell r="EG2314">
            <v>189</v>
          </cell>
          <cell r="EI2314">
            <v>0</v>
          </cell>
          <cell r="ER2314">
            <v>522</v>
          </cell>
          <cell r="ET2314">
            <v>2446</v>
          </cell>
          <cell r="FY2314">
            <v>195</v>
          </cell>
          <cell r="GA2314">
            <v>0</v>
          </cell>
          <cell r="IB2314">
            <v>133</v>
          </cell>
          <cell r="ID2314">
            <v>0</v>
          </cell>
        </row>
        <row r="2315">
          <cell r="C2315">
            <v>465</v>
          </cell>
          <cell r="E2315">
            <v>3704.1666666666665</v>
          </cell>
          <cell r="AA2315">
            <v>63</v>
          </cell>
          <cell r="AC2315">
            <v>0</v>
          </cell>
          <cell r="AL2315">
            <v>199</v>
          </cell>
          <cell r="AN2315">
            <v>0</v>
          </cell>
          <cell r="AW2315">
            <v>164</v>
          </cell>
          <cell r="AY2315">
            <v>1750</v>
          </cell>
          <cell r="CD2315">
            <v>108</v>
          </cell>
          <cell r="CF2315">
            <v>0</v>
          </cell>
          <cell r="CO2315">
            <v>144</v>
          </cell>
          <cell r="CQ2315">
            <v>0</v>
          </cell>
          <cell r="CZ2315">
            <v>47</v>
          </cell>
          <cell r="DB2315">
            <v>0</v>
          </cell>
          <cell r="EG2315">
            <v>189</v>
          </cell>
          <cell r="EI2315">
            <v>720</v>
          </cell>
          <cell r="ER2315">
            <v>522</v>
          </cell>
          <cell r="ET2315">
            <v>0</v>
          </cell>
          <cell r="FY2315">
            <v>195</v>
          </cell>
          <cell r="GA2315">
            <v>0</v>
          </cell>
          <cell r="IB2315">
            <v>133</v>
          </cell>
          <cell r="ID2315">
            <v>0</v>
          </cell>
        </row>
        <row r="2316">
          <cell r="C2316">
            <v>465</v>
          </cell>
          <cell r="E2316">
            <v>0</v>
          </cell>
          <cell r="AA2316">
            <v>63</v>
          </cell>
          <cell r="AC2316">
            <v>1000</v>
          </cell>
          <cell r="AL2316">
            <v>199</v>
          </cell>
          <cell r="AN2316">
            <v>0</v>
          </cell>
          <cell r="AW2316">
            <v>164</v>
          </cell>
          <cell r="AY2316">
            <v>0</v>
          </cell>
          <cell r="CD2316">
            <v>108</v>
          </cell>
          <cell r="CF2316">
            <v>3500</v>
          </cell>
          <cell r="CO2316">
            <v>144</v>
          </cell>
          <cell r="CQ2316">
            <v>0</v>
          </cell>
          <cell r="CZ2316">
            <v>47</v>
          </cell>
          <cell r="DB2316">
            <v>0</v>
          </cell>
          <cell r="EG2316">
            <v>189</v>
          </cell>
          <cell r="EI2316">
            <v>0</v>
          </cell>
          <cell r="ER2316">
            <v>522</v>
          </cell>
          <cell r="ET2316">
            <v>0</v>
          </cell>
          <cell r="FY2316">
            <v>195</v>
          </cell>
          <cell r="GA2316">
            <v>0</v>
          </cell>
          <cell r="IB2316">
            <v>133</v>
          </cell>
          <cell r="ID2316">
            <v>0</v>
          </cell>
        </row>
        <row r="2317">
          <cell r="C2317">
            <v>465</v>
          </cell>
          <cell r="E2317">
            <v>0</v>
          </cell>
          <cell r="AA2317">
            <v>63</v>
          </cell>
          <cell r="AC2317">
            <v>1000</v>
          </cell>
          <cell r="AL2317">
            <v>199</v>
          </cell>
          <cell r="AN2317">
            <v>7841.6666666666661</v>
          </cell>
          <cell r="AW2317">
            <v>164</v>
          </cell>
          <cell r="AY2317">
            <v>0</v>
          </cell>
          <cell r="CD2317">
            <v>108</v>
          </cell>
          <cell r="CF2317">
            <v>1300</v>
          </cell>
          <cell r="CO2317">
            <v>144</v>
          </cell>
          <cell r="CQ2317">
            <v>960</v>
          </cell>
          <cell r="CZ2317">
            <v>47</v>
          </cell>
          <cell r="DB2317">
            <v>0</v>
          </cell>
          <cell r="EG2317">
            <v>189</v>
          </cell>
          <cell r="EI2317">
            <v>0</v>
          </cell>
          <cell r="ER2317">
            <v>522</v>
          </cell>
          <cell r="ET2317">
            <v>0</v>
          </cell>
          <cell r="FY2317">
            <v>195</v>
          </cell>
          <cell r="GA2317">
            <v>0</v>
          </cell>
          <cell r="IB2317">
            <v>133</v>
          </cell>
          <cell r="ID2317">
            <v>4166</v>
          </cell>
        </row>
        <row r="2318">
          <cell r="C2318">
            <v>465</v>
          </cell>
          <cell r="E2318">
            <v>0</v>
          </cell>
          <cell r="AA2318">
            <v>63</v>
          </cell>
          <cell r="AC2318">
            <v>2250</v>
          </cell>
          <cell r="AL2318">
            <v>199</v>
          </cell>
          <cell r="AN2318">
            <v>1500</v>
          </cell>
          <cell r="AW2318">
            <v>131</v>
          </cell>
          <cell r="AY2318">
            <v>7532</v>
          </cell>
          <cell r="CD2318">
            <v>108</v>
          </cell>
          <cell r="CF2318">
            <v>0</v>
          </cell>
          <cell r="CO2318">
            <v>144</v>
          </cell>
          <cell r="CQ2318">
            <v>0</v>
          </cell>
          <cell r="CZ2318">
            <v>47</v>
          </cell>
          <cell r="DB2318">
            <v>0</v>
          </cell>
          <cell r="EG2318">
            <v>189</v>
          </cell>
          <cell r="EI2318">
            <v>0</v>
          </cell>
          <cell r="ER2318">
            <v>522</v>
          </cell>
          <cell r="ET2318">
            <v>0</v>
          </cell>
          <cell r="FY2318">
            <v>195</v>
          </cell>
          <cell r="GA2318">
            <v>0</v>
          </cell>
          <cell r="IB2318">
            <v>133</v>
          </cell>
          <cell r="ID2318">
            <v>950</v>
          </cell>
        </row>
        <row r="2319">
          <cell r="C2319">
            <v>465</v>
          </cell>
          <cell r="E2319">
            <v>0</v>
          </cell>
          <cell r="AA2319">
            <v>63</v>
          </cell>
          <cell r="AC2319">
            <v>0</v>
          </cell>
          <cell r="AL2319">
            <v>199</v>
          </cell>
          <cell r="AN2319">
            <v>0</v>
          </cell>
          <cell r="AW2319">
            <v>131</v>
          </cell>
          <cell r="AY2319">
            <v>0</v>
          </cell>
          <cell r="CD2319">
            <v>108</v>
          </cell>
          <cell r="CF2319">
            <v>0</v>
          </cell>
          <cell r="CO2319">
            <v>144</v>
          </cell>
          <cell r="CQ2319">
            <v>0</v>
          </cell>
          <cell r="CZ2319">
            <v>47</v>
          </cell>
          <cell r="DB2319">
            <v>0</v>
          </cell>
          <cell r="EG2319">
            <v>189</v>
          </cell>
          <cell r="EI2319">
            <v>0</v>
          </cell>
          <cell r="ER2319">
            <v>522</v>
          </cell>
          <cell r="ET2319">
            <v>0</v>
          </cell>
          <cell r="FY2319">
            <v>195</v>
          </cell>
          <cell r="GA2319">
            <v>0</v>
          </cell>
          <cell r="IB2319">
            <v>133</v>
          </cell>
          <cell r="ID2319">
            <v>0</v>
          </cell>
        </row>
        <row r="2320">
          <cell r="C2320">
            <v>465</v>
          </cell>
          <cell r="E2320">
            <v>0</v>
          </cell>
          <cell r="AA2320">
            <v>63</v>
          </cell>
          <cell r="AC2320">
            <v>0</v>
          </cell>
          <cell r="AL2320">
            <v>199</v>
          </cell>
          <cell r="AN2320">
            <v>0</v>
          </cell>
          <cell r="AW2320">
            <v>131</v>
          </cell>
          <cell r="AY2320">
            <v>0</v>
          </cell>
          <cell r="CD2320">
            <v>108</v>
          </cell>
          <cell r="CF2320">
            <v>0</v>
          </cell>
          <cell r="CO2320">
            <v>144</v>
          </cell>
          <cell r="CQ2320">
            <v>0</v>
          </cell>
          <cell r="CZ2320">
            <v>47</v>
          </cell>
          <cell r="DB2320">
            <v>1500</v>
          </cell>
          <cell r="EG2320">
            <v>189</v>
          </cell>
          <cell r="EI2320">
            <v>400</v>
          </cell>
          <cell r="ER2320">
            <v>522</v>
          </cell>
          <cell r="ET2320">
            <v>0</v>
          </cell>
          <cell r="FY2320">
            <v>195</v>
          </cell>
          <cell r="GA2320">
            <v>0</v>
          </cell>
          <cell r="IB2320">
            <v>133</v>
          </cell>
          <cell r="ID2320">
            <v>0</v>
          </cell>
        </row>
        <row r="2321">
          <cell r="C2321">
            <v>465</v>
          </cell>
          <cell r="E2321">
            <v>0</v>
          </cell>
          <cell r="AA2321">
            <v>63</v>
          </cell>
          <cell r="AC2321">
            <v>1841.6666666666667</v>
          </cell>
          <cell r="AL2321">
            <v>199</v>
          </cell>
          <cell r="AN2321">
            <v>0</v>
          </cell>
          <cell r="AW2321">
            <v>131</v>
          </cell>
          <cell r="AY2321">
            <v>2000</v>
          </cell>
          <cell r="CD2321">
            <v>108</v>
          </cell>
          <cell r="CF2321">
            <v>0</v>
          </cell>
          <cell r="CO2321">
            <v>144</v>
          </cell>
          <cell r="CQ2321">
            <v>0</v>
          </cell>
          <cell r="CZ2321">
            <v>47</v>
          </cell>
          <cell r="DB2321">
            <v>0</v>
          </cell>
          <cell r="EG2321">
            <v>189</v>
          </cell>
          <cell r="EI2321">
            <v>400</v>
          </cell>
          <cell r="ER2321">
            <v>522</v>
          </cell>
          <cell r="ET2321">
            <v>0</v>
          </cell>
          <cell r="FY2321">
            <v>195</v>
          </cell>
          <cell r="GA2321">
            <v>0</v>
          </cell>
          <cell r="IB2321">
            <v>133</v>
          </cell>
          <cell r="ID2321">
            <v>3154</v>
          </cell>
        </row>
        <row r="2322">
          <cell r="C2322">
            <v>465</v>
          </cell>
          <cell r="E2322">
            <v>0</v>
          </cell>
          <cell r="AA2322">
            <v>63</v>
          </cell>
          <cell r="AC2322">
            <v>180</v>
          </cell>
          <cell r="AL2322">
            <v>199</v>
          </cell>
          <cell r="AN2322">
            <v>2366.6666666666665</v>
          </cell>
          <cell r="AW2322">
            <v>131</v>
          </cell>
          <cell r="AY2322">
            <v>0</v>
          </cell>
          <cell r="CD2322">
            <v>108</v>
          </cell>
          <cell r="CF2322">
            <v>0</v>
          </cell>
          <cell r="CO2322">
            <v>144</v>
          </cell>
          <cell r="CQ2322">
            <v>5250</v>
          </cell>
          <cell r="CZ2322">
            <v>47</v>
          </cell>
          <cell r="DB2322">
            <v>0</v>
          </cell>
          <cell r="EG2322">
            <v>189</v>
          </cell>
          <cell r="EI2322">
            <v>0</v>
          </cell>
          <cell r="ER2322">
            <v>522</v>
          </cell>
          <cell r="ET2322">
            <v>0</v>
          </cell>
          <cell r="FY2322">
            <v>195</v>
          </cell>
          <cell r="GA2322">
            <v>0</v>
          </cell>
          <cell r="IB2322">
            <v>133</v>
          </cell>
          <cell r="ID2322">
            <v>0</v>
          </cell>
        </row>
        <row r="2323">
          <cell r="C2323">
            <v>465</v>
          </cell>
          <cell r="E2323">
            <v>420</v>
          </cell>
          <cell r="AA2323">
            <v>63</v>
          </cell>
          <cell r="AC2323">
            <v>0</v>
          </cell>
          <cell r="AL2323">
            <v>199</v>
          </cell>
          <cell r="AN2323">
            <v>0</v>
          </cell>
          <cell r="AW2323">
            <v>131</v>
          </cell>
          <cell r="AY2323">
            <v>0</v>
          </cell>
          <cell r="CD2323">
            <v>108</v>
          </cell>
          <cell r="CF2323">
            <v>0</v>
          </cell>
          <cell r="CO2323">
            <v>144</v>
          </cell>
          <cell r="CQ2323">
            <v>0</v>
          </cell>
          <cell r="CZ2323">
            <v>47</v>
          </cell>
          <cell r="DB2323">
            <v>0</v>
          </cell>
          <cell r="EG2323">
            <v>189</v>
          </cell>
          <cell r="EI2323">
            <v>0</v>
          </cell>
          <cell r="ER2323">
            <v>522</v>
          </cell>
          <cell r="ET2323">
            <v>0</v>
          </cell>
          <cell r="FY2323">
            <v>195</v>
          </cell>
          <cell r="GA2323">
            <v>5866.3333333333339</v>
          </cell>
          <cell r="IB2323">
            <v>133</v>
          </cell>
          <cell r="ID2323">
            <v>0</v>
          </cell>
        </row>
        <row r="2324">
          <cell r="C2324">
            <v>465</v>
          </cell>
          <cell r="E2324">
            <v>615</v>
          </cell>
          <cell r="AA2324">
            <v>63</v>
          </cell>
          <cell r="AC2324">
            <v>2200</v>
          </cell>
          <cell r="AL2324">
            <v>199</v>
          </cell>
          <cell r="AN2324">
            <v>480</v>
          </cell>
          <cell r="AW2324">
            <v>131</v>
          </cell>
          <cell r="AY2324">
            <v>2464</v>
          </cell>
          <cell r="CD2324">
            <v>108</v>
          </cell>
          <cell r="CF2324">
            <v>6800</v>
          </cell>
          <cell r="CO2324">
            <v>144</v>
          </cell>
          <cell r="CQ2324">
            <v>0</v>
          </cell>
          <cell r="CZ2324">
            <v>47</v>
          </cell>
          <cell r="DB2324">
            <v>0</v>
          </cell>
          <cell r="EG2324">
            <v>189</v>
          </cell>
          <cell r="EI2324">
            <v>0</v>
          </cell>
          <cell r="ER2324">
            <v>522</v>
          </cell>
          <cell r="ET2324">
            <v>1687</v>
          </cell>
          <cell r="FY2324">
            <v>195</v>
          </cell>
          <cell r="GA2324">
            <v>0</v>
          </cell>
          <cell r="IB2324">
            <v>133</v>
          </cell>
          <cell r="ID2324">
            <v>900</v>
          </cell>
        </row>
        <row r="2325">
          <cell r="C2325">
            <v>465</v>
          </cell>
          <cell r="E2325">
            <v>2575</v>
          </cell>
          <cell r="AA2325">
            <v>63</v>
          </cell>
          <cell r="AC2325">
            <v>1000</v>
          </cell>
          <cell r="AL2325">
            <v>199</v>
          </cell>
          <cell r="AN2325">
            <v>0</v>
          </cell>
          <cell r="AW2325">
            <v>131</v>
          </cell>
          <cell r="AY2325">
            <v>0</v>
          </cell>
          <cell r="CD2325">
            <v>108</v>
          </cell>
          <cell r="CF2325">
            <v>0</v>
          </cell>
          <cell r="CO2325">
            <v>144</v>
          </cell>
          <cell r="CQ2325">
            <v>0</v>
          </cell>
          <cell r="CZ2325">
            <v>47</v>
          </cell>
          <cell r="DB2325">
            <v>1045</v>
          </cell>
          <cell r="EG2325">
            <v>358</v>
          </cell>
          <cell r="EI2325">
            <v>1858</v>
          </cell>
          <cell r="ER2325">
            <v>522</v>
          </cell>
          <cell r="ET2325">
            <v>0</v>
          </cell>
          <cell r="FY2325">
            <v>195</v>
          </cell>
          <cell r="GA2325">
            <v>0</v>
          </cell>
          <cell r="IB2325">
            <v>133</v>
          </cell>
          <cell r="ID2325">
            <v>1400</v>
          </cell>
        </row>
        <row r="2326">
          <cell r="C2326">
            <v>465</v>
          </cell>
          <cell r="E2326">
            <v>0</v>
          </cell>
          <cell r="AA2326">
            <v>63</v>
          </cell>
          <cell r="AC2326">
            <v>0</v>
          </cell>
          <cell r="AL2326">
            <v>199</v>
          </cell>
          <cell r="AN2326">
            <v>0</v>
          </cell>
          <cell r="AW2326">
            <v>131</v>
          </cell>
          <cell r="AY2326">
            <v>0</v>
          </cell>
          <cell r="CD2326">
            <v>108</v>
          </cell>
          <cell r="CF2326">
            <v>0</v>
          </cell>
          <cell r="CO2326">
            <v>144</v>
          </cell>
          <cell r="CQ2326">
            <v>397</v>
          </cell>
          <cell r="CZ2326">
            <v>47</v>
          </cell>
          <cell r="DB2326">
            <v>0</v>
          </cell>
          <cell r="EG2326">
            <v>358</v>
          </cell>
          <cell r="EI2326">
            <v>0</v>
          </cell>
          <cell r="ER2326">
            <v>522</v>
          </cell>
          <cell r="ET2326">
            <v>0</v>
          </cell>
          <cell r="FY2326">
            <v>195</v>
          </cell>
          <cell r="GA2326">
            <v>0</v>
          </cell>
          <cell r="IB2326">
            <v>133</v>
          </cell>
          <cell r="ID2326">
            <v>0</v>
          </cell>
        </row>
        <row r="2327">
          <cell r="C2327">
            <v>465</v>
          </cell>
          <cell r="E2327">
            <v>1000</v>
          </cell>
          <cell r="AA2327">
            <v>63</v>
          </cell>
          <cell r="AC2327">
            <v>0</v>
          </cell>
          <cell r="AL2327">
            <v>199</v>
          </cell>
          <cell r="AN2327">
            <v>0</v>
          </cell>
          <cell r="AW2327">
            <v>131</v>
          </cell>
          <cell r="AY2327">
            <v>1800</v>
          </cell>
          <cell r="CD2327">
            <v>108</v>
          </cell>
          <cell r="CF2327">
            <v>0</v>
          </cell>
          <cell r="CO2327">
            <v>144</v>
          </cell>
          <cell r="CQ2327">
            <v>0</v>
          </cell>
          <cell r="CZ2327">
            <v>47</v>
          </cell>
          <cell r="DB2327">
            <v>1000</v>
          </cell>
          <cell r="EG2327">
            <v>358</v>
          </cell>
          <cell r="EI2327">
            <v>1200</v>
          </cell>
          <cell r="ER2327">
            <v>522</v>
          </cell>
          <cell r="ET2327">
            <v>0</v>
          </cell>
          <cell r="FY2327">
            <v>195</v>
          </cell>
          <cell r="GA2327">
            <v>344</v>
          </cell>
          <cell r="IB2327">
            <v>133</v>
          </cell>
          <cell r="ID2327">
            <v>0</v>
          </cell>
        </row>
        <row r="2328">
          <cell r="C2328">
            <v>465</v>
          </cell>
          <cell r="E2328">
            <v>580</v>
          </cell>
          <cell r="AA2328">
            <v>63</v>
          </cell>
          <cell r="AC2328">
            <v>9666</v>
          </cell>
          <cell r="AL2328">
            <v>199</v>
          </cell>
          <cell r="AN2328">
            <v>2573.3333333333335</v>
          </cell>
          <cell r="AW2328">
            <v>131</v>
          </cell>
          <cell r="AY2328">
            <v>0</v>
          </cell>
          <cell r="CD2328">
            <v>108</v>
          </cell>
          <cell r="CF2328">
            <v>1800</v>
          </cell>
          <cell r="CO2328">
            <v>144</v>
          </cell>
          <cell r="CQ2328">
            <v>0</v>
          </cell>
          <cell r="CZ2328">
            <v>47</v>
          </cell>
          <cell r="DB2328">
            <v>900</v>
          </cell>
          <cell r="EG2328">
            <v>358</v>
          </cell>
          <cell r="EI2328">
            <v>1000</v>
          </cell>
          <cell r="ER2328">
            <v>522</v>
          </cell>
          <cell r="ET2328">
            <v>0</v>
          </cell>
          <cell r="FY2328">
            <v>195</v>
          </cell>
          <cell r="GA2328">
            <v>2060</v>
          </cell>
          <cell r="IB2328">
            <v>133</v>
          </cell>
          <cell r="ID2328">
            <v>0</v>
          </cell>
        </row>
        <row r="2329">
          <cell r="C2329">
            <v>465</v>
          </cell>
          <cell r="E2329">
            <v>4083.333333333333</v>
          </cell>
          <cell r="AA2329">
            <v>63</v>
          </cell>
          <cell r="AC2329">
            <v>0</v>
          </cell>
          <cell r="AL2329">
            <v>199</v>
          </cell>
          <cell r="AN2329">
            <v>0</v>
          </cell>
          <cell r="AW2329">
            <v>131</v>
          </cell>
          <cell r="AY2329">
            <v>0</v>
          </cell>
          <cell r="CD2329">
            <v>108</v>
          </cell>
          <cell r="CF2329">
            <v>1000</v>
          </cell>
          <cell r="CO2329">
            <v>144</v>
          </cell>
          <cell r="CQ2329">
            <v>1458</v>
          </cell>
          <cell r="CZ2329">
            <v>47</v>
          </cell>
          <cell r="DB2329">
            <v>0</v>
          </cell>
          <cell r="EG2329">
            <v>358</v>
          </cell>
          <cell r="EI2329">
            <v>1000</v>
          </cell>
          <cell r="ER2329">
            <v>522</v>
          </cell>
          <cell r="ET2329">
            <v>0</v>
          </cell>
          <cell r="FY2329">
            <v>195</v>
          </cell>
          <cell r="GA2329">
            <v>0</v>
          </cell>
          <cell r="IB2329">
            <v>133</v>
          </cell>
          <cell r="ID2329">
            <v>0</v>
          </cell>
        </row>
        <row r="2330">
          <cell r="C2330">
            <v>539</v>
          </cell>
          <cell r="E2330">
            <v>2958.3333333333335</v>
          </cell>
          <cell r="AA2330">
            <v>63</v>
          </cell>
          <cell r="AC2330">
            <v>0</v>
          </cell>
          <cell r="AL2330">
            <v>199</v>
          </cell>
          <cell r="AN2330">
            <v>0</v>
          </cell>
          <cell r="AW2330">
            <v>131</v>
          </cell>
          <cell r="AY2330">
            <v>0</v>
          </cell>
          <cell r="CD2330">
            <v>108</v>
          </cell>
          <cell r="CF2330">
            <v>0</v>
          </cell>
          <cell r="CO2330">
            <v>144</v>
          </cell>
          <cell r="CQ2330">
            <v>1100</v>
          </cell>
          <cell r="CZ2330">
            <v>47</v>
          </cell>
          <cell r="DB2330">
            <v>800</v>
          </cell>
          <cell r="EG2330">
            <v>358</v>
          </cell>
          <cell r="EI2330">
            <v>0</v>
          </cell>
          <cell r="ER2330">
            <v>522</v>
          </cell>
          <cell r="ET2330">
            <v>0</v>
          </cell>
          <cell r="FY2330">
            <v>195</v>
          </cell>
          <cell r="GA2330">
            <v>0</v>
          </cell>
          <cell r="IB2330">
            <v>133</v>
          </cell>
          <cell r="ID2330">
            <v>0</v>
          </cell>
        </row>
        <row r="2331">
          <cell r="C2331">
            <v>539</v>
          </cell>
          <cell r="E2331">
            <v>2683.333333333333</v>
          </cell>
          <cell r="AA2331">
            <v>63</v>
          </cell>
          <cell r="AC2331">
            <v>0</v>
          </cell>
          <cell r="AL2331">
            <v>199</v>
          </cell>
          <cell r="AN2331">
            <v>0</v>
          </cell>
          <cell r="AW2331">
            <v>131</v>
          </cell>
          <cell r="AY2331">
            <v>2800</v>
          </cell>
          <cell r="CD2331">
            <v>108</v>
          </cell>
          <cell r="CF2331">
            <v>750</v>
          </cell>
          <cell r="CO2331">
            <v>144</v>
          </cell>
          <cell r="CQ2331">
            <v>0</v>
          </cell>
          <cell r="CZ2331">
            <v>47</v>
          </cell>
          <cell r="DB2331">
            <v>0</v>
          </cell>
          <cell r="EG2331">
            <v>358</v>
          </cell>
          <cell r="EI2331">
            <v>0</v>
          </cell>
          <cell r="ER2331">
            <v>522</v>
          </cell>
          <cell r="ET2331">
            <v>0</v>
          </cell>
          <cell r="FY2331">
            <v>195</v>
          </cell>
          <cell r="GA2331">
            <v>0</v>
          </cell>
          <cell r="IB2331">
            <v>133</v>
          </cell>
          <cell r="ID2331">
            <v>0</v>
          </cell>
        </row>
        <row r="2332">
          <cell r="C2332">
            <v>539</v>
          </cell>
          <cell r="E2332">
            <v>0</v>
          </cell>
          <cell r="AA2332">
            <v>63</v>
          </cell>
          <cell r="AC2332">
            <v>0</v>
          </cell>
          <cell r="AL2332">
            <v>199</v>
          </cell>
          <cell r="AN2332">
            <v>0</v>
          </cell>
          <cell r="AW2332">
            <v>131</v>
          </cell>
          <cell r="AY2332">
            <v>82</v>
          </cell>
          <cell r="CD2332">
            <v>108</v>
          </cell>
          <cell r="CF2332">
            <v>0</v>
          </cell>
          <cell r="CO2332">
            <v>144</v>
          </cell>
          <cell r="CQ2332">
            <v>0</v>
          </cell>
          <cell r="CZ2332">
            <v>47</v>
          </cell>
          <cell r="DB2332">
            <v>2800</v>
          </cell>
          <cell r="EG2332">
            <v>358</v>
          </cell>
          <cell r="EI2332">
            <v>0</v>
          </cell>
          <cell r="ER2332">
            <v>522</v>
          </cell>
          <cell r="ET2332">
            <v>0</v>
          </cell>
          <cell r="FY2332">
            <v>195</v>
          </cell>
          <cell r="GA2332">
            <v>0</v>
          </cell>
          <cell r="IB2332">
            <v>133</v>
          </cell>
          <cell r="ID2332">
            <v>0</v>
          </cell>
        </row>
        <row r="2333">
          <cell r="C2333">
            <v>539</v>
          </cell>
          <cell r="E2333">
            <v>0</v>
          </cell>
          <cell r="AA2333">
            <v>63</v>
          </cell>
          <cell r="AC2333">
            <v>460</v>
          </cell>
          <cell r="AL2333">
            <v>199</v>
          </cell>
          <cell r="AN2333">
            <v>0</v>
          </cell>
          <cell r="AW2333">
            <v>131</v>
          </cell>
          <cell r="AY2333">
            <v>0</v>
          </cell>
          <cell r="CD2333">
            <v>108</v>
          </cell>
          <cell r="CF2333">
            <v>1200</v>
          </cell>
          <cell r="CO2333">
            <v>144</v>
          </cell>
          <cell r="CQ2333">
            <v>0</v>
          </cell>
          <cell r="CZ2333">
            <v>47</v>
          </cell>
          <cell r="DB2333">
            <v>0</v>
          </cell>
          <cell r="EG2333">
            <v>358</v>
          </cell>
          <cell r="EI2333">
            <v>0</v>
          </cell>
          <cell r="ER2333">
            <v>522</v>
          </cell>
          <cell r="ET2333">
            <v>0</v>
          </cell>
          <cell r="FY2333">
            <v>195</v>
          </cell>
          <cell r="GA2333">
            <v>4413.333333333333</v>
          </cell>
          <cell r="IB2333">
            <v>133</v>
          </cell>
          <cell r="ID2333">
            <v>0</v>
          </cell>
        </row>
        <row r="2334">
          <cell r="C2334">
            <v>539</v>
          </cell>
          <cell r="E2334">
            <v>0</v>
          </cell>
          <cell r="AA2334">
            <v>63</v>
          </cell>
          <cell r="AC2334">
            <v>0</v>
          </cell>
          <cell r="AL2334">
            <v>199</v>
          </cell>
          <cell r="AN2334">
            <v>0</v>
          </cell>
          <cell r="AW2334">
            <v>131</v>
          </cell>
          <cell r="AY2334">
            <v>0</v>
          </cell>
          <cell r="CD2334">
            <v>108</v>
          </cell>
          <cell r="CF2334">
            <v>0</v>
          </cell>
          <cell r="CO2334">
            <v>144</v>
          </cell>
          <cell r="CQ2334">
            <v>2000</v>
          </cell>
          <cell r="CZ2334">
            <v>47</v>
          </cell>
          <cell r="DB2334">
            <v>0</v>
          </cell>
          <cell r="EG2334">
            <v>358</v>
          </cell>
          <cell r="EI2334">
            <v>900</v>
          </cell>
          <cell r="ER2334">
            <v>522</v>
          </cell>
          <cell r="ET2334">
            <v>375</v>
          </cell>
          <cell r="FY2334">
            <v>195</v>
          </cell>
          <cell r="GA2334">
            <v>0</v>
          </cell>
          <cell r="IB2334">
            <v>133</v>
          </cell>
          <cell r="ID2334">
            <v>360</v>
          </cell>
        </row>
        <row r="2335">
          <cell r="C2335">
            <v>539</v>
          </cell>
          <cell r="E2335">
            <v>3000</v>
          </cell>
          <cell r="AA2335">
            <v>63</v>
          </cell>
          <cell r="AC2335">
            <v>0</v>
          </cell>
          <cell r="AL2335">
            <v>199</v>
          </cell>
          <cell r="AN2335">
            <v>0</v>
          </cell>
          <cell r="AW2335">
            <v>131</v>
          </cell>
          <cell r="AY2335">
            <v>0</v>
          </cell>
          <cell r="CD2335">
            <v>108</v>
          </cell>
          <cell r="CF2335">
            <v>840</v>
          </cell>
          <cell r="CO2335">
            <v>144</v>
          </cell>
          <cell r="CQ2335">
            <v>0</v>
          </cell>
          <cell r="CZ2335">
            <v>47</v>
          </cell>
          <cell r="DB2335">
            <v>2583.3333333333335</v>
          </cell>
          <cell r="EG2335">
            <v>358</v>
          </cell>
          <cell r="EI2335">
            <v>1900</v>
          </cell>
          <cell r="ER2335">
            <v>522</v>
          </cell>
          <cell r="ET2335">
            <v>0</v>
          </cell>
          <cell r="FY2335">
            <v>195</v>
          </cell>
          <cell r="GA2335">
            <v>0</v>
          </cell>
          <cell r="IB2335">
            <v>133</v>
          </cell>
          <cell r="ID2335">
            <v>0</v>
          </cell>
        </row>
        <row r="2336">
          <cell r="C2336">
            <v>539</v>
          </cell>
          <cell r="E2336">
            <v>0</v>
          </cell>
          <cell r="AA2336">
            <v>63</v>
          </cell>
          <cell r="AC2336">
            <v>1800</v>
          </cell>
          <cell r="AL2336">
            <v>199</v>
          </cell>
          <cell r="AN2336">
            <v>0</v>
          </cell>
          <cell r="AW2336">
            <v>131</v>
          </cell>
          <cell r="AY2336">
            <v>0</v>
          </cell>
          <cell r="CD2336">
            <v>108</v>
          </cell>
          <cell r="CF2336">
            <v>0</v>
          </cell>
          <cell r="CO2336">
            <v>144</v>
          </cell>
          <cell r="CQ2336">
            <v>983</v>
          </cell>
          <cell r="CZ2336">
            <v>47</v>
          </cell>
          <cell r="DB2336">
            <v>0</v>
          </cell>
          <cell r="EG2336">
            <v>358</v>
          </cell>
          <cell r="EI2336">
            <v>0</v>
          </cell>
          <cell r="ER2336">
            <v>522</v>
          </cell>
          <cell r="ET2336">
            <v>0</v>
          </cell>
          <cell r="FY2336">
            <v>195</v>
          </cell>
          <cell r="GA2336">
            <v>0</v>
          </cell>
          <cell r="IB2336">
            <v>133</v>
          </cell>
          <cell r="ID2336">
            <v>0</v>
          </cell>
        </row>
        <row r="2337">
          <cell r="C2337">
            <v>539</v>
          </cell>
          <cell r="E2337">
            <v>2411.6666666666665</v>
          </cell>
          <cell r="AA2337">
            <v>63</v>
          </cell>
          <cell r="AC2337">
            <v>1900</v>
          </cell>
          <cell r="AL2337">
            <v>199</v>
          </cell>
          <cell r="AN2337">
            <v>720</v>
          </cell>
          <cell r="AW2337">
            <v>131</v>
          </cell>
          <cell r="AY2337">
            <v>3033.333333333333</v>
          </cell>
          <cell r="CD2337">
            <v>108</v>
          </cell>
          <cell r="CF2337">
            <v>0</v>
          </cell>
          <cell r="CO2337">
            <v>144</v>
          </cell>
          <cell r="CQ2337">
            <v>300</v>
          </cell>
          <cell r="CZ2337">
            <v>47</v>
          </cell>
          <cell r="DB2337">
            <v>1200</v>
          </cell>
          <cell r="EG2337">
            <v>358</v>
          </cell>
          <cell r="EI2337">
            <v>0</v>
          </cell>
          <cell r="ER2337">
            <v>522</v>
          </cell>
          <cell r="ET2337">
            <v>0</v>
          </cell>
          <cell r="FY2337">
            <v>195</v>
          </cell>
          <cell r="GA2337">
            <v>4533.3333333333339</v>
          </cell>
          <cell r="IB2337">
            <v>133</v>
          </cell>
          <cell r="ID2337">
            <v>0</v>
          </cell>
        </row>
        <row r="2338">
          <cell r="C2338">
            <v>539</v>
          </cell>
          <cell r="E2338">
            <v>0</v>
          </cell>
          <cell r="AA2338">
            <v>63</v>
          </cell>
          <cell r="AC2338">
            <v>0</v>
          </cell>
          <cell r="AL2338">
            <v>199</v>
          </cell>
          <cell r="AN2338">
            <v>0</v>
          </cell>
          <cell r="AW2338">
            <v>131</v>
          </cell>
          <cell r="AY2338">
            <v>0</v>
          </cell>
          <cell r="CD2338">
            <v>108</v>
          </cell>
          <cell r="CF2338">
            <v>0</v>
          </cell>
          <cell r="CO2338">
            <v>144</v>
          </cell>
          <cell r="CQ2338">
            <v>600</v>
          </cell>
          <cell r="CZ2338">
            <v>47</v>
          </cell>
          <cell r="DB2338">
            <v>400</v>
          </cell>
          <cell r="EG2338">
            <v>358</v>
          </cell>
          <cell r="EI2338">
            <v>1200</v>
          </cell>
          <cell r="ER2338">
            <v>522</v>
          </cell>
          <cell r="ET2338">
            <v>0</v>
          </cell>
          <cell r="FY2338">
            <v>195</v>
          </cell>
          <cell r="GA2338">
            <v>0</v>
          </cell>
          <cell r="IB2338">
            <v>133</v>
          </cell>
          <cell r="ID2338">
            <v>0</v>
          </cell>
        </row>
        <row r="2339">
          <cell r="C2339">
            <v>539</v>
          </cell>
          <cell r="E2339">
            <v>0</v>
          </cell>
          <cell r="AA2339">
            <v>63</v>
          </cell>
          <cell r="AC2339">
            <v>0</v>
          </cell>
          <cell r="AL2339">
            <v>199</v>
          </cell>
          <cell r="AN2339">
            <v>0</v>
          </cell>
          <cell r="AW2339">
            <v>131</v>
          </cell>
          <cell r="AY2339">
            <v>0</v>
          </cell>
          <cell r="CD2339">
            <v>108</v>
          </cell>
          <cell r="CF2339">
            <v>0</v>
          </cell>
          <cell r="CO2339">
            <v>144</v>
          </cell>
          <cell r="CQ2339">
            <v>0</v>
          </cell>
          <cell r="CZ2339">
            <v>47</v>
          </cell>
          <cell r="DB2339">
            <v>0</v>
          </cell>
          <cell r="EG2339">
            <v>358</v>
          </cell>
          <cell r="EI2339">
            <v>0</v>
          </cell>
          <cell r="ER2339">
            <v>232</v>
          </cell>
          <cell r="ET2339">
            <v>1251</v>
          </cell>
          <cell r="FY2339">
            <v>195</v>
          </cell>
          <cell r="GA2339">
            <v>0</v>
          </cell>
          <cell r="IB2339">
            <v>133</v>
          </cell>
          <cell r="ID2339">
            <v>0</v>
          </cell>
        </row>
        <row r="2340">
          <cell r="C2340">
            <v>539</v>
          </cell>
          <cell r="E2340">
            <v>1800</v>
          </cell>
          <cell r="AA2340">
            <v>63</v>
          </cell>
          <cell r="AC2340">
            <v>0</v>
          </cell>
          <cell r="AL2340">
            <v>199</v>
          </cell>
          <cell r="AN2340">
            <v>1250</v>
          </cell>
          <cell r="AW2340">
            <v>131</v>
          </cell>
          <cell r="AY2340">
            <v>1600</v>
          </cell>
          <cell r="CD2340">
            <v>108</v>
          </cell>
          <cell r="CF2340">
            <v>0</v>
          </cell>
          <cell r="CO2340">
            <v>144</v>
          </cell>
          <cell r="CQ2340">
            <v>0</v>
          </cell>
          <cell r="CZ2340">
            <v>47</v>
          </cell>
          <cell r="DB2340">
            <v>0</v>
          </cell>
          <cell r="EG2340">
            <v>358</v>
          </cell>
          <cell r="EI2340">
            <v>0</v>
          </cell>
          <cell r="ER2340">
            <v>232</v>
          </cell>
          <cell r="ET2340">
            <v>0</v>
          </cell>
          <cell r="FY2340">
            <v>195</v>
          </cell>
          <cell r="GA2340">
            <v>3313.333333333333</v>
          </cell>
          <cell r="IB2340">
            <v>133</v>
          </cell>
          <cell r="ID2340">
            <v>0</v>
          </cell>
        </row>
        <row r="2341">
          <cell r="C2341">
            <v>539</v>
          </cell>
          <cell r="E2341">
            <v>0</v>
          </cell>
          <cell r="AA2341">
            <v>63</v>
          </cell>
          <cell r="AC2341">
            <v>0</v>
          </cell>
          <cell r="AL2341">
            <v>199</v>
          </cell>
          <cell r="AN2341">
            <v>0</v>
          </cell>
          <cell r="AW2341">
            <v>131</v>
          </cell>
          <cell r="AY2341">
            <v>0</v>
          </cell>
          <cell r="CD2341">
            <v>108</v>
          </cell>
          <cell r="CF2341">
            <v>0</v>
          </cell>
          <cell r="CO2341">
            <v>144</v>
          </cell>
          <cell r="CQ2341">
            <v>0</v>
          </cell>
          <cell r="CZ2341">
            <v>47</v>
          </cell>
          <cell r="DB2341">
            <v>0</v>
          </cell>
          <cell r="EG2341">
            <v>358</v>
          </cell>
          <cell r="EI2341">
            <v>1000</v>
          </cell>
          <cell r="ER2341">
            <v>232</v>
          </cell>
          <cell r="ET2341">
            <v>0</v>
          </cell>
          <cell r="FY2341">
            <v>195</v>
          </cell>
          <cell r="GA2341">
            <v>0</v>
          </cell>
          <cell r="IB2341">
            <v>133</v>
          </cell>
          <cell r="ID2341">
            <v>0</v>
          </cell>
        </row>
        <row r="2342">
          <cell r="C2342">
            <v>539</v>
          </cell>
          <cell r="E2342">
            <v>0</v>
          </cell>
          <cell r="AA2342">
            <v>63</v>
          </cell>
          <cell r="AC2342">
            <v>0</v>
          </cell>
          <cell r="AL2342">
            <v>199</v>
          </cell>
          <cell r="AN2342">
            <v>720</v>
          </cell>
          <cell r="AW2342">
            <v>131</v>
          </cell>
          <cell r="AY2342">
            <v>0</v>
          </cell>
          <cell r="CD2342">
            <v>108</v>
          </cell>
          <cell r="CF2342">
            <v>0</v>
          </cell>
          <cell r="CO2342">
            <v>144</v>
          </cell>
          <cell r="CQ2342">
            <v>600</v>
          </cell>
          <cell r="CZ2342">
            <v>47</v>
          </cell>
          <cell r="DB2342">
            <v>0</v>
          </cell>
          <cell r="EG2342">
            <v>358</v>
          </cell>
          <cell r="EI2342">
            <v>0</v>
          </cell>
          <cell r="ER2342">
            <v>232</v>
          </cell>
          <cell r="ET2342">
            <v>0</v>
          </cell>
          <cell r="FY2342">
            <v>195</v>
          </cell>
          <cell r="GA2342">
            <v>0</v>
          </cell>
          <cell r="IB2342">
            <v>133</v>
          </cell>
          <cell r="ID2342">
            <v>0</v>
          </cell>
        </row>
        <row r="2343">
          <cell r="C2343">
            <v>539</v>
          </cell>
          <cell r="E2343">
            <v>0</v>
          </cell>
          <cell r="AA2343">
            <v>63</v>
          </cell>
          <cell r="AC2343">
            <v>0</v>
          </cell>
          <cell r="AL2343">
            <v>199</v>
          </cell>
          <cell r="AN2343">
            <v>480</v>
          </cell>
          <cell r="AW2343">
            <v>131</v>
          </cell>
          <cell r="AY2343">
            <v>110</v>
          </cell>
          <cell r="CD2343">
            <v>108</v>
          </cell>
          <cell r="CF2343">
            <v>0</v>
          </cell>
          <cell r="CO2343">
            <v>144</v>
          </cell>
          <cell r="CQ2343">
            <v>0</v>
          </cell>
          <cell r="CZ2343">
            <v>47</v>
          </cell>
          <cell r="DB2343">
            <v>0</v>
          </cell>
          <cell r="EG2343">
            <v>358</v>
          </cell>
          <cell r="EI2343">
            <v>0</v>
          </cell>
          <cell r="ER2343">
            <v>232</v>
          </cell>
          <cell r="ET2343">
            <v>0</v>
          </cell>
          <cell r="FY2343">
            <v>195</v>
          </cell>
          <cell r="GA2343">
            <v>5480.6666666666661</v>
          </cell>
          <cell r="IB2343">
            <v>133</v>
          </cell>
          <cell r="ID2343">
            <v>0</v>
          </cell>
        </row>
        <row r="2344">
          <cell r="C2344">
            <v>539</v>
          </cell>
          <cell r="E2344">
            <v>0</v>
          </cell>
          <cell r="AA2344">
            <v>63</v>
          </cell>
          <cell r="AC2344">
            <v>2566.666666666667</v>
          </cell>
          <cell r="AL2344">
            <v>199</v>
          </cell>
          <cell r="AN2344">
            <v>480</v>
          </cell>
          <cell r="AW2344">
            <v>131</v>
          </cell>
          <cell r="AY2344">
            <v>0</v>
          </cell>
          <cell r="CD2344">
            <v>108</v>
          </cell>
          <cell r="CF2344">
            <v>0</v>
          </cell>
          <cell r="CO2344">
            <v>144</v>
          </cell>
          <cell r="CQ2344">
            <v>720</v>
          </cell>
          <cell r="CZ2344">
            <v>47</v>
          </cell>
          <cell r="DB2344">
            <v>2500</v>
          </cell>
          <cell r="EG2344">
            <v>358</v>
          </cell>
          <cell r="EI2344">
            <v>0</v>
          </cell>
          <cell r="ER2344">
            <v>232</v>
          </cell>
          <cell r="ET2344">
            <v>0</v>
          </cell>
          <cell r="FY2344">
            <v>195</v>
          </cell>
          <cell r="GA2344">
            <v>4083.333333333333</v>
          </cell>
          <cell r="IB2344">
            <v>133</v>
          </cell>
          <cell r="ID2344">
            <v>0</v>
          </cell>
        </row>
        <row r="2345">
          <cell r="C2345">
            <v>539</v>
          </cell>
          <cell r="E2345">
            <v>0</v>
          </cell>
          <cell r="AA2345">
            <v>63</v>
          </cell>
          <cell r="AC2345">
            <v>0</v>
          </cell>
          <cell r="AL2345">
            <v>199</v>
          </cell>
          <cell r="AN2345">
            <v>0</v>
          </cell>
          <cell r="AW2345">
            <v>131</v>
          </cell>
          <cell r="AY2345">
            <v>300</v>
          </cell>
          <cell r="CD2345">
            <v>108</v>
          </cell>
          <cell r="CF2345">
            <v>5100</v>
          </cell>
          <cell r="CO2345">
            <v>144</v>
          </cell>
          <cell r="CQ2345">
            <v>0</v>
          </cell>
          <cell r="CZ2345">
            <v>47</v>
          </cell>
          <cell r="DB2345">
            <v>0</v>
          </cell>
          <cell r="EG2345">
            <v>358</v>
          </cell>
          <cell r="EI2345">
            <v>0</v>
          </cell>
          <cell r="ER2345">
            <v>232</v>
          </cell>
          <cell r="ET2345">
            <v>1716</v>
          </cell>
          <cell r="FY2345">
            <v>195</v>
          </cell>
          <cell r="GA2345">
            <v>0</v>
          </cell>
          <cell r="IB2345">
            <v>133</v>
          </cell>
          <cell r="ID2345">
            <v>0</v>
          </cell>
        </row>
        <row r="2346">
          <cell r="C2346">
            <v>539</v>
          </cell>
          <cell r="E2346">
            <v>2000</v>
          </cell>
          <cell r="AA2346">
            <v>63</v>
          </cell>
          <cell r="AC2346">
            <v>0</v>
          </cell>
          <cell r="AL2346">
            <v>199</v>
          </cell>
          <cell r="AN2346">
            <v>0</v>
          </cell>
          <cell r="AW2346">
            <v>131</v>
          </cell>
          <cell r="AY2346">
            <v>945</v>
          </cell>
          <cell r="CD2346">
            <v>108</v>
          </cell>
          <cell r="CF2346">
            <v>0</v>
          </cell>
          <cell r="CO2346">
            <v>144</v>
          </cell>
          <cell r="CQ2346">
            <v>0</v>
          </cell>
          <cell r="CZ2346">
            <v>47</v>
          </cell>
          <cell r="DB2346">
            <v>0</v>
          </cell>
          <cell r="EG2346">
            <v>358</v>
          </cell>
          <cell r="EI2346">
            <v>707</v>
          </cell>
          <cell r="ER2346">
            <v>232</v>
          </cell>
          <cell r="ET2346">
            <v>0</v>
          </cell>
          <cell r="FY2346">
            <v>195</v>
          </cell>
          <cell r="GA2346">
            <v>2374</v>
          </cell>
          <cell r="IB2346">
            <v>133</v>
          </cell>
          <cell r="ID2346">
            <v>0</v>
          </cell>
        </row>
        <row r="2347">
          <cell r="C2347">
            <v>539</v>
          </cell>
          <cell r="E2347">
            <v>0</v>
          </cell>
          <cell r="AA2347">
            <v>63</v>
          </cell>
          <cell r="AC2347">
            <v>0</v>
          </cell>
          <cell r="AL2347">
            <v>199</v>
          </cell>
          <cell r="AN2347">
            <v>0</v>
          </cell>
          <cell r="AW2347">
            <v>131</v>
          </cell>
          <cell r="AY2347">
            <v>2400</v>
          </cell>
          <cell r="CD2347">
            <v>108</v>
          </cell>
          <cell r="CF2347">
            <v>0</v>
          </cell>
          <cell r="CO2347">
            <v>226</v>
          </cell>
          <cell r="CQ2347">
            <v>1500</v>
          </cell>
          <cell r="CZ2347">
            <v>47</v>
          </cell>
          <cell r="DB2347">
            <v>0</v>
          </cell>
          <cell r="EG2347">
            <v>358</v>
          </cell>
          <cell r="EI2347">
            <v>0</v>
          </cell>
          <cell r="ER2347">
            <v>232</v>
          </cell>
          <cell r="ET2347">
            <v>0</v>
          </cell>
          <cell r="FY2347">
            <v>195</v>
          </cell>
          <cell r="GA2347">
            <v>0</v>
          </cell>
          <cell r="IB2347">
            <v>133</v>
          </cell>
          <cell r="ID2347">
            <v>0</v>
          </cell>
        </row>
        <row r="2348">
          <cell r="C2348">
            <v>539</v>
          </cell>
          <cell r="E2348">
            <v>2416.6666666666665</v>
          </cell>
          <cell r="AA2348">
            <v>63</v>
          </cell>
          <cell r="AC2348">
            <v>1000</v>
          </cell>
          <cell r="AL2348">
            <v>199</v>
          </cell>
          <cell r="AN2348">
            <v>980</v>
          </cell>
          <cell r="AW2348">
            <v>131</v>
          </cell>
          <cell r="AY2348">
            <v>1200</v>
          </cell>
          <cell r="CD2348">
            <v>108</v>
          </cell>
          <cell r="CF2348">
            <v>5100</v>
          </cell>
          <cell r="CO2348">
            <v>226</v>
          </cell>
          <cell r="CQ2348">
            <v>0</v>
          </cell>
          <cell r="CZ2348">
            <v>47</v>
          </cell>
          <cell r="DB2348">
            <v>0</v>
          </cell>
          <cell r="EG2348">
            <v>358</v>
          </cell>
          <cell r="EI2348">
            <v>0</v>
          </cell>
          <cell r="ER2348">
            <v>232</v>
          </cell>
          <cell r="ET2348">
            <v>0</v>
          </cell>
          <cell r="FY2348">
            <v>195</v>
          </cell>
          <cell r="GA2348">
            <v>0</v>
          </cell>
          <cell r="IB2348">
            <v>133</v>
          </cell>
          <cell r="ID2348">
            <v>1000</v>
          </cell>
        </row>
        <row r="2349">
          <cell r="C2349">
            <v>539</v>
          </cell>
          <cell r="E2349">
            <v>350</v>
          </cell>
          <cell r="AA2349">
            <v>63</v>
          </cell>
          <cell r="AC2349">
            <v>0</v>
          </cell>
          <cell r="AL2349">
            <v>199</v>
          </cell>
          <cell r="AN2349">
            <v>0</v>
          </cell>
          <cell r="AW2349">
            <v>131</v>
          </cell>
          <cell r="AY2349">
            <v>2333.333333333333</v>
          </cell>
          <cell r="CD2349">
            <v>108</v>
          </cell>
          <cell r="CF2349">
            <v>0</v>
          </cell>
          <cell r="CO2349">
            <v>226</v>
          </cell>
          <cell r="CQ2349">
            <v>600</v>
          </cell>
          <cell r="CZ2349">
            <v>47</v>
          </cell>
          <cell r="DB2349">
            <v>0</v>
          </cell>
          <cell r="EG2349">
            <v>358</v>
          </cell>
          <cell r="EI2349">
            <v>0</v>
          </cell>
          <cell r="ER2349">
            <v>232</v>
          </cell>
          <cell r="ET2349">
            <v>0</v>
          </cell>
          <cell r="FY2349">
            <v>195</v>
          </cell>
          <cell r="GA2349">
            <v>0</v>
          </cell>
          <cell r="IB2349">
            <v>133</v>
          </cell>
          <cell r="ID2349">
            <v>0</v>
          </cell>
        </row>
        <row r="2350">
          <cell r="C2350">
            <v>539</v>
          </cell>
          <cell r="E2350">
            <v>2000</v>
          </cell>
          <cell r="AA2350">
            <v>63</v>
          </cell>
          <cell r="AC2350">
            <v>0</v>
          </cell>
          <cell r="AL2350">
            <v>199</v>
          </cell>
          <cell r="AN2350">
            <v>840</v>
          </cell>
          <cell r="AW2350">
            <v>131</v>
          </cell>
          <cell r="AY2350">
            <v>0</v>
          </cell>
          <cell r="CD2350">
            <v>108</v>
          </cell>
          <cell r="CF2350">
            <v>0</v>
          </cell>
          <cell r="CO2350">
            <v>226</v>
          </cell>
          <cell r="CQ2350">
            <v>600</v>
          </cell>
          <cell r="CZ2350">
            <v>47</v>
          </cell>
          <cell r="DB2350">
            <v>2700</v>
          </cell>
          <cell r="EG2350">
            <v>358</v>
          </cell>
          <cell r="EI2350">
            <v>0</v>
          </cell>
          <cell r="ER2350">
            <v>232</v>
          </cell>
          <cell r="ET2350">
            <v>670</v>
          </cell>
          <cell r="FY2350">
            <v>195</v>
          </cell>
          <cell r="GA2350">
            <v>0</v>
          </cell>
          <cell r="IB2350">
            <v>133</v>
          </cell>
          <cell r="ID2350">
            <v>0</v>
          </cell>
        </row>
        <row r="2351">
          <cell r="C2351">
            <v>539</v>
          </cell>
          <cell r="E2351">
            <v>0</v>
          </cell>
          <cell r="AA2351">
            <v>63</v>
          </cell>
          <cell r="AC2351">
            <v>0</v>
          </cell>
          <cell r="AL2351">
            <v>199</v>
          </cell>
          <cell r="AN2351">
            <v>480</v>
          </cell>
          <cell r="AW2351">
            <v>131</v>
          </cell>
          <cell r="AY2351">
            <v>0</v>
          </cell>
          <cell r="CD2351">
            <v>108</v>
          </cell>
          <cell r="CF2351">
            <v>0</v>
          </cell>
          <cell r="CO2351">
            <v>226</v>
          </cell>
          <cell r="CQ2351">
            <v>0</v>
          </cell>
          <cell r="CZ2351">
            <v>47</v>
          </cell>
          <cell r="DB2351">
            <v>0</v>
          </cell>
          <cell r="EG2351">
            <v>358</v>
          </cell>
          <cell r="EI2351">
            <v>0</v>
          </cell>
          <cell r="ER2351">
            <v>232</v>
          </cell>
          <cell r="ET2351">
            <v>0</v>
          </cell>
          <cell r="FY2351">
            <v>195</v>
          </cell>
          <cell r="GA2351">
            <v>0</v>
          </cell>
          <cell r="IB2351">
            <v>133</v>
          </cell>
          <cell r="ID2351">
            <v>0</v>
          </cell>
        </row>
        <row r="2352">
          <cell r="C2352">
            <v>539</v>
          </cell>
          <cell r="E2352">
            <v>0</v>
          </cell>
          <cell r="AA2352">
            <v>63</v>
          </cell>
          <cell r="AC2352">
            <v>0</v>
          </cell>
          <cell r="AL2352">
            <v>199</v>
          </cell>
          <cell r="AN2352">
            <v>0</v>
          </cell>
          <cell r="AW2352">
            <v>131</v>
          </cell>
          <cell r="AY2352">
            <v>0</v>
          </cell>
          <cell r="CD2352">
            <v>108</v>
          </cell>
          <cell r="CF2352">
            <v>0</v>
          </cell>
          <cell r="CO2352">
            <v>226</v>
          </cell>
          <cell r="CQ2352">
            <v>0</v>
          </cell>
          <cell r="CZ2352">
            <v>47</v>
          </cell>
          <cell r="DB2352">
            <v>0</v>
          </cell>
          <cell r="EG2352">
            <v>358</v>
          </cell>
          <cell r="EI2352">
            <v>0</v>
          </cell>
          <cell r="ER2352">
            <v>232</v>
          </cell>
          <cell r="ET2352">
            <v>0</v>
          </cell>
          <cell r="FY2352">
            <v>195</v>
          </cell>
          <cell r="GA2352">
            <v>0</v>
          </cell>
          <cell r="IB2352">
            <v>133</v>
          </cell>
          <cell r="ID2352">
            <v>0</v>
          </cell>
        </row>
        <row r="2353">
          <cell r="C2353">
            <v>539</v>
          </cell>
          <cell r="E2353">
            <v>2000</v>
          </cell>
          <cell r="AA2353">
            <v>63</v>
          </cell>
          <cell r="AC2353">
            <v>1440</v>
          </cell>
          <cell r="AL2353">
            <v>199</v>
          </cell>
          <cell r="AN2353">
            <v>0</v>
          </cell>
          <cell r="AW2353">
            <v>131</v>
          </cell>
          <cell r="AY2353">
            <v>1170</v>
          </cell>
          <cell r="CD2353">
            <v>108</v>
          </cell>
          <cell r="CF2353">
            <v>1200</v>
          </cell>
          <cell r="CO2353">
            <v>226</v>
          </cell>
          <cell r="CQ2353">
            <v>0</v>
          </cell>
          <cell r="CZ2353">
            <v>47</v>
          </cell>
          <cell r="DB2353">
            <v>0</v>
          </cell>
          <cell r="EG2353">
            <v>358</v>
          </cell>
          <cell r="EI2353">
            <v>0</v>
          </cell>
          <cell r="ER2353">
            <v>232</v>
          </cell>
          <cell r="ET2353">
            <v>0</v>
          </cell>
          <cell r="FY2353">
            <v>195</v>
          </cell>
          <cell r="GA2353">
            <v>0</v>
          </cell>
          <cell r="IB2353">
            <v>188</v>
          </cell>
          <cell r="ID2353">
            <v>1135</v>
          </cell>
        </row>
        <row r="2354">
          <cell r="C2354">
            <v>539</v>
          </cell>
          <cell r="E2354">
            <v>0</v>
          </cell>
          <cell r="AA2354">
            <v>63</v>
          </cell>
          <cell r="AC2354">
            <v>630</v>
          </cell>
          <cell r="AL2354">
            <v>199</v>
          </cell>
          <cell r="AN2354">
            <v>0</v>
          </cell>
          <cell r="AW2354">
            <v>131</v>
          </cell>
          <cell r="AY2354">
            <v>0</v>
          </cell>
          <cell r="CD2354">
            <v>108</v>
          </cell>
          <cell r="CF2354">
            <v>800</v>
          </cell>
          <cell r="CO2354">
            <v>226</v>
          </cell>
          <cell r="CQ2354">
            <v>0</v>
          </cell>
          <cell r="CZ2354">
            <v>47</v>
          </cell>
          <cell r="DB2354">
            <v>0</v>
          </cell>
          <cell r="EG2354">
            <v>358</v>
          </cell>
          <cell r="EI2354">
            <v>780</v>
          </cell>
          <cell r="ER2354">
            <v>232</v>
          </cell>
          <cell r="ET2354">
            <v>0</v>
          </cell>
          <cell r="FY2354">
            <v>195</v>
          </cell>
          <cell r="GA2354">
            <v>1272</v>
          </cell>
          <cell r="IB2354">
            <v>188</v>
          </cell>
          <cell r="ID2354">
            <v>0</v>
          </cell>
        </row>
        <row r="2355">
          <cell r="C2355">
            <v>539</v>
          </cell>
          <cell r="E2355">
            <v>0</v>
          </cell>
          <cell r="AA2355">
            <v>63</v>
          </cell>
          <cell r="AC2355">
            <v>6800</v>
          </cell>
          <cell r="AL2355">
            <v>199</v>
          </cell>
          <cell r="AN2355">
            <v>1133.3333333333333</v>
          </cell>
          <cell r="AW2355">
            <v>131</v>
          </cell>
          <cell r="AY2355">
            <v>2400</v>
          </cell>
          <cell r="CD2355">
            <v>108</v>
          </cell>
          <cell r="CF2355">
            <v>0</v>
          </cell>
          <cell r="CO2355">
            <v>226</v>
          </cell>
          <cell r="CQ2355">
            <v>1040</v>
          </cell>
          <cell r="CZ2355">
            <v>47</v>
          </cell>
          <cell r="DB2355">
            <v>0</v>
          </cell>
          <cell r="EG2355">
            <v>358</v>
          </cell>
          <cell r="EI2355">
            <v>0</v>
          </cell>
          <cell r="ER2355">
            <v>232</v>
          </cell>
          <cell r="ET2355">
            <v>0</v>
          </cell>
          <cell r="FY2355">
            <v>195</v>
          </cell>
          <cell r="GA2355">
            <v>0</v>
          </cell>
          <cell r="IB2355">
            <v>188</v>
          </cell>
          <cell r="ID2355">
            <v>0</v>
          </cell>
        </row>
        <row r="2356">
          <cell r="C2356">
            <v>539</v>
          </cell>
          <cell r="E2356">
            <v>0</v>
          </cell>
          <cell r="AA2356">
            <v>63</v>
          </cell>
          <cell r="AC2356">
            <v>3116.6666666666665</v>
          </cell>
          <cell r="AL2356">
            <v>199</v>
          </cell>
          <cell r="AN2356">
            <v>0</v>
          </cell>
          <cell r="AW2356">
            <v>131</v>
          </cell>
          <cell r="AY2356">
            <v>0</v>
          </cell>
          <cell r="CD2356">
            <v>108</v>
          </cell>
          <cell r="CF2356">
            <v>0</v>
          </cell>
          <cell r="CO2356">
            <v>226</v>
          </cell>
          <cell r="CQ2356">
            <v>0</v>
          </cell>
          <cell r="CZ2356">
            <v>47</v>
          </cell>
          <cell r="DB2356">
            <v>0</v>
          </cell>
          <cell r="EG2356">
            <v>358</v>
          </cell>
          <cell r="EI2356">
            <v>0</v>
          </cell>
          <cell r="ER2356">
            <v>232</v>
          </cell>
          <cell r="ET2356">
            <v>0</v>
          </cell>
          <cell r="FY2356">
            <v>195</v>
          </cell>
          <cell r="GA2356">
            <v>0</v>
          </cell>
          <cell r="IB2356">
            <v>188</v>
          </cell>
          <cell r="ID2356">
            <v>0</v>
          </cell>
        </row>
        <row r="2357">
          <cell r="C2357">
            <v>539</v>
          </cell>
          <cell r="E2357">
            <v>0</v>
          </cell>
          <cell r="AA2357">
            <v>63</v>
          </cell>
          <cell r="AC2357">
            <v>0</v>
          </cell>
          <cell r="AL2357">
            <v>199</v>
          </cell>
          <cell r="AN2357">
            <v>680</v>
          </cell>
          <cell r="AW2357">
            <v>215</v>
          </cell>
          <cell r="AY2357">
            <v>309</v>
          </cell>
          <cell r="CD2357">
            <v>108</v>
          </cell>
          <cell r="CF2357">
            <v>3500</v>
          </cell>
          <cell r="CO2357">
            <v>226</v>
          </cell>
          <cell r="CQ2357">
            <v>0</v>
          </cell>
          <cell r="CZ2357">
            <v>47</v>
          </cell>
          <cell r="DB2357">
            <v>0</v>
          </cell>
          <cell r="EG2357">
            <v>358</v>
          </cell>
          <cell r="EI2357">
            <v>0</v>
          </cell>
          <cell r="ER2357">
            <v>232</v>
          </cell>
          <cell r="ET2357">
            <v>0</v>
          </cell>
          <cell r="FY2357">
            <v>195</v>
          </cell>
          <cell r="GA2357">
            <v>0</v>
          </cell>
          <cell r="IB2357">
            <v>188</v>
          </cell>
          <cell r="ID2357">
            <v>0</v>
          </cell>
        </row>
        <row r="2358">
          <cell r="C2358">
            <v>539</v>
          </cell>
          <cell r="E2358">
            <v>2416.6666666666665</v>
          </cell>
          <cell r="AA2358">
            <v>63</v>
          </cell>
          <cell r="AC2358">
            <v>0</v>
          </cell>
          <cell r="AL2358">
            <v>199</v>
          </cell>
          <cell r="AN2358">
            <v>480</v>
          </cell>
          <cell r="AW2358">
            <v>215</v>
          </cell>
          <cell r="AY2358">
            <v>2200</v>
          </cell>
          <cell r="CD2358">
            <v>108</v>
          </cell>
          <cell r="CF2358">
            <v>2075</v>
          </cell>
          <cell r="CO2358">
            <v>226</v>
          </cell>
          <cell r="CQ2358">
            <v>0</v>
          </cell>
          <cell r="CZ2358">
            <v>47</v>
          </cell>
          <cell r="DB2358">
            <v>0</v>
          </cell>
          <cell r="EG2358">
            <v>358</v>
          </cell>
          <cell r="EI2358">
            <v>720</v>
          </cell>
          <cell r="ER2358">
            <v>232</v>
          </cell>
          <cell r="ET2358">
            <v>3959</v>
          </cell>
          <cell r="FY2358">
            <v>195</v>
          </cell>
          <cell r="GA2358">
            <v>0</v>
          </cell>
          <cell r="IB2358">
            <v>188</v>
          </cell>
          <cell r="ID2358">
            <v>0</v>
          </cell>
        </row>
        <row r="2359">
          <cell r="C2359">
            <v>539</v>
          </cell>
          <cell r="E2359">
            <v>6050</v>
          </cell>
          <cell r="AA2359">
            <v>63</v>
          </cell>
          <cell r="AC2359">
            <v>0</v>
          </cell>
          <cell r="AL2359">
            <v>199</v>
          </cell>
          <cell r="AN2359">
            <v>500</v>
          </cell>
          <cell r="AW2359">
            <v>215</v>
          </cell>
          <cell r="AY2359">
            <v>0</v>
          </cell>
          <cell r="CD2359">
            <v>108</v>
          </cell>
          <cell r="CF2359">
            <v>0</v>
          </cell>
          <cell r="CO2359">
            <v>226</v>
          </cell>
          <cell r="CQ2359">
            <v>0</v>
          </cell>
          <cell r="CZ2359">
            <v>47</v>
          </cell>
          <cell r="DB2359">
            <v>2096.6666666666665</v>
          </cell>
          <cell r="EG2359">
            <v>358</v>
          </cell>
          <cell r="EI2359">
            <v>0</v>
          </cell>
          <cell r="ER2359">
            <v>232</v>
          </cell>
          <cell r="ET2359">
            <v>0</v>
          </cell>
          <cell r="FY2359">
            <v>195</v>
          </cell>
          <cell r="GA2359">
            <v>0</v>
          </cell>
          <cell r="IB2359">
            <v>188</v>
          </cell>
          <cell r="ID2359">
            <v>0</v>
          </cell>
        </row>
        <row r="2360">
          <cell r="C2360">
            <v>539</v>
          </cell>
          <cell r="E2360">
            <v>0</v>
          </cell>
          <cell r="AA2360">
            <v>73</v>
          </cell>
          <cell r="AC2360">
            <v>112</v>
          </cell>
          <cell r="AL2360">
            <v>199</v>
          </cell>
          <cell r="AN2360">
            <v>0</v>
          </cell>
          <cell r="AW2360">
            <v>215</v>
          </cell>
          <cell r="AY2360">
            <v>0</v>
          </cell>
          <cell r="CD2360">
            <v>108</v>
          </cell>
          <cell r="CF2360">
            <v>0</v>
          </cell>
          <cell r="CO2360">
            <v>226</v>
          </cell>
          <cell r="CQ2360">
            <v>170</v>
          </cell>
          <cell r="CZ2360">
            <v>47</v>
          </cell>
          <cell r="DB2360">
            <v>0</v>
          </cell>
          <cell r="EG2360">
            <v>358</v>
          </cell>
          <cell r="EI2360">
            <v>0</v>
          </cell>
          <cell r="ER2360">
            <v>232</v>
          </cell>
          <cell r="ET2360">
            <v>0</v>
          </cell>
          <cell r="FY2360">
            <v>195</v>
          </cell>
          <cell r="GA2360">
            <v>0</v>
          </cell>
          <cell r="IB2360">
            <v>188</v>
          </cell>
          <cell r="ID2360">
            <v>0</v>
          </cell>
        </row>
        <row r="2361">
          <cell r="C2361">
            <v>539</v>
          </cell>
          <cell r="E2361">
            <v>0</v>
          </cell>
          <cell r="AA2361">
            <v>73</v>
          </cell>
          <cell r="AC2361">
            <v>1970</v>
          </cell>
          <cell r="AL2361">
            <v>199</v>
          </cell>
          <cell r="AN2361">
            <v>0</v>
          </cell>
          <cell r="AW2361">
            <v>215</v>
          </cell>
          <cell r="AY2361">
            <v>0</v>
          </cell>
          <cell r="CO2361">
            <v>226</v>
          </cell>
          <cell r="CQ2361">
            <v>0</v>
          </cell>
          <cell r="CZ2361">
            <v>47</v>
          </cell>
          <cell r="DB2361">
            <v>1560</v>
          </cell>
          <cell r="EG2361">
            <v>358</v>
          </cell>
          <cell r="EI2361">
            <v>0</v>
          </cell>
          <cell r="ER2361">
            <v>232</v>
          </cell>
          <cell r="ET2361">
            <v>0</v>
          </cell>
          <cell r="FY2361">
            <v>195</v>
          </cell>
          <cell r="GA2361">
            <v>11833.333333333332</v>
          </cell>
          <cell r="IB2361">
            <v>188</v>
          </cell>
          <cell r="ID2361">
            <v>0</v>
          </cell>
        </row>
        <row r="2362">
          <cell r="C2362">
            <v>539</v>
          </cell>
          <cell r="E2362">
            <v>0</v>
          </cell>
          <cell r="AA2362">
            <v>73</v>
          </cell>
          <cell r="AC2362">
            <v>3987.5000000000005</v>
          </cell>
          <cell r="AL2362">
            <v>199</v>
          </cell>
          <cell r="AN2362">
            <v>1500</v>
          </cell>
          <cell r="AW2362">
            <v>215</v>
          </cell>
          <cell r="AY2362">
            <v>0</v>
          </cell>
          <cell r="CO2362">
            <v>226</v>
          </cell>
          <cell r="CQ2362">
            <v>2266.666666666667</v>
          </cell>
          <cell r="CZ2362">
            <v>47</v>
          </cell>
          <cell r="DB2362">
            <v>0</v>
          </cell>
          <cell r="EG2362">
            <v>358</v>
          </cell>
          <cell r="EI2362">
            <v>0</v>
          </cell>
          <cell r="ER2362">
            <v>232</v>
          </cell>
          <cell r="ET2362">
            <v>0</v>
          </cell>
          <cell r="FY2362">
            <v>195</v>
          </cell>
          <cell r="GA2362">
            <v>0</v>
          </cell>
          <cell r="IB2362">
            <v>188</v>
          </cell>
          <cell r="ID2362">
            <v>0</v>
          </cell>
        </row>
        <row r="2363">
          <cell r="C2363">
            <v>539</v>
          </cell>
          <cell r="E2363">
            <v>1750</v>
          </cell>
          <cell r="AA2363">
            <v>73</v>
          </cell>
          <cell r="AC2363">
            <v>0</v>
          </cell>
          <cell r="AL2363">
            <v>199</v>
          </cell>
          <cell r="AN2363">
            <v>0</v>
          </cell>
          <cell r="AW2363">
            <v>215</v>
          </cell>
          <cell r="AY2363">
            <v>0</v>
          </cell>
          <cell r="CO2363">
            <v>226</v>
          </cell>
          <cell r="CQ2363">
            <v>0</v>
          </cell>
          <cell r="CZ2363">
            <v>47</v>
          </cell>
          <cell r="DB2363">
            <v>2466.6666666666665</v>
          </cell>
          <cell r="EG2363">
            <v>358</v>
          </cell>
          <cell r="EI2363">
            <v>834</v>
          </cell>
          <cell r="ER2363">
            <v>232</v>
          </cell>
          <cell r="ET2363">
            <v>0</v>
          </cell>
          <cell r="FY2363">
            <v>195</v>
          </cell>
          <cell r="GA2363">
            <v>0</v>
          </cell>
          <cell r="IB2363">
            <v>188</v>
          </cell>
          <cell r="ID2363">
            <v>0</v>
          </cell>
        </row>
        <row r="2364">
          <cell r="C2364">
            <v>539</v>
          </cell>
          <cell r="E2364">
            <v>0</v>
          </cell>
          <cell r="AA2364">
            <v>73</v>
          </cell>
          <cell r="AC2364">
            <v>0</v>
          </cell>
          <cell r="AL2364">
            <v>199</v>
          </cell>
          <cell r="AN2364">
            <v>700</v>
          </cell>
          <cell r="AW2364">
            <v>215</v>
          </cell>
          <cell r="AY2364">
            <v>600</v>
          </cell>
          <cell r="CO2364">
            <v>226</v>
          </cell>
          <cell r="CQ2364">
            <v>0</v>
          </cell>
          <cell r="CZ2364">
            <v>47</v>
          </cell>
          <cell r="DB2364">
            <v>2466.6666666666665</v>
          </cell>
          <cell r="EG2364">
            <v>358</v>
          </cell>
          <cell r="EI2364">
            <v>0</v>
          </cell>
          <cell r="ER2364">
            <v>232</v>
          </cell>
          <cell r="ET2364">
            <v>0</v>
          </cell>
          <cell r="FY2364">
            <v>195</v>
          </cell>
          <cell r="GA2364">
            <v>0</v>
          </cell>
          <cell r="IB2364">
            <v>188</v>
          </cell>
          <cell r="ID2364">
            <v>0</v>
          </cell>
        </row>
        <row r="2365">
          <cell r="C2365">
            <v>539</v>
          </cell>
          <cell r="E2365">
            <v>0</v>
          </cell>
          <cell r="AA2365">
            <v>73</v>
          </cell>
          <cell r="AC2365">
            <v>361</v>
          </cell>
          <cell r="AL2365">
            <v>199</v>
          </cell>
          <cell r="AN2365">
            <v>600</v>
          </cell>
          <cell r="AW2365">
            <v>215</v>
          </cell>
          <cell r="AY2365">
            <v>2200</v>
          </cell>
          <cell r="CO2365">
            <v>226</v>
          </cell>
          <cell r="CQ2365">
            <v>0</v>
          </cell>
          <cell r="CZ2365">
            <v>47</v>
          </cell>
          <cell r="DB2365">
            <v>2100</v>
          </cell>
          <cell r="EG2365">
            <v>358</v>
          </cell>
          <cell r="EI2365">
            <v>0</v>
          </cell>
          <cell r="ER2365">
            <v>232</v>
          </cell>
          <cell r="ET2365">
            <v>0</v>
          </cell>
          <cell r="FY2365">
            <v>195</v>
          </cell>
          <cell r="GA2365">
            <v>923</v>
          </cell>
          <cell r="IB2365">
            <v>188</v>
          </cell>
          <cell r="ID2365">
            <v>0</v>
          </cell>
        </row>
        <row r="2366">
          <cell r="C2366">
            <v>539</v>
          </cell>
          <cell r="E2366">
            <v>0</v>
          </cell>
          <cell r="AA2366">
            <v>73</v>
          </cell>
          <cell r="AC2366">
            <v>2140</v>
          </cell>
          <cell r="AL2366">
            <v>199</v>
          </cell>
          <cell r="AN2366">
            <v>700</v>
          </cell>
          <cell r="AW2366">
            <v>215</v>
          </cell>
          <cell r="AY2366">
            <v>0</v>
          </cell>
          <cell r="CO2366">
            <v>226</v>
          </cell>
          <cell r="CQ2366">
            <v>0</v>
          </cell>
          <cell r="CZ2366">
            <v>47</v>
          </cell>
          <cell r="DB2366">
            <v>0</v>
          </cell>
          <cell r="EG2366">
            <v>358</v>
          </cell>
          <cell r="EI2366">
            <v>1507</v>
          </cell>
          <cell r="ER2366">
            <v>232</v>
          </cell>
          <cell r="ET2366">
            <v>0</v>
          </cell>
          <cell r="FY2366">
            <v>195</v>
          </cell>
          <cell r="GA2366">
            <v>0</v>
          </cell>
          <cell r="IB2366">
            <v>188</v>
          </cell>
          <cell r="ID2366">
            <v>0</v>
          </cell>
        </row>
        <row r="2367">
          <cell r="C2367">
            <v>539</v>
          </cell>
          <cell r="E2367">
            <v>0</v>
          </cell>
          <cell r="AA2367">
            <v>73</v>
          </cell>
          <cell r="AC2367">
            <v>0</v>
          </cell>
          <cell r="AL2367">
            <v>199</v>
          </cell>
          <cell r="AN2367">
            <v>470</v>
          </cell>
          <cell r="AW2367">
            <v>215</v>
          </cell>
          <cell r="AY2367">
            <v>2566.666666666667</v>
          </cell>
          <cell r="CO2367">
            <v>226</v>
          </cell>
          <cell r="CQ2367">
            <v>0</v>
          </cell>
          <cell r="CZ2367">
            <v>47</v>
          </cell>
          <cell r="DB2367">
            <v>0</v>
          </cell>
          <cell r="EG2367">
            <v>358</v>
          </cell>
          <cell r="EI2367">
            <v>0</v>
          </cell>
          <cell r="ER2367">
            <v>232</v>
          </cell>
          <cell r="ET2367">
            <v>1800</v>
          </cell>
          <cell r="FY2367">
            <v>195</v>
          </cell>
          <cell r="GA2367">
            <v>0</v>
          </cell>
          <cell r="IB2367">
            <v>188</v>
          </cell>
          <cell r="ID2367">
            <v>0</v>
          </cell>
        </row>
        <row r="2368">
          <cell r="C2368">
            <v>539</v>
          </cell>
          <cell r="E2368">
            <v>2400</v>
          </cell>
          <cell r="AA2368">
            <v>73</v>
          </cell>
          <cell r="AC2368">
            <v>0</v>
          </cell>
          <cell r="AL2368">
            <v>199</v>
          </cell>
          <cell r="AN2368">
            <v>0</v>
          </cell>
          <cell r="AW2368">
            <v>215</v>
          </cell>
          <cell r="AY2368">
            <v>0</v>
          </cell>
          <cell r="CO2368">
            <v>226</v>
          </cell>
          <cell r="CQ2368">
            <v>0</v>
          </cell>
          <cell r="CZ2368">
            <v>47</v>
          </cell>
          <cell r="DB2368">
            <v>0</v>
          </cell>
          <cell r="EG2368">
            <v>358</v>
          </cell>
          <cell r="EI2368">
            <v>240</v>
          </cell>
          <cell r="ER2368">
            <v>232</v>
          </cell>
          <cell r="ET2368">
            <v>0</v>
          </cell>
          <cell r="FY2368">
            <v>195</v>
          </cell>
          <cell r="GA2368">
            <v>0</v>
          </cell>
          <cell r="IB2368">
            <v>188</v>
          </cell>
          <cell r="ID2368">
            <v>0</v>
          </cell>
        </row>
        <row r="2369">
          <cell r="C2369">
            <v>539</v>
          </cell>
          <cell r="E2369">
            <v>0</v>
          </cell>
          <cell r="AA2369">
            <v>73</v>
          </cell>
          <cell r="AC2369">
            <v>0</v>
          </cell>
          <cell r="AL2369">
            <v>199</v>
          </cell>
          <cell r="AN2369">
            <v>0</v>
          </cell>
          <cell r="AW2369">
            <v>215</v>
          </cell>
          <cell r="AY2369">
            <v>0</v>
          </cell>
          <cell r="CO2369">
            <v>226</v>
          </cell>
          <cell r="CQ2369">
            <v>800</v>
          </cell>
          <cell r="CZ2369">
            <v>47</v>
          </cell>
          <cell r="DB2369">
            <v>0</v>
          </cell>
          <cell r="EG2369">
            <v>358</v>
          </cell>
          <cell r="EI2369">
            <v>0</v>
          </cell>
          <cell r="ER2369">
            <v>232</v>
          </cell>
          <cell r="ET2369">
            <v>0</v>
          </cell>
          <cell r="FY2369">
            <v>195</v>
          </cell>
          <cell r="GA2369">
            <v>0</v>
          </cell>
          <cell r="IB2369">
            <v>188</v>
          </cell>
          <cell r="ID2369">
            <v>0</v>
          </cell>
        </row>
        <row r="2370">
          <cell r="C2370">
            <v>539</v>
          </cell>
          <cell r="E2370">
            <v>0</v>
          </cell>
          <cell r="AA2370">
            <v>73</v>
          </cell>
          <cell r="AC2370">
            <v>440</v>
          </cell>
          <cell r="AL2370">
            <v>199</v>
          </cell>
          <cell r="AN2370">
            <v>0</v>
          </cell>
          <cell r="AW2370">
            <v>215</v>
          </cell>
          <cell r="AY2370">
            <v>0</v>
          </cell>
          <cell r="CO2370">
            <v>226</v>
          </cell>
          <cell r="CQ2370">
            <v>400</v>
          </cell>
          <cell r="CZ2370">
            <v>47</v>
          </cell>
          <cell r="DB2370">
            <v>3881.6666666666665</v>
          </cell>
          <cell r="EG2370">
            <v>358</v>
          </cell>
          <cell r="EI2370">
            <v>0</v>
          </cell>
          <cell r="ER2370">
            <v>232</v>
          </cell>
          <cell r="ET2370">
            <v>0</v>
          </cell>
          <cell r="FY2370">
            <v>195</v>
          </cell>
          <cell r="GA2370">
            <v>0</v>
          </cell>
          <cell r="IB2370">
            <v>188</v>
          </cell>
          <cell r="ID2370">
            <v>0</v>
          </cell>
        </row>
        <row r="2371">
          <cell r="C2371">
            <v>1368</v>
          </cell>
          <cell r="E2371">
            <v>8500</v>
          </cell>
          <cell r="AA2371">
            <v>73</v>
          </cell>
          <cell r="AC2371">
            <v>560</v>
          </cell>
          <cell r="AL2371">
            <v>199</v>
          </cell>
          <cell r="AN2371">
            <v>900</v>
          </cell>
          <cell r="AW2371">
            <v>215</v>
          </cell>
          <cell r="AY2371">
            <v>0</v>
          </cell>
          <cell r="CO2371">
            <v>226</v>
          </cell>
          <cell r="CQ2371">
            <v>1200</v>
          </cell>
          <cell r="CZ2371">
            <v>47</v>
          </cell>
          <cell r="DB2371">
            <v>0</v>
          </cell>
          <cell r="EG2371">
            <v>358</v>
          </cell>
          <cell r="EI2371">
            <v>0</v>
          </cell>
          <cell r="ER2371">
            <v>232</v>
          </cell>
          <cell r="ET2371">
            <v>642</v>
          </cell>
          <cell r="FY2371">
            <v>195</v>
          </cell>
          <cell r="GA2371">
            <v>0</v>
          </cell>
          <cell r="IB2371">
            <v>188</v>
          </cell>
          <cell r="ID2371">
            <v>0</v>
          </cell>
        </row>
        <row r="2372">
          <cell r="C2372">
            <v>1368</v>
          </cell>
          <cell r="E2372">
            <v>0</v>
          </cell>
          <cell r="AA2372">
            <v>73</v>
          </cell>
          <cell r="AC2372">
            <v>0</v>
          </cell>
          <cell r="AL2372">
            <v>199</v>
          </cell>
          <cell r="AN2372">
            <v>0</v>
          </cell>
          <cell r="AW2372">
            <v>215</v>
          </cell>
          <cell r="AY2372">
            <v>1297</v>
          </cell>
          <cell r="CO2372">
            <v>226</v>
          </cell>
          <cell r="CQ2372">
            <v>0</v>
          </cell>
          <cell r="CZ2372">
            <v>47</v>
          </cell>
          <cell r="DB2372">
            <v>0</v>
          </cell>
          <cell r="EG2372">
            <v>358</v>
          </cell>
          <cell r="EI2372">
            <v>0</v>
          </cell>
          <cell r="ER2372">
            <v>232</v>
          </cell>
          <cell r="ET2372">
            <v>0</v>
          </cell>
          <cell r="FY2372">
            <v>195</v>
          </cell>
          <cell r="GA2372">
            <v>0</v>
          </cell>
          <cell r="IB2372">
            <v>188</v>
          </cell>
          <cell r="ID2372">
            <v>132</v>
          </cell>
        </row>
        <row r="2373">
          <cell r="C2373">
            <v>1368</v>
          </cell>
          <cell r="E2373">
            <v>0</v>
          </cell>
          <cell r="AA2373">
            <v>73</v>
          </cell>
          <cell r="AC2373">
            <v>0</v>
          </cell>
          <cell r="AL2373">
            <v>199</v>
          </cell>
          <cell r="AN2373">
            <v>0</v>
          </cell>
          <cell r="AW2373">
            <v>215</v>
          </cell>
          <cell r="AY2373">
            <v>0</v>
          </cell>
          <cell r="CO2373">
            <v>226</v>
          </cell>
          <cell r="CQ2373">
            <v>0</v>
          </cell>
          <cell r="CZ2373">
            <v>47</v>
          </cell>
          <cell r="DB2373">
            <v>0</v>
          </cell>
          <cell r="EG2373">
            <v>358</v>
          </cell>
          <cell r="EI2373">
            <v>0</v>
          </cell>
          <cell r="ER2373">
            <v>232</v>
          </cell>
          <cell r="ET2373">
            <v>750</v>
          </cell>
          <cell r="FY2373">
            <v>195</v>
          </cell>
          <cell r="GA2373">
            <v>0</v>
          </cell>
          <cell r="IB2373">
            <v>188</v>
          </cell>
          <cell r="ID2373">
            <v>0</v>
          </cell>
        </row>
        <row r="2374">
          <cell r="C2374">
            <v>1368</v>
          </cell>
          <cell r="E2374">
            <v>0</v>
          </cell>
          <cell r="AA2374">
            <v>73</v>
          </cell>
          <cell r="AC2374">
            <v>740</v>
          </cell>
          <cell r="AL2374">
            <v>199</v>
          </cell>
          <cell r="AN2374">
            <v>0</v>
          </cell>
          <cell r="AW2374">
            <v>215</v>
          </cell>
          <cell r="AY2374">
            <v>0</v>
          </cell>
          <cell r="CO2374">
            <v>226</v>
          </cell>
          <cell r="CQ2374">
            <v>0</v>
          </cell>
          <cell r="CZ2374">
            <v>47</v>
          </cell>
          <cell r="DB2374">
            <v>0</v>
          </cell>
          <cell r="EG2374">
            <v>358</v>
          </cell>
          <cell r="EI2374">
            <v>2075</v>
          </cell>
          <cell r="ER2374">
            <v>232</v>
          </cell>
          <cell r="ET2374">
            <v>1250</v>
          </cell>
          <cell r="FY2374">
            <v>195</v>
          </cell>
          <cell r="GA2374">
            <v>0</v>
          </cell>
          <cell r="IB2374">
            <v>188</v>
          </cell>
          <cell r="ID2374">
            <v>0</v>
          </cell>
        </row>
        <row r="2375">
          <cell r="C2375">
            <v>1368</v>
          </cell>
          <cell r="E2375">
            <v>0</v>
          </cell>
          <cell r="AA2375">
            <v>73</v>
          </cell>
          <cell r="AC2375">
            <v>440</v>
          </cell>
          <cell r="AL2375">
            <v>175</v>
          </cell>
          <cell r="AN2375">
            <v>4694</v>
          </cell>
          <cell r="AW2375">
            <v>215</v>
          </cell>
          <cell r="AY2375">
            <v>0</v>
          </cell>
          <cell r="CO2375">
            <v>226</v>
          </cell>
          <cell r="CQ2375">
            <v>0</v>
          </cell>
          <cell r="CZ2375">
            <v>47</v>
          </cell>
          <cell r="DB2375">
            <v>0</v>
          </cell>
          <cell r="EG2375">
            <v>358</v>
          </cell>
          <cell r="EI2375">
            <v>0</v>
          </cell>
          <cell r="ER2375">
            <v>232</v>
          </cell>
          <cell r="ET2375">
            <v>0</v>
          </cell>
          <cell r="FY2375">
            <v>195</v>
          </cell>
          <cell r="GA2375">
            <v>2400</v>
          </cell>
          <cell r="IB2375">
            <v>188</v>
          </cell>
          <cell r="ID2375">
            <v>300</v>
          </cell>
        </row>
        <row r="2376">
          <cell r="C2376">
            <v>1368</v>
          </cell>
          <cell r="E2376">
            <v>0</v>
          </cell>
          <cell r="AA2376">
            <v>73</v>
          </cell>
          <cell r="AC2376">
            <v>0</v>
          </cell>
          <cell r="AL2376">
            <v>175</v>
          </cell>
          <cell r="AN2376">
            <v>0</v>
          </cell>
          <cell r="AW2376">
            <v>215</v>
          </cell>
          <cell r="AY2376">
            <v>0</v>
          </cell>
          <cell r="CO2376">
            <v>226</v>
          </cell>
          <cell r="CQ2376">
            <v>1000</v>
          </cell>
          <cell r="CZ2376">
            <v>47</v>
          </cell>
          <cell r="DB2376">
            <v>0</v>
          </cell>
          <cell r="EG2376">
            <v>358</v>
          </cell>
          <cell r="EI2376">
            <v>0</v>
          </cell>
          <cell r="ER2376">
            <v>232</v>
          </cell>
          <cell r="ET2376">
            <v>0</v>
          </cell>
          <cell r="FY2376">
            <v>195</v>
          </cell>
          <cell r="GA2376">
            <v>0</v>
          </cell>
          <cell r="IB2376">
            <v>188</v>
          </cell>
          <cell r="ID2376">
            <v>300</v>
          </cell>
        </row>
        <row r="2377">
          <cell r="C2377">
            <v>1368</v>
          </cell>
          <cell r="E2377">
            <v>52500</v>
          </cell>
          <cell r="AA2377">
            <v>73</v>
          </cell>
          <cell r="AC2377">
            <v>0</v>
          </cell>
          <cell r="AL2377">
            <v>175</v>
          </cell>
          <cell r="AN2377">
            <v>0</v>
          </cell>
          <cell r="AW2377">
            <v>215</v>
          </cell>
          <cell r="AY2377">
            <v>2200</v>
          </cell>
          <cell r="CO2377">
            <v>226</v>
          </cell>
          <cell r="CQ2377">
            <v>0</v>
          </cell>
          <cell r="CZ2377">
            <v>47</v>
          </cell>
          <cell r="DB2377">
            <v>0</v>
          </cell>
          <cell r="EG2377">
            <v>358</v>
          </cell>
          <cell r="EI2377">
            <v>0</v>
          </cell>
          <cell r="ER2377">
            <v>232</v>
          </cell>
          <cell r="ET2377">
            <v>0</v>
          </cell>
          <cell r="FY2377">
            <v>195</v>
          </cell>
          <cell r="GA2377">
            <v>4900</v>
          </cell>
          <cell r="IB2377">
            <v>188</v>
          </cell>
          <cell r="ID2377">
            <v>0</v>
          </cell>
        </row>
        <row r="2378">
          <cell r="C2378">
            <v>1368</v>
          </cell>
          <cell r="E2378">
            <v>0</v>
          </cell>
          <cell r="AA2378">
            <v>73</v>
          </cell>
          <cell r="AC2378">
            <v>0</v>
          </cell>
          <cell r="AL2378">
            <v>175</v>
          </cell>
          <cell r="AN2378">
            <v>0</v>
          </cell>
          <cell r="AW2378">
            <v>215</v>
          </cell>
          <cell r="AY2378">
            <v>0</v>
          </cell>
          <cell r="CO2378">
            <v>226</v>
          </cell>
          <cell r="CQ2378">
            <v>0</v>
          </cell>
          <cell r="CZ2378">
            <v>47</v>
          </cell>
          <cell r="DB2378">
            <v>0</v>
          </cell>
          <cell r="EG2378">
            <v>358</v>
          </cell>
          <cell r="EI2378">
            <v>0</v>
          </cell>
          <cell r="ER2378">
            <v>232</v>
          </cell>
          <cell r="ET2378">
            <v>1000</v>
          </cell>
          <cell r="FY2378">
            <v>195</v>
          </cell>
          <cell r="GA2378">
            <v>0</v>
          </cell>
          <cell r="IB2378">
            <v>188</v>
          </cell>
          <cell r="ID2378">
            <v>0</v>
          </cell>
        </row>
        <row r="2379">
          <cell r="C2379">
            <v>1368</v>
          </cell>
          <cell r="E2379">
            <v>0</v>
          </cell>
          <cell r="AA2379">
            <v>73</v>
          </cell>
          <cell r="AC2379">
            <v>1000</v>
          </cell>
          <cell r="AL2379">
            <v>175</v>
          </cell>
          <cell r="AN2379">
            <v>0</v>
          </cell>
          <cell r="AW2379">
            <v>215</v>
          </cell>
          <cell r="AY2379">
            <v>0</v>
          </cell>
          <cell r="CO2379">
            <v>226</v>
          </cell>
          <cell r="CQ2379">
            <v>0</v>
          </cell>
          <cell r="CZ2379">
            <v>47</v>
          </cell>
          <cell r="DB2379">
            <v>0</v>
          </cell>
          <cell r="EG2379">
            <v>358</v>
          </cell>
          <cell r="EI2379">
            <v>0</v>
          </cell>
          <cell r="ER2379">
            <v>232</v>
          </cell>
          <cell r="ET2379">
            <v>400</v>
          </cell>
          <cell r="FY2379">
            <v>195</v>
          </cell>
          <cell r="GA2379">
            <v>0</v>
          </cell>
          <cell r="IB2379">
            <v>188</v>
          </cell>
          <cell r="ID2379">
            <v>0</v>
          </cell>
        </row>
        <row r="2380">
          <cell r="C2380">
            <v>1368</v>
          </cell>
          <cell r="E2380">
            <v>8200</v>
          </cell>
          <cell r="AA2380">
            <v>73</v>
          </cell>
          <cell r="AC2380">
            <v>0</v>
          </cell>
          <cell r="AL2380">
            <v>175</v>
          </cell>
          <cell r="AN2380">
            <v>0</v>
          </cell>
          <cell r="AW2380">
            <v>215</v>
          </cell>
          <cell r="AY2380">
            <v>0</v>
          </cell>
          <cell r="CO2380">
            <v>226</v>
          </cell>
          <cell r="CQ2380">
            <v>0</v>
          </cell>
          <cell r="CZ2380">
            <v>131</v>
          </cell>
          <cell r="DB2380">
            <v>3800</v>
          </cell>
          <cell r="EG2380">
            <v>358</v>
          </cell>
          <cell r="EI2380">
            <v>0</v>
          </cell>
          <cell r="ER2380">
            <v>232</v>
          </cell>
          <cell r="ET2380">
            <v>0</v>
          </cell>
          <cell r="FY2380">
            <v>195</v>
          </cell>
          <cell r="GA2380">
            <v>0</v>
          </cell>
          <cell r="IB2380">
            <v>188</v>
          </cell>
          <cell r="ID2380">
            <v>0</v>
          </cell>
        </row>
        <row r="2381">
          <cell r="C2381">
            <v>1368</v>
          </cell>
          <cell r="E2381">
            <v>4679.1666666666661</v>
          </cell>
          <cell r="AA2381">
            <v>73</v>
          </cell>
          <cell r="AC2381">
            <v>1756.6666666666665</v>
          </cell>
          <cell r="AL2381">
            <v>175</v>
          </cell>
          <cell r="AN2381">
            <v>0</v>
          </cell>
          <cell r="AW2381">
            <v>215</v>
          </cell>
          <cell r="AY2381">
            <v>0</v>
          </cell>
          <cell r="CO2381">
            <v>226</v>
          </cell>
          <cell r="CQ2381">
            <v>0</v>
          </cell>
          <cell r="CZ2381">
            <v>131</v>
          </cell>
          <cell r="DB2381">
            <v>0</v>
          </cell>
          <cell r="EG2381">
            <v>358</v>
          </cell>
          <cell r="EI2381">
            <v>1833</v>
          </cell>
          <cell r="ER2381">
            <v>232</v>
          </cell>
          <cell r="ET2381">
            <v>171</v>
          </cell>
          <cell r="FY2381">
            <v>195</v>
          </cell>
          <cell r="GA2381">
            <v>0</v>
          </cell>
          <cell r="IB2381">
            <v>188</v>
          </cell>
          <cell r="ID2381">
            <v>71</v>
          </cell>
        </row>
        <row r="2382">
          <cell r="C2382">
            <v>1368</v>
          </cell>
          <cell r="E2382">
            <v>0</v>
          </cell>
          <cell r="AA2382">
            <v>73</v>
          </cell>
          <cell r="AC2382">
            <v>0</v>
          </cell>
          <cell r="AL2382">
            <v>175</v>
          </cell>
          <cell r="AN2382">
            <v>0</v>
          </cell>
          <cell r="AW2382">
            <v>215</v>
          </cell>
          <cell r="AY2382">
            <v>0</v>
          </cell>
          <cell r="CO2382">
            <v>226</v>
          </cell>
          <cell r="CQ2382">
            <v>0</v>
          </cell>
          <cell r="CZ2382">
            <v>131</v>
          </cell>
          <cell r="DB2382">
            <v>0</v>
          </cell>
          <cell r="EG2382">
            <v>358</v>
          </cell>
          <cell r="EI2382">
            <v>0</v>
          </cell>
          <cell r="ER2382">
            <v>232</v>
          </cell>
          <cell r="ET2382">
            <v>0</v>
          </cell>
          <cell r="FY2382">
            <v>195</v>
          </cell>
          <cell r="GA2382">
            <v>0</v>
          </cell>
          <cell r="IB2382">
            <v>188</v>
          </cell>
          <cell r="ID2382">
            <v>0</v>
          </cell>
        </row>
        <row r="2383">
          <cell r="C2383">
            <v>1368</v>
          </cell>
          <cell r="E2383">
            <v>0</v>
          </cell>
          <cell r="AA2383">
            <v>73</v>
          </cell>
          <cell r="AC2383">
            <v>0</v>
          </cell>
          <cell r="AL2383">
            <v>175</v>
          </cell>
          <cell r="AN2383">
            <v>0</v>
          </cell>
          <cell r="AW2383">
            <v>215</v>
          </cell>
          <cell r="AY2383">
            <v>0</v>
          </cell>
          <cell r="CO2383">
            <v>226</v>
          </cell>
          <cell r="CQ2383">
            <v>1000</v>
          </cell>
          <cell r="CZ2383">
            <v>131</v>
          </cell>
          <cell r="DB2383">
            <v>0</v>
          </cell>
          <cell r="EG2383">
            <v>358</v>
          </cell>
          <cell r="EI2383">
            <v>1000</v>
          </cell>
          <cell r="ER2383">
            <v>232</v>
          </cell>
          <cell r="ET2383">
            <v>0</v>
          </cell>
          <cell r="FY2383">
            <v>195</v>
          </cell>
          <cell r="GA2383">
            <v>0</v>
          </cell>
          <cell r="IB2383">
            <v>188</v>
          </cell>
          <cell r="ID2383">
            <v>0</v>
          </cell>
        </row>
        <row r="2384">
          <cell r="C2384">
            <v>1368</v>
          </cell>
          <cell r="E2384">
            <v>0</v>
          </cell>
          <cell r="AA2384">
            <v>73</v>
          </cell>
          <cell r="AC2384">
            <v>0</v>
          </cell>
          <cell r="AL2384">
            <v>175</v>
          </cell>
          <cell r="AN2384">
            <v>0</v>
          </cell>
          <cell r="AW2384">
            <v>215</v>
          </cell>
          <cell r="AY2384">
            <v>348</v>
          </cell>
          <cell r="CO2384">
            <v>226</v>
          </cell>
          <cell r="CQ2384">
            <v>3500</v>
          </cell>
          <cell r="CZ2384">
            <v>131</v>
          </cell>
          <cell r="DB2384">
            <v>0</v>
          </cell>
          <cell r="EG2384">
            <v>358</v>
          </cell>
          <cell r="EI2384">
            <v>0</v>
          </cell>
          <cell r="ER2384">
            <v>232</v>
          </cell>
          <cell r="ET2384">
            <v>2475</v>
          </cell>
          <cell r="FY2384">
            <v>229</v>
          </cell>
          <cell r="GA2384">
            <v>12350</v>
          </cell>
          <cell r="IB2384">
            <v>188</v>
          </cell>
          <cell r="ID2384">
            <v>0</v>
          </cell>
        </row>
        <row r="2385">
          <cell r="C2385">
            <v>1368</v>
          </cell>
          <cell r="E2385">
            <v>8200</v>
          </cell>
          <cell r="AA2385">
            <v>73</v>
          </cell>
          <cell r="AC2385">
            <v>0</v>
          </cell>
          <cell r="AL2385">
            <v>175</v>
          </cell>
          <cell r="AN2385">
            <v>438</v>
          </cell>
          <cell r="AW2385">
            <v>215</v>
          </cell>
          <cell r="AY2385">
            <v>0</v>
          </cell>
          <cell r="CO2385">
            <v>226</v>
          </cell>
          <cell r="CQ2385">
            <v>0</v>
          </cell>
          <cell r="CZ2385">
            <v>131</v>
          </cell>
          <cell r="DB2385">
            <v>0</v>
          </cell>
          <cell r="EG2385">
            <v>358</v>
          </cell>
          <cell r="EI2385">
            <v>0</v>
          </cell>
          <cell r="ER2385">
            <v>232</v>
          </cell>
          <cell r="ET2385">
            <v>0</v>
          </cell>
          <cell r="FY2385">
            <v>229</v>
          </cell>
          <cell r="GA2385">
            <v>0</v>
          </cell>
          <cell r="IB2385">
            <v>188</v>
          </cell>
          <cell r="ID2385">
            <v>0</v>
          </cell>
        </row>
        <row r="2386">
          <cell r="C2386">
            <v>1368</v>
          </cell>
          <cell r="E2386">
            <v>0</v>
          </cell>
          <cell r="AA2386">
            <v>73</v>
          </cell>
          <cell r="AC2386">
            <v>1010</v>
          </cell>
          <cell r="AL2386">
            <v>175</v>
          </cell>
          <cell r="AN2386">
            <v>0</v>
          </cell>
          <cell r="AW2386">
            <v>215</v>
          </cell>
          <cell r="AY2386">
            <v>2733.333333333333</v>
          </cell>
          <cell r="CO2386">
            <v>226</v>
          </cell>
          <cell r="CQ2386">
            <v>1500</v>
          </cell>
          <cell r="CZ2386">
            <v>131</v>
          </cell>
          <cell r="DB2386">
            <v>0</v>
          </cell>
          <cell r="EG2386">
            <v>358</v>
          </cell>
          <cell r="EI2386">
            <v>0</v>
          </cell>
          <cell r="ER2386">
            <v>232</v>
          </cell>
          <cell r="ET2386">
            <v>600</v>
          </cell>
          <cell r="FY2386">
            <v>229</v>
          </cell>
          <cell r="GA2386">
            <v>0</v>
          </cell>
          <cell r="IB2386">
            <v>188</v>
          </cell>
          <cell r="ID2386">
            <v>0</v>
          </cell>
        </row>
        <row r="2387">
          <cell r="C2387">
            <v>1368</v>
          </cell>
          <cell r="E2387">
            <v>2500</v>
          </cell>
          <cell r="AA2387">
            <v>73</v>
          </cell>
          <cell r="AC2387">
            <v>0</v>
          </cell>
          <cell r="AL2387">
            <v>175</v>
          </cell>
          <cell r="AN2387">
            <v>0</v>
          </cell>
          <cell r="AW2387">
            <v>215</v>
          </cell>
          <cell r="AY2387">
            <v>0</v>
          </cell>
          <cell r="CO2387">
            <v>226</v>
          </cell>
          <cell r="CQ2387">
            <v>4875</v>
          </cell>
          <cell r="CZ2387">
            <v>131</v>
          </cell>
          <cell r="DB2387">
            <v>3000</v>
          </cell>
          <cell r="EG2387">
            <v>358</v>
          </cell>
          <cell r="EI2387">
            <v>0</v>
          </cell>
          <cell r="ER2387">
            <v>232</v>
          </cell>
          <cell r="ET2387">
            <v>0</v>
          </cell>
          <cell r="FY2387">
            <v>229</v>
          </cell>
          <cell r="GA2387">
            <v>0</v>
          </cell>
          <cell r="IB2387">
            <v>188</v>
          </cell>
          <cell r="ID2387">
            <v>0</v>
          </cell>
        </row>
        <row r="2388">
          <cell r="C2388">
            <v>1368</v>
          </cell>
          <cell r="E2388">
            <v>5000</v>
          </cell>
          <cell r="AA2388">
            <v>73</v>
          </cell>
          <cell r="AC2388">
            <v>0</v>
          </cell>
          <cell r="AL2388">
            <v>175</v>
          </cell>
          <cell r="AN2388">
            <v>0</v>
          </cell>
          <cell r="AW2388">
            <v>215</v>
          </cell>
          <cell r="AY2388">
            <v>0</v>
          </cell>
          <cell r="CO2388">
            <v>226</v>
          </cell>
          <cell r="CQ2388">
            <v>0</v>
          </cell>
          <cell r="CZ2388">
            <v>131</v>
          </cell>
          <cell r="DB2388">
            <v>0</v>
          </cell>
          <cell r="EG2388">
            <v>358</v>
          </cell>
          <cell r="EI2388">
            <v>0</v>
          </cell>
          <cell r="ER2388">
            <v>232</v>
          </cell>
          <cell r="ET2388">
            <v>0</v>
          </cell>
          <cell r="FY2388">
            <v>229</v>
          </cell>
          <cell r="GA2388">
            <v>5937.666666666667</v>
          </cell>
          <cell r="IB2388">
            <v>188</v>
          </cell>
          <cell r="ID2388">
            <v>12</v>
          </cell>
        </row>
        <row r="2389">
          <cell r="C2389">
            <v>1368</v>
          </cell>
          <cell r="E2389">
            <v>4083.333333333333</v>
          </cell>
          <cell r="AA2389">
            <v>73</v>
          </cell>
          <cell r="AC2389">
            <v>0</v>
          </cell>
          <cell r="AL2389">
            <v>175</v>
          </cell>
          <cell r="AN2389">
            <v>538</v>
          </cell>
          <cell r="AW2389">
            <v>215</v>
          </cell>
          <cell r="AY2389">
            <v>0</v>
          </cell>
          <cell r="CO2389">
            <v>226</v>
          </cell>
          <cell r="CQ2389">
            <v>720</v>
          </cell>
          <cell r="CZ2389">
            <v>131</v>
          </cell>
          <cell r="DB2389">
            <v>500</v>
          </cell>
          <cell r="EG2389">
            <v>358</v>
          </cell>
          <cell r="EI2389">
            <v>2533</v>
          </cell>
          <cell r="ER2389">
            <v>232</v>
          </cell>
          <cell r="ET2389">
            <v>0</v>
          </cell>
          <cell r="FY2389">
            <v>229</v>
          </cell>
          <cell r="GA2389">
            <v>0</v>
          </cell>
          <cell r="IB2389">
            <v>188</v>
          </cell>
          <cell r="ID2389">
            <v>0</v>
          </cell>
        </row>
        <row r="2390">
          <cell r="C2390">
            <v>1368</v>
          </cell>
          <cell r="E2390">
            <v>2408.3333333333335</v>
          </cell>
          <cell r="AA2390">
            <v>73</v>
          </cell>
          <cell r="AC2390">
            <v>0</v>
          </cell>
          <cell r="AL2390">
            <v>175</v>
          </cell>
          <cell r="AN2390">
            <v>0</v>
          </cell>
          <cell r="AW2390">
            <v>215</v>
          </cell>
          <cell r="AY2390">
            <v>2316.666666666667</v>
          </cell>
          <cell r="CO2390">
            <v>226</v>
          </cell>
          <cell r="CQ2390">
            <v>420</v>
          </cell>
          <cell r="CZ2390">
            <v>131</v>
          </cell>
          <cell r="DB2390">
            <v>0</v>
          </cell>
          <cell r="EG2390">
            <v>358</v>
          </cell>
          <cell r="EI2390">
            <v>0</v>
          </cell>
          <cell r="ER2390">
            <v>232</v>
          </cell>
          <cell r="ET2390">
            <v>0</v>
          </cell>
          <cell r="FY2390">
            <v>229</v>
          </cell>
          <cell r="GA2390">
            <v>0</v>
          </cell>
          <cell r="IB2390">
            <v>188</v>
          </cell>
          <cell r="ID2390">
            <v>0</v>
          </cell>
        </row>
        <row r="2391">
          <cell r="C2391">
            <v>1368</v>
          </cell>
          <cell r="E2391">
            <v>8600</v>
          </cell>
          <cell r="AA2391">
            <v>73</v>
          </cell>
          <cell r="AC2391">
            <v>0</v>
          </cell>
          <cell r="AL2391">
            <v>175</v>
          </cell>
          <cell r="AN2391">
            <v>360</v>
          </cell>
          <cell r="AW2391">
            <v>215</v>
          </cell>
          <cell r="AY2391">
            <v>2316.666666666667</v>
          </cell>
          <cell r="CO2391">
            <v>226</v>
          </cell>
          <cell r="CQ2391">
            <v>1200</v>
          </cell>
          <cell r="CZ2391">
            <v>131</v>
          </cell>
          <cell r="DB2391">
            <v>0</v>
          </cell>
          <cell r="EG2391">
            <v>358</v>
          </cell>
          <cell r="EI2391">
            <v>1000</v>
          </cell>
          <cell r="ER2391">
            <v>232</v>
          </cell>
          <cell r="ET2391">
            <v>0</v>
          </cell>
          <cell r="FY2391">
            <v>229</v>
          </cell>
          <cell r="GA2391">
            <v>0</v>
          </cell>
          <cell r="IB2391">
            <v>188</v>
          </cell>
          <cell r="ID2391">
            <v>2724.333333333333</v>
          </cell>
        </row>
        <row r="2392">
          <cell r="C2392">
            <v>1368</v>
          </cell>
          <cell r="E2392">
            <v>0</v>
          </cell>
          <cell r="AA2392">
            <v>73</v>
          </cell>
          <cell r="AC2392">
            <v>0</v>
          </cell>
          <cell r="AL2392">
            <v>175</v>
          </cell>
          <cell r="AN2392">
            <v>0</v>
          </cell>
          <cell r="AW2392">
            <v>215</v>
          </cell>
          <cell r="AY2392">
            <v>0</v>
          </cell>
          <cell r="CO2392">
            <v>226</v>
          </cell>
          <cell r="CQ2392">
            <v>0</v>
          </cell>
          <cell r="CZ2392">
            <v>131</v>
          </cell>
          <cell r="DB2392">
            <v>0</v>
          </cell>
          <cell r="EG2392">
            <v>358</v>
          </cell>
          <cell r="EI2392">
            <v>1000</v>
          </cell>
          <cell r="ER2392">
            <v>232</v>
          </cell>
          <cell r="ET2392">
            <v>1096</v>
          </cell>
          <cell r="FY2392">
            <v>229</v>
          </cell>
          <cell r="GA2392">
            <v>4083.333333333333</v>
          </cell>
          <cell r="IB2392">
            <v>188</v>
          </cell>
          <cell r="ID2392">
            <v>0</v>
          </cell>
        </row>
        <row r="2393">
          <cell r="C2393">
            <v>1368</v>
          </cell>
          <cell r="E2393">
            <v>0</v>
          </cell>
          <cell r="AA2393">
            <v>73</v>
          </cell>
          <cell r="AC2393">
            <v>1600</v>
          </cell>
          <cell r="AL2393">
            <v>175</v>
          </cell>
          <cell r="AN2393">
            <v>0</v>
          </cell>
          <cell r="AW2393">
            <v>215</v>
          </cell>
          <cell r="AY2393">
            <v>0</v>
          </cell>
          <cell r="CO2393">
            <v>226</v>
          </cell>
          <cell r="CQ2393">
            <v>82</v>
          </cell>
          <cell r="CZ2393">
            <v>131</v>
          </cell>
          <cell r="DB2393">
            <v>0</v>
          </cell>
          <cell r="EG2393">
            <v>358</v>
          </cell>
          <cell r="EI2393">
            <v>0</v>
          </cell>
          <cell r="ER2393">
            <v>232</v>
          </cell>
          <cell r="ET2393">
            <v>0</v>
          </cell>
          <cell r="FY2393">
            <v>229</v>
          </cell>
          <cell r="GA2393">
            <v>3850</v>
          </cell>
          <cell r="IB2393">
            <v>188</v>
          </cell>
          <cell r="ID2393">
            <v>658</v>
          </cell>
        </row>
        <row r="2394">
          <cell r="C2394">
            <v>1368</v>
          </cell>
          <cell r="E2394">
            <v>2800</v>
          </cell>
          <cell r="AA2394">
            <v>73</v>
          </cell>
          <cell r="AC2394">
            <v>600</v>
          </cell>
          <cell r="AL2394">
            <v>175</v>
          </cell>
          <cell r="AN2394">
            <v>210</v>
          </cell>
          <cell r="AW2394">
            <v>215</v>
          </cell>
          <cell r="AY2394">
            <v>0</v>
          </cell>
          <cell r="CO2394">
            <v>226</v>
          </cell>
          <cell r="CQ2394">
            <v>240</v>
          </cell>
          <cell r="CZ2394">
            <v>131</v>
          </cell>
          <cell r="DB2394">
            <v>1400</v>
          </cell>
          <cell r="EG2394">
            <v>358</v>
          </cell>
          <cell r="EI2394">
            <v>0</v>
          </cell>
          <cell r="ER2394">
            <v>232</v>
          </cell>
          <cell r="ET2394">
            <v>0</v>
          </cell>
          <cell r="FY2394">
            <v>229</v>
          </cell>
          <cell r="GA2394">
            <v>0</v>
          </cell>
          <cell r="IB2394">
            <v>188</v>
          </cell>
          <cell r="ID2394">
            <v>2708.333333333333</v>
          </cell>
        </row>
        <row r="2395">
          <cell r="C2395">
            <v>1368</v>
          </cell>
          <cell r="E2395">
            <v>0</v>
          </cell>
          <cell r="AA2395">
            <v>73</v>
          </cell>
          <cell r="AC2395">
            <v>600</v>
          </cell>
          <cell r="AL2395">
            <v>175</v>
          </cell>
          <cell r="AN2395">
            <v>0</v>
          </cell>
          <cell r="AW2395">
            <v>215</v>
          </cell>
          <cell r="AY2395">
            <v>0</v>
          </cell>
          <cell r="CO2395">
            <v>226</v>
          </cell>
          <cell r="CQ2395">
            <v>240</v>
          </cell>
          <cell r="CZ2395">
            <v>131</v>
          </cell>
          <cell r="DB2395">
            <v>60</v>
          </cell>
          <cell r="EG2395">
            <v>358</v>
          </cell>
          <cell r="EI2395">
            <v>0</v>
          </cell>
          <cell r="ER2395">
            <v>232</v>
          </cell>
          <cell r="ET2395">
            <v>351</v>
          </cell>
          <cell r="FY2395">
            <v>229</v>
          </cell>
          <cell r="GA2395">
            <v>0</v>
          </cell>
          <cell r="IB2395">
            <v>188</v>
          </cell>
          <cell r="ID2395">
            <v>0</v>
          </cell>
        </row>
        <row r="2396">
          <cell r="C2396">
            <v>1368</v>
          </cell>
          <cell r="E2396">
            <v>4000</v>
          </cell>
          <cell r="AA2396">
            <v>73</v>
          </cell>
          <cell r="AC2396">
            <v>910</v>
          </cell>
          <cell r="AL2396">
            <v>175</v>
          </cell>
          <cell r="AN2396">
            <v>0</v>
          </cell>
          <cell r="AW2396">
            <v>215</v>
          </cell>
          <cell r="AY2396">
            <v>0</v>
          </cell>
          <cell r="CO2396">
            <v>226</v>
          </cell>
          <cell r="CQ2396">
            <v>1200</v>
          </cell>
          <cell r="CZ2396">
            <v>131</v>
          </cell>
          <cell r="DB2396">
            <v>0</v>
          </cell>
          <cell r="EG2396">
            <v>358</v>
          </cell>
          <cell r="EI2396">
            <v>0</v>
          </cell>
          <cell r="ER2396">
            <v>232</v>
          </cell>
          <cell r="ET2396">
            <v>0</v>
          </cell>
          <cell r="FY2396">
            <v>229</v>
          </cell>
          <cell r="GA2396">
            <v>0</v>
          </cell>
          <cell r="IB2396">
            <v>188</v>
          </cell>
          <cell r="ID2396">
            <v>0</v>
          </cell>
        </row>
        <row r="2397">
          <cell r="C2397">
            <v>1368</v>
          </cell>
          <cell r="E2397">
            <v>4133.333333333333</v>
          </cell>
          <cell r="AA2397">
            <v>73</v>
          </cell>
          <cell r="AC2397">
            <v>1400</v>
          </cell>
          <cell r="AL2397">
            <v>175</v>
          </cell>
          <cell r="AN2397">
            <v>1550</v>
          </cell>
          <cell r="AW2397">
            <v>215</v>
          </cell>
          <cell r="AY2397">
            <v>0</v>
          </cell>
          <cell r="CO2397">
            <v>226</v>
          </cell>
          <cell r="CQ2397">
            <v>1516.6666666666665</v>
          </cell>
          <cell r="CZ2397">
            <v>131</v>
          </cell>
          <cell r="DB2397">
            <v>0</v>
          </cell>
          <cell r="EG2397">
            <v>194</v>
          </cell>
          <cell r="EI2397">
            <v>1258</v>
          </cell>
          <cell r="ER2397">
            <v>232</v>
          </cell>
          <cell r="ET2397">
            <v>0</v>
          </cell>
          <cell r="FY2397">
            <v>229</v>
          </cell>
          <cell r="GA2397">
            <v>0</v>
          </cell>
          <cell r="IB2397">
            <v>188</v>
          </cell>
          <cell r="ID2397">
            <v>0</v>
          </cell>
        </row>
        <row r="2398">
          <cell r="C2398">
            <v>1368</v>
          </cell>
          <cell r="E2398">
            <v>6150</v>
          </cell>
          <cell r="AA2398">
            <v>73</v>
          </cell>
          <cell r="AC2398">
            <v>1600</v>
          </cell>
          <cell r="AL2398">
            <v>175</v>
          </cell>
          <cell r="AN2398">
            <v>1350</v>
          </cell>
          <cell r="AW2398">
            <v>215</v>
          </cell>
          <cell r="AY2398">
            <v>2566.666666666667</v>
          </cell>
          <cell r="CO2398">
            <v>226</v>
          </cell>
          <cell r="CQ2398">
            <v>0</v>
          </cell>
          <cell r="CZ2398">
            <v>131</v>
          </cell>
          <cell r="DB2398">
            <v>0</v>
          </cell>
          <cell r="EG2398">
            <v>194</v>
          </cell>
          <cell r="EI2398">
            <v>0</v>
          </cell>
          <cell r="ER2398">
            <v>232</v>
          </cell>
          <cell r="ET2398">
            <v>0</v>
          </cell>
          <cell r="FY2398">
            <v>229</v>
          </cell>
          <cell r="GA2398">
            <v>0</v>
          </cell>
          <cell r="IB2398">
            <v>188</v>
          </cell>
          <cell r="ID2398">
            <v>0</v>
          </cell>
        </row>
        <row r="2399">
          <cell r="C2399">
            <v>1368</v>
          </cell>
          <cell r="E2399">
            <v>3604.166666666667</v>
          </cell>
          <cell r="AA2399">
            <v>73</v>
          </cell>
          <cell r="AC2399">
            <v>0</v>
          </cell>
          <cell r="AL2399">
            <v>175</v>
          </cell>
          <cell r="AN2399">
            <v>0</v>
          </cell>
          <cell r="AW2399">
            <v>215</v>
          </cell>
          <cell r="AY2399">
            <v>0</v>
          </cell>
          <cell r="CO2399">
            <v>226</v>
          </cell>
          <cell r="CQ2399">
            <v>0</v>
          </cell>
          <cell r="CZ2399">
            <v>131</v>
          </cell>
          <cell r="DB2399">
            <v>2750</v>
          </cell>
          <cell r="EG2399">
            <v>194</v>
          </cell>
          <cell r="EI2399">
            <v>0</v>
          </cell>
          <cell r="ER2399">
            <v>232</v>
          </cell>
          <cell r="ET2399">
            <v>2400</v>
          </cell>
          <cell r="FY2399">
            <v>229</v>
          </cell>
          <cell r="GA2399">
            <v>4500</v>
          </cell>
          <cell r="IB2399">
            <v>188</v>
          </cell>
          <cell r="ID2399">
            <v>0</v>
          </cell>
        </row>
        <row r="2400">
          <cell r="C2400">
            <v>1368</v>
          </cell>
          <cell r="E2400">
            <v>5937.5</v>
          </cell>
          <cell r="AA2400">
            <v>73</v>
          </cell>
          <cell r="AC2400">
            <v>1040</v>
          </cell>
          <cell r="AL2400">
            <v>175</v>
          </cell>
          <cell r="AN2400">
            <v>2700</v>
          </cell>
          <cell r="AW2400">
            <v>215</v>
          </cell>
          <cell r="AY2400">
            <v>0</v>
          </cell>
          <cell r="CO2400">
            <v>226</v>
          </cell>
          <cell r="CQ2400">
            <v>0</v>
          </cell>
          <cell r="CZ2400">
            <v>131</v>
          </cell>
          <cell r="DB2400">
            <v>2033.3333333333333</v>
          </cell>
          <cell r="EG2400">
            <v>194</v>
          </cell>
          <cell r="EI2400">
            <v>0</v>
          </cell>
          <cell r="ER2400">
            <v>232</v>
          </cell>
          <cell r="ET2400">
            <v>0</v>
          </cell>
          <cell r="FY2400">
            <v>229</v>
          </cell>
          <cell r="GA2400">
            <v>0</v>
          </cell>
          <cell r="IB2400">
            <v>188</v>
          </cell>
          <cell r="ID2400">
            <v>1750</v>
          </cell>
        </row>
        <row r="2401">
          <cell r="C2401">
            <v>1368</v>
          </cell>
          <cell r="E2401">
            <v>0</v>
          </cell>
          <cell r="AA2401">
            <v>73</v>
          </cell>
          <cell r="AC2401">
            <v>0</v>
          </cell>
          <cell r="AL2401">
            <v>175</v>
          </cell>
          <cell r="AN2401">
            <v>0</v>
          </cell>
          <cell r="AW2401">
            <v>215</v>
          </cell>
          <cell r="AY2401">
            <v>492</v>
          </cell>
          <cell r="CO2401">
            <v>226</v>
          </cell>
          <cell r="CQ2401">
            <v>600</v>
          </cell>
          <cell r="CZ2401">
            <v>131</v>
          </cell>
          <cell r="DB2401">
            <v>0</v>
          </cell>
          <cell r="EG2401">
            <v>194</v>
          </cell>
          <cell r="EI2401">
            <v>737</v>
          </cell>
          <cell r="ER2401">
            <v>232</v>
          </cell>
          <cell r="ET2401">
            <v>0</v>
          </cell>
          <cell r="FY2401">
            <v>229</v>
          </cell>
          <cell r="GA2401">
            <v>0</v>
          </cell>
          <cell r="IB2401">
            <v>188</v>
          </cell>
          <cell r="ID2401">
            <v>0</v>
          </cell>
        </row>
        <row r="2402">
          <cell r="C2402">
            <v>1368</v>
          </cell>
          <cell r="E2402">
            <v>0</v>
          </cell>
          <cell r="AA2402">
            <v>73</v>
          </cell>
          <cell r="AC2402">
            <v>800</v>
          </cell>
          <cell r="AL2402">
            <v>175</v>
          </cell>
          <cell r="AN2402">
            <v>0</v>
          </cell>
          <cell r="AW2402">
            <v>215</v>
          </cell>
          <cell r="AY2402">
            <v>1500</v>
          </cell>
          <cell r="CO2402">
            <v>226</v>
          </cell>
          <cell r="CQ2402">
            <v>0</v>
          </cell>
          <cell r="CZ2402">
            <v>131</v>
          </cell>
          <cell r="DB2402">
            <v>0</v>
          </cell>
          <cell r="EG2402">
            <v>194</v>
          </cell>
          <cell r="EI2402">
            <v>0</v>
          </cell>
          <cell r="ER2402">
            <v>232</v>
          </cell>
          <cell r="ET2402">
            <v>1365</v>
          </cell>
          <cell r="FY2402">
            <v>229</v>
          </cell>
          <cell r="GA2402">
            <v>0</v>
          </cell>
          <cell r="IB2402">
            <v>188</v>
          </cell>
          <cell r="ID2402">
            <v>0</v>
          </cell>
        </row>
        <row r="2403">
          <cell r="C2403">
            <v>563</v>
          </cell>
          <cell r="E2403">
            <v>700</v>
          </cell>
          <cell r="AA2403">
            <v>73</v>
          </cell>
          <cell r="AC2403">
            <v>800</v>
          </cell>
          <cell r="AL2403">
            <v>175</v>
          </cell>
          <cell r="AN2403">
            <v>0</v>
          </cell>
          <cell r="AW2403">
            <v>215</v>
          </cell>
          <cell r="AY2403">
            <v>0</v>
          </cell>
          <cell r="CO2403">
            <v>226</v>
          </cell>
          <cell r="CQ2403">
            <v>0</v>
          </cell>
          <cell r="CZ2403">
            <v>131</v>
          </cell>
          <cell r="DB2403">
            <v>0</v>
          </cell>
          <cell r="EG2403">
            <v>194</v>
          </cell>
          <cell r="EI2403">
            <v>0</v>
          </cell>
          <cell r="ER2403">
            <v>232</v>
          </cell>
          <cell r="ET2403">
            <v>0</v>
          </cell>
          <cell r="FY2403">
            <v>229</v>
          </cell>
          <cell r="GA2403">
            <v>600</v>
          </cell>
          <cell r="IB2403">
            <v>188</v>
          </cell>
          <cell r="ID2403">
            <v>0</v>
          </cell>
        </row>
        <row r="2404">
          <cell r="C2404">
            <v>563</v>
          </cell>
          <cell r="E2404">
            <v>7733.3333333333339</v>
          </cell>
          <cell r="AA2404">
            <v>73</v>
          </cell>
          <cell r="AC2404">
            <v>0</v>
          </cell>
          <cell r="AL2404">
            <v>175</v>
          </cell>
          <cell r="AN2404">
            <v>0</v>
          </cell>
          <cell r="AW2404">
            <v>215</v>
          </cell>
          <cell r="AY2404">
            <v>0</v>
          </cell>
          <cell r="CO2404">
            <v>226</v>
          </cell>
          <cell r="CQ2404">
            <v>0</v>
          </cell>
          <cell r="CZ2404">
            <v>131</v>
          </cell>
          <cell r="DB2404">
            <v>0</v>
          </cell>
          <cell r="EG2404">
            <v>194</v>
          </cell>
          <cell r="EI2404">
            <v>0</v>
          </cell>
          <cell r="ER2404">
            <v>232</v>
          </cell>
          <cell r="ET2404">
            <v>0</v>
          </cell>
          <cell r="FY2404">
            <v>229</v>
          </cell>
          <cell r="GA2404">
            <v>1733.3333333333335</v>
          </cell>
          <cell r="IB2404">
            <v>188</v>
          </cell>
          <cell r="ID2404">
            <v>0</v>
          </cell>
        </row>
        <row r="2405">
          <cell r="C2405">
            <v>563</v>
          </cell>
          <cell r="E2405">
            <v>5833.3333333333339</v>
          </cell>
          <cell r="AA2405">
            <v>73</v>
          </cell>
          <cell r="AC2405">
            <v>0</v>
          </cell>
          <cell r="AL2405">
            <v>175</v>
          </cell>
          <cell r="AN2405">
            <v>968</v>
          </cell>
          <cell r="AW2405">
            <v>320</v>
          </cell>
          <cell r="AY2405">
            <v>3600</v>
          </cell>
          <cell r="CO2405">
            <v>226</v>
          </cell>
          <cell r="CQ2405">
            <v>0</v>
          </cell>
          <cell r="CZ2405">
            <v>131</v>
          </cell>
          <cell r="DB2405">
            <v>2866.666666666667</v>
          </cell>
          <cell r="EG2405">
            <v>194</v>
          </cell>
          <cell r="EI2405">
            <v>0</v>
          </cell>
          <cell r="ER2405">
            <v>232</v>
          </cell>
          <cell r="ET2405">
            <v>0</v>
          </cell>
          <cell r="FY2405">
            <v>229</v>
          </cell>
          <cell r="GA2405">
            <v>0</v>
          </cell>
          <cell r="IB2405">
            <v>188</v>
          </cell>
          <cell r="ID2405">
            <v>72</v>
          </cell>
        </row>
        <row r="2406">
          <cell r="C2406">
            <v>563</v>
          </cell>
          <cell r="E2406">
            <v>450</v>
          </cell>
          <cell r="AA2406">
            <v>73</v>
          </cell>
          <cell r="AC2406">
            <v>1508</v>
          </cell>
          <cell r="AL2406">
            <v>175</v>
          </cell>
          <cell r="AN2406">
            <v>515</v>
          </cell>
          <cell r="AW2406">
            <v>320</v>
          </cell>
          <cell r="AY2406">
            <v>0</v>
          </cell>
          <cell r="CO2406">
            <v>208</v>
          </cell>
          <cell r="CQ2406">
            <v>1900</v>
          </cell>
          <cell r="CZ2406">
            <v>131</v>
          </cell>
          <cell r="DB2406">
            <v>2866.666666666667</v>
          </cell>
          <cell r="EG2406">
            <v>194</v>
          </cell>
          <cell r="EI2406">
            <v>0</v>
          </cell>
          <cell r="ER2406">
            <v>232</v>
          </cell>
          <cell r="ET2406">
            <v>792</v>
          </cell>
          <cell r="FY2406">
            <v>229</v>
          </cell>
          <cell r="GA2406">
            <v>0</v>
          </cell>
          <cell r="IB2406">
            <v>188</v>
          </cell>
          <cell r="ID2406">
            <v>0</v>
          </cell>
        </row>
        <row r="2407">
          <cell r="C2407">
            <v>563</v>
          </cell>
          <cell r="E2407">
            <v>3266.666666666667</v>
          </cell>
          <cell r="AA2407">
            <v>73</v>
          </cell>
          <cell r="AC2407">
            <v>1480</v>
          </cell>
          <cell r="AL2407">
            <v>175</v>
          </cell>
          <cell r="AN2407">
            <v>800</v>
          </cell>
          <cell r="AW2407">
            <v>320</v>
          </cell>
          <cell r="AY2407">
            <v>0</v>
          </cell>
          <cell r="CO2407">
            <v>208</v>
          </cell>
          <cell r="CQ2407">
            <v>600</v>
          </cell>
          <cell r="CZ2407">
            <v>131</v>
          </cell>
          <cell r="DB2407">
            <v>0</v>
          </cell>
          <cell r="EG2407">
            <v>194</v>
          </cell>
          <cell r="EI2407">
            <v>420</v>
          </cell>
          <cell r="ER2407">
            <v>232</v>
          </cell>
          <cell r="ET2407">
            <v>0</v>
          </cell>
          <cell r="FY2407">
            <v>229</v>
          </cell>
          <cell r="GA2407">
            <v>0</v>
          </cell>
          <cell r="IB2407">
            <v>188</v>
          </cell>
          <cell r="ID2407">
            <v>0</v>
          </cell>
        </row>
        <row r="2408">
          <cell r="C2408">
            <v>563</v>
          </cell>
          <cell r="E2408">
            <v>0</v>
          </cell>
          <cell r="AA2408">
            <v>73</v>
          </cell>
          <cell r="AC2408">
            <v>1679</v>
          </cell>
          <cell r="AL2408">
            <v>175</v>
          </cell>
          <cell r="AN2408">
            <v>480</v>
          </cell>
          <cell r="AW2408">
            <v>320</v>
          </cell>
          <cell r="AY2408">
            <v>2600</v>
          </cell>
          <cell r="CO2408">
            <v>208</v>
          </cell>
          <cell r="CQ2408">
            <v>0</v>
          </cell>
          <cell r="CZ2408">
            <v>131</v>
          </cell>
          <cell r="DB2408">
            <v>0</v>
          </cell>
          <cell r="EG2408">
            <v>194</v>
          </cell>
          <cell r="EI2408">
            <v>0</v>
          </cell>
          <cell r="ER2408">
            <v>232</v>
          </cell>
          <cell r="ET2408">
            <v>300</v>
          </cell>
          <cell r="FY2408">
            <v>229</v>
          </cell>
          <cell r="GA2408">
            <v>9216</v>
          </cell>
          <cell r="IB2408">
            <v>188</v>
          </cell>
          <cell r="ID2408">
            <v>0</v>
          </cell>
        </row>
        <row r="2409">
          <cell r="C2409">
            <v>563</v>
          </cell>
          <cell r="E2409">
            <v>2335</v>
          </cell>
          <cell r="AA2409">
            <v>73</v>
          </cell>
          <cell r="AC2409">
            <v>0</v>
          </cell>
          <cell r="AL2409">
            <v>175</v>
          </cell>
          <cell r="AN2409">
            <v>0</v>
          </cell>
          <cell r="AW2409">
            <v>320</v>
          </cell>
          <cell r="AY2409">
            <v>0</v>
          </cell>
          <cell r="CO2409">
            <v>208</v>
          </cell>
          <cell r="CQ2409">
            <v>917</v>
          </cell>
          <cell r="CZ2409">
            <v>131</v>
          </cell>
          <cell r="DB2409">
            <v>0</v>
          </cell>
          <cell r="EG2409">
            <v>194</v>
          </cell>
          <cell r="EI2409">
            <v>0</v>
          </cell>
          <cell r="ER2409">
            <v>232</v>
          </cell>
          <cell r="ET2409">
            <v>300</v>
          </cell>
          <cell r="FY2409">
            <v>229</v>
          </cell>
          <cell r="GA2409">
            <v>2034.6666666666665</v>
          </cell>
          <cell r="IB2409">
            <v>188</v>
          </cell>
          <cell r="ID2409">
            <v>0</v>
          </cell>
        </row>
        <row r="2410">
          <cell r="C2410">
            <v>563</v>
          </cell>
          <cell r="E2410">
            <v>0</v>
          </cell>
          <cell r="AA2410">
            <v>73</v>
          </cell>
          <cell r="AC2410">
            <v>1800</v>
          </cell>
          <cell r="AL2410">
            <v>175</v>
          </cell>
          <cell r="AN2410">
            <v>0</v>
          </cell>
          <cell r="AW2410">
            <v>320</v>
          </cell>
          <cell r="AY2410">
            <v>2000</v>
          </cell>
          <cell r="CO2410">
            <v>208</v>
          </cell>
          <cell r="CQ2410">
            <v>0</v>
          </cell>
          <cell r="CZ2410">
            <v>131</v>
          </cell>
          <cell r="DB2410">
            <v>2433.333333333333</v>
          </cell>
          <cell r="EG2410">
            <v>194</v>
          </cell>
          <cell r="EI2410">
            <v>0</v>
          </cell>
          <cell r="ER2410">
            <v>232</v>
          </cell>
          <cell r="ET2410">
            <v>0</v>
          </cell>
          <cell r="FY2410">
            <v>229</v>
          </cell>
          <cell r="GA2410">
            <v>0</v>
          </cell>
          <cell r="IB2410">
            <v>188</v>
          </cell>
          <cell r="ID2410">
            <v>0</v>
          </cell>
        </row>
        <row r="2411">
          <cell r="C2411">
            <v>563</v>
          </cell>
          <cell r="E2411">
            <v>3400</v>
          </cell>
          <cell r="AA2411">
            <v>73</v>
          </cell>
          <cell r="AC2411">
            <v>0</v>
          </cell>
          <cell r="AL2411">
            <v>175</v>
          </cell>
          <cell r="AN2411">
            <v>0</v>
          </cell>
          <cell r="AW2411">
            <v>320</v>
          </cell>
          <cell r="AY2411">
            <v>0</v>
          </cell>
          <cell r="CO2411">
            <v>208</v>
          </cell>
          <cell r="CQ2411">
            <v>0</v>
          </cell>
          <cell r="CZ2411">
            <v>131</v>
          </cell>
          <cell r="DB2411">
            <v>0</v>
          </cell>
          <cell r="EG2411">
            <v>194</v>
          </cell>
          <cell r="EI2411">
            <v>420</v>
          </cell>
          <cell r="ER2411">
            <v>240</v>
          </cell>
          <cell r="ET2411">
            <v>944</v>
          </cell>
          <cell r="FY2411">
            <v>229</v>
          </cell>
          <cell r="GA2411">
            <v>2075.3333333333335</v>
          </cell>
          <cell r="IB2411">
            <v>188</v>
          </cell>
          <cell r="ID2411">
            <v>0</v>
          </cell>
        </row>
        <row r="2412">
          <cell r="C2412">
            <v>563</v>
          </cell>
          <cell r="E2412">
            <v>3816.6666666666665</v>
          </cell>
          <cell r="AA2412">
            <v>73</v>
          </cell>
          <cell r="AC2412">
            <v>0</v>
          </cell>
          <cell r="AL2412">
            <v>175</v>
          </cell>
          <cell r="AN2412">
            <v>0</v>
          </cell>
          <cell r="AW2412">
            <v>320</v>
          </cell>
          <cell r="AY2412">
            <v>0</v>
          </cell>
          <cell r="CO2412">
            <v>208</v>
          </cell>
          <cell r="CQ2412">
            <v>0</v>
          </cell>
          <cell r="CZ2412">
            <v>131</v>
          </cell>
          <cell r="DB2412">
            <v>0</v>
          </cell>
          <cell r="EG2412">
            <v>194</v>
          </cell>
          <cell r="EI2412">
            <v>840</v>
          </cell>
          <cell r="ER2412">
            <v>240</v>
          </cell>
          <cell r="ET2412">
            <v>0</v>
          </cell>
          <cell r="FY2412">
            <v>229</v>
          </cell>
          <cell r="GA2412">
            <v>0</v>
          </cell>
          <cell r="IB2412">
            <v>188</v>
          </cell>
          <cell r="ID2412">
            <v>0</v>
          </cell>
        </row>
        <row r="2413">
          <cell r="C2413">
            <v>563</v>
          </cell>
          <cell r="E2413">
            <v>3000</v>
          </cell>
          <cell r="AA2413">
            <v>73</v>
          </cell>
          <cell r="AC2413">
            <v>0</v>
          </cell>
          <cell r="AL2413">
            <v>175</v>
          </cell>
          <cell r="AN2413">
            <v>0</v>
          </cell>
          <cell r="AW2413">
            <v>320</v>
          </cell>
          <cell r="AY2413">
            <v>0</v>
          </cell>
          <cell r="CO2413">
            <v>208</v>
          </cell>
          <cell r="CQ2413">
            <v>17</v>
          </cell>
          <cell r="CZ2413">
            <v>131</v>
          </cell>
          <cell r="DB2413">
            <v>300</v>
          </cell>
          <cell r="EG2413">
            <v>194</v>
          </cell>
          <cell r="EI2413">
            <v>0</v>
          </cell>
          <cell r="ER2413">
            <v>240</v>
          </cell>
          <cell r="ET2413">
            <v>2937.5000000000005</v>
          </cell>
          <cell r="FY2413">
            <v>229</v>
          </cell>
          <cell r="GA2413">
            <v>0</v>
          </cell>
          <cell r="IB2413">
            <v>188</v>
          </cell>
          <cell r="ID2413">
            <v>423</v>
          </cell>
        </row>
        <row r="2414">
          <cell r="C2414">
            <v>563</v>
          </cell>
          <cell r="E2414">
            <v>2570.333333333333</v>
          </cell>
          <cell r="AA2414">
            <v>73</v>
          </cell>
          <cell r="AC2414">
            <v>0</v>
          </cell>
          <cell r="AL2414">
            <v>175</v>
          </cell>
          <cell r="AN2414">
            <v>1920</v>
          </cell>
          <cell r="AW2414">
            <v>320</v>
          </cell>
          <cell r="AY2414">
            <v>0</v>
          </cell>
          <cell r="CO2414">
            <v>208</v>
          </cell>
          <cell r="CQ2414">
            <v>0</v>
          </cell>
          <cell r="CZ2414">
            <v>131</v>
          </cell>
          <cell r="DB2414">
            <v>0</v>
          </cell>
          <cell r="EG2414">
            <v>194</v>
          </cell>
          <cell r="EI2414">
            <v>0</v>
          </cell>
          <cell r="ER2414">
            <v>240</v>
          </cell>
          <cell r="ET2414">
            <v>0</v>
          </cell>
          <cell r="FY2414">
            <v>229</v>
          </cell>
          <cell r="GA2414">
            <v>2800</v>
          </cell>
          <cell r="IB2414">
            <v>188</v>
          </cell>
          <cell r="ID2414">
            <v>0</v>
          </cell>
        </row>
        <row r="2415">
          <cell r="C2415">
            <v>563</v>
          </cell>
          <cell r="E2415">
            <v>0</v>
          </cell>
          <cell r="AA2415">
            <v>73</v>
          </cell>
          <cell r="AC2415">
            <v>0</v>
          </cell>
          <cell r="AL2415">
            <v>175</v>
          </cell>
          <cell r="AN2415">
            <v>0</v>
          </cell>
          <cell r="AW2415">
            <v>320</v>
          </cell>
          <cell r="AY2415">
            <v>2133.3333333333335</v>
          </cell>
          <cell r="CO2415">
            <v>208</v>
          </cell>
          <cell r="CQ2415">
            <v>0</v>
          </cell>
          <cell r="CZ2415">
            <v>131</v>
          </cell>
          <cell r="DB2415">
            <v>0</v>
          </cell>
          <cell r="EG2415">
            <v>194</v>
          </cell>
          <cell r="EI2415">
            <v>0</v>
          </cell>
          <cell r="ER2415">
            <v>240</v>
          </cell>
          <cell r="ET2415">
            <v>0</v>
          </cell>
          <cell r="FY2415">
            <v>229</v>
          </cell>
          <cell r="GA2415">
            <v>0</v>
          </cell>
          <cell r="IB2415">
            <v>188</v>
          </cell>
          <cell r="ID2415">
            <v>2154.166666666667</v>
          </cell>
        </row>
        <row r="2416">
          <cell r="C2416">
            <v>563</v>
          </cell>
          <cell r="E2416">
            <v>3420.8333333333335</v>
          </cell>
          <cell r="AA2416">
            <v>73</v>
          </cell>
          <cell r="AC2416">
            <v>0</v>
          </cell>
          <cell r="AL2416">
            <v>175</v>
          </cell>
          <cell r="AN2416">
            <v>0</v>
          </cell>
          <cell r="AW2416">
            <v>320</v>
          </cell>
          <cell r="AY2416">
            <v>0</v>
          </cell>
          <cell r="CO2416">
            <v>208</v>
          </cell>
          <cell r="CQ2416">
            <v>0</v>
          </cell>
          <cell r="CZ2416">
            <v>131</v>
          </cell>
          <cell r="DB2416">
            <v>5166.6666666666661</v>
          </cell>
          <cell r="EG2416">
            <v>194</v>
          </cell>
          <cell r="EI2416">
            <v>0</v>
          </cell>
          <cell r="ER2416">
            <v>240</v>
          </cell>
          <cell r="ET2416">
            <v>0</v>
          </cell>
          <cell r="FY2416">
            <v>229</v>
          </cell>
          <cell r="GA2416">
            <v>0</v>
          </cell>
          <cell r="IB2416">
            <v>188</v>
          </cell>
          <cell r="ID2416">
            <v>0</v>
          </cell>
        </row>
        <row r="2417">
          <cell r="C2417">
            <v>563</v>
          </cell>
          <cell r="E2417">
            <v>800</v>
          </cell>
          <cell r="AA2417">
            <v>73</v>
          </cell>
          <cell r="AC2417">
            <v>1000</v>
          </cell>
          <cell r="AL2417">
            <v>175</v>
          </cell>
          <cell r="AN2417">
            <v>0</v>
          </cell>
          <cell r="AW2417">
            <v>320</v>
          </cell>
          <cell r="AY2417">
            <v>0</v>
          </cell>
          <cell r="CO2417">
            <v>208</v>
          </cell>
          <cell r="CQ2417">
            <v>0</v>
          </cell>
          <cell r="CZ2417">
            <v>131</v>
          </cell>
          <cell r="DB2417">
            <v>1400</v>
          </cell>
          <cell r="EG2417">
            <v>194</v>
          </cell>
          <cell r="EI2417">
            <v>0</v>
          </cell>
          <cell r="ER2417">
            <v>240</v>
          </cell>
          <cell r="ET2417">
            <v>0</v>
          </cell>
          <cell r="FY2417">
            <v>229</v>
          </cell>
          <cell r="GA2417">
            <v>0</v>
          </cell>
          <cell r="IB2417">
            <v>188</v>
          </cell>
          <cell r="ID2417">
            <v>0</v>
          </cell>
        </row>
        <row r="2418">
          <cell r="C2418">
            <v>563</v>
          </cell>
          <cell r="E2418">
            <v>0</v>
          </cell>
          <cell r="AA2418">
            <v>73</v>
          </cell>
          <cell r="AC2418">
            <v>0</v>
          </cell>
          <cell r="AL2418">
            <v>175</v>
          </cell>
          <cell r="AN2418">
            <v>0</v>
          </cell>
          <cell r="AW2418">
            <v>320</v>
          </cell>
          <cell r="AY2418">
            <v>0</v>
          </cell>
          <cell r="CO2418">
            <v>208</v>
          </cell>
          <cell r="CQ2418">
            <v>7350</v>
          </cell>
          <cell r="CZ2418">
            <v>131</v>
          </cell>
          <cell r="DB2418">
            <v>4583.333333333333</v>
          </cell>
          <cell r="EG2418">
            <v>194</v>
          </cell>
          <cell r="EI2418">
            <v>0</v>
          </cell>
          <cell r="ER2418">
            <v>240</v>
          </cell>
          <cell r="ET2418">
            <v>0</v>
          </cell>
          <cell r="FY2418">
            <v>229</v>
          </cell>
          <cell r="GA2418">
            <v>0</v>
          </cell>
          <cell r="IB2418">
            <v>188</v>
          </cell>
          <cell r="ID2418">
            <v>0</v>
          </cell>
        </row>
        <row r="2419">
          <cell r="C2419">
            <v>563</v>
          </cell>
          <cell r="E2419">
            <v>0</v>
          </cell>
          <cell r="AA2419">
            <v>73</v>
          </cell>
          <cell r="AC2419">
            <v>0</v>
          </cell>
          <cell r="AL2419">
            <v>175</v>
          </cell>
          <cell r="AN2419">
            <v>0</v>
          </cell>
          <cell r="AW2419">
            <v>320</v>
          </cell>
          <cell r="AY2419">
            <v>5033.3333333333339</v>
          </cell>
          <cell r="CO2419">
            <v>208</v>
          </cell>
          <cell r="CQ2419">
            <v>0</v>
          </cell>
          <cell r="CZ2419">
            <v>131</v>
          </cell>
          <cell r="DB2419">
            <v>0</v>
          </cell>
          <cell r="EG2419">
            <v>194</v>
          </cell>
          <cell r="EI2419">
            <v>575</v>
          </cell>
          <cell r="ER2419">
            <v>240</v>
          </cell>
          <cell r="ET2419">
            <v>1163</v>
          </cell>
          <cell r="FY2419">
            <v>229</v>
          </cell>
          <cell r="GA2419">
            <v>0</v>
          </cell>
          <cell r="IB2419">
            <v>188</v>
          </cell>
          <cell r="ID2419">
            <v>1598</v>
          </cell>
        </row>
        <row r="2420">
          <cell r="C2420">
            <v>563</v>
          </cell>
          <cell r="E2420">
            <v>0</v>
          </cell>
          <cell r="AA2420">
            <v>73</v>
          </cell>
          <cell r="AC2420">
            <v>1600</v>
          </cell>
          <cell r="AL2420">
            <v>175</v>
          </cell>
          <cell r="AN2420">
            <v>1400</v>
          </cell>
          <cell r="AW2420">
            <v>320</v>
          </cell>
          <cell r="AY2420">
            <v>0</v>
          </cell>
          <cell r="CO2420">
            <v>208</v>
          </cell>
          <cell r="CQ2420">
            <v>0</v>
          </cell>
          <cell r="CZ2420">
            <v>131</v>
          </cell>
          <cell r="DB2420">
            <v>0</v>
          </cell>
          <cell r="EG2420">
            <v>194</v>
          </cell>
          <cell r="EI2420">
            <v>800</v>
          </cell>
          <cell r="ER2420">
            <v>240</v>
          </cell>
          <cell r="ET2420">
            <v>1970</v>
          </cell>
          <cell r="FY2420">
            <v>229</v>
          </cell>
          <cell r="GA2420">
            <v>0</v>
          </cell>
          <cell r="IB2420">
            <v>188</v>
          </cell>
          <cell r="ID2420">
            <v>0</v>
          </cell>
        </row>
        <row r="2421">
          <cell r="C2421">
            <v>563</v>
          </cell>
          <cell r="E2421">
            <v>0</v>
          </cell>
          <cell r="AA2421">
            <v>73</v>
          </cell>
          <cell r="AC2421">
            <v>0</v>
          </cell>
          <cell r="AL2421">
            <v>175</v>
          </cell>
          <cell r="AN2421">
            <v>0</v>
          </cell>
          <cell r="AW2421">
            <v>320</v>
          </cell>
          <cell r="AY2421">
            <v>0</v>
          </cell>
          <cell r="CO2421">
            <v>208</v>
          </cell>
          <cell r="CQ2421">
            <v>0</v>
          </cell>
          <cell r="CZ2421">
            <v>131</v>
          </cell>
          <cell r="DB2421">
            <v>0</v>
          </cell>
          <cell r="EG2421">
            <v>194</v>
          </cell>
          <cell r="EI2421">
            <v>800</v>
          </cell>
          <cell r="ER2421">
            <v>240</v>
          </cell>
          <cell r="ET2421">
            <v>0</v>
          </cell>
          <cell r="FY2421">
            <v>229</v>
          </cell>
          <cell r="GA2421">
            <v>0</v>
          </cell>
          <cell r="IB2421">
            <v>188</v>
          </cell>
          <cell r="ID2421">
            <v>0</v>
          </cell>
        </row>
        <row r="2422">
          <cell r="C2422">
            <v>563</v>
          </cell>
          <cell r="E2422">
            <v>0</v>
          </cell>
          <cell r="AA2422">
            <v>73</v>
          </cell>
          <cell r="AC2422">
            <v>0</v>
          </cell>
          <cell r="AL2422">
            <v>175</v>
          </cell>
          <cell r="AN2422">
            <v>0</v>
          </cell>
          <cell r="AW2422">
            <v>320</v>
          </cell>
          <cell r="AY2422">
            <v>0</v>
          </cell>
          <cell r="CO2422">
            <v>208</v>
          </cell>
          <cell r="CQ2422">
            <v>0</v>
          </cell>
          <cell r="CZ2422">
            <v>131</v>
          </cell>
          <cell r="DB2422">
            <v>0</v>
          </cell>
          <cell r="EG2422">
            <v>194</v>
          </cell>
          <cell r="EI2422">
            <v>0</v>
          </cell>
          <cell r="ER2422">
            <v>240</v>
          </cell>
          <cell r="ET2422">
            <v>0</v>
          </cell>
          <cell r="FY2422">
            <v>229</v>
          </cell>
          <cell r="GA2422">
            <v>0</v>
          </cell>
          <cell r="IB2422">
            <v>188</v>
          </cell>
          <cell r="ID2422">
            <v>0</v>
          </cell>
        </row>
        <row r="2423">
          <cell r="C2423">
            <v>563</v>
          </cell>
          <cell r="E2423">
            <v>5812.6666666666661</v>
          </cell>
          <cell r="AA2423">
            <v>73</v>
          </cell>
          <cell r="AC2423">
            <v>0</v>
          </cell>
          <cell r="AL2423">
            <v>175</v>
          </cell>
          <cell r="AN2423">
            <v>0</v>
          </cell>
          <cell r="AW2423">
            <v>320</v>
          </cell>
          <cell r="AY2423">
            <v>4650.833333333333</v>
          </cell>
          <cell r="CO2423">
            <v>208</v>
          </cell>
          <cell r="CQ2423">
            <v>2800</v>
          </cell>
          <cell r="CZ2423">
            <v>131</v>
          </cell>
          <cell r="DB2423">
            <v>3400</v>
          </cell>
          <cell r="EG2423">
            <v>194</v>
          </cell>
          <cell r="EI2423">
            <v>1650</v>
          </cell>
          <cell r="ER2423">
            <v>240</v>
          </cell>
          <cell r="ET2423">
            <v>0</v>
          </cell>
          <cell r="FY2423">
            <v>229</v>
          </cell>
          <cell r="GA2423">
            <v>0</v>
          </cell>
          <cell r="IB2423">
            <v>188</v>
          </cell>
          <cell r="ID2423">
            <v>0</v>
          </cell>
        </row>
        <row r="2424">
          <cell r="C2424">
            <v>563</v>
          </cell>
          <cell r="E2424">
            <v>6225.0000000000009</v>
          </cell>
          <cell r="AA2424">
            <v>73</v>
          </cell>
          <cell r="AC2424">
            <v>0</v>
          </cell>
          <cell r="AL2424">
            <v>175</v>
          </cell>
          <cell r="AN2424">
            <v>0</v>
          </cell>
          <cell r="AW2424">
            <v>320</v>
          </cell>
          <cell r="AY2424">
            <v>0</v>
          </cell>
          <cell r="CO2424">
            <v>208</v>
          </cell>
          <cell r="CQ2424">
            <v>0</v>
          </cell>
          <cell r="CZ2424">
            <v>131</v>
          </cell>
          <cell r="DB2424">
            <v>2500</v>
          </cell>
          <cell r="EG2424">
            <v>194</v>
          </cell>
          <cell r="EI2424">
            <v>0</v>
          </cell>
          <cell r="ER2424">
            <v>240</v>
          </cell>
          <cell r="ET2424">
            <v>0</v>
          </cell>
          <cell r="FY2424">
            <v>229</v>
          </cell>
          <cell r="GA2424">
            <v>4062.6666666666665</v>
          </cell>
          <cell r="IB2424">
            <v>188</v>
          </cell>
          <cell r="ID2424">
            <v>0</v>
          </cell>
        </row>
        <row r="2425">
          <cell r="C2425">
            <v>563</v>
          </cell>
          <cell r="E2425">
            <v>0</v>
          </cell>
          <cell r="AA2425">
            <v>73</v>
          </cell>
          <cell r="AC2425">
            <v>1320</v>
          </cell>
          <cell r="AL2425">
            <v>175</v>
          </cell>
          <cell r="AN2425">
            <v>0</v>
          </cell>
          <cell r="AW2425">
            <v>320</v>
          </cell>
          <cell r="AY2425">
            <v>0</v>
          </cell>
          <cell r="CO2425">
            <v>208</v>
          </cell>
          <cell r="CQ2425">
            <v>1200</v>
          </cell>
          <cell r="CZ2425">
            <v>131</v>
          </cell>
          <cell r="DB2425">
            <v>0</v>
          </cell>
          <cell r="EG2425">
            <v>194</v>
          </cell>
          <cell r="EI2425">
            <v>1200</v>
          </cell>
          <cell r="ER2425">
            <v>240</v>
          </cell>
          <cell r="ET2425">
            <v>0</v>
          </cell>
          <cell r="FY2425">
            <v>229</v>
          </cell>
          <cell r="GA2425">
            <v>1600</v>
          </cell>
          <cell r="IB2425">
            <v>188</v>
          </cell>
          <cell r="ID2425">
            <v>0</v>
          </cell>
        </row>
        <row r="2426">
          <cell r="C2426">
            <v>563</v>
          </cell>
          <cell r="E2426">
            <v>9500</v>
          </cell>
          <cell r="AA2426">
            <v>73</v>
          </cell>
          <cell r="AC2426">
            <v>1400</v>
          </cell>
          <cell r="AL2426">
            <v>175</v>
          </cell>
          <cell r="AN2426">
            <v>0</v>
          </cell>
          <cell r="AW2426">
            <v>320</v>
          </cell>
          <cell r="AY2426">
            <v>0</v>
          </cell>
          <cell r="CO2426">
            <v>208</v>
          </cell>
          <cell r="CQ2426">
            <v>1200</v>
          </cell>
          <cell r="CZ2426">
            <v>131</v>
          </cell>
          <cell r="DB2426">
            <v>1680</v>
          </cell>
          <cell r="EG2426">
            <v>194</v>
          </cell>
          <cell r="EI2426">
            <v>0</v>
          </cell>
          <cell r="ER2426">
            <v>240</v>
          </cell>
          <cell r="ET2426">
            <v>703</v>
          </cell>
          <cell r="FY2426">
            <v>229</v>
          </cell>
          <cell r="GA2426">
            <v>0</v>
          </cell>
          <cell r="IB2426">
            <v>114</v>
          </cell>
          <cell r="ID2426">
            <v>0</v>
          </cell>
        </row>
        <row r="2427">
          <cell r="C2427">
            <v>563</v>
          </cell>
          <cell r="E2427">
            <v>0</v>
          </cell>
          <cell r="AA2427">
            <v>73</v>
          </cell>
          <cell r="AC2427">
            <v>2350</v>
          </cell>
          <cell r="AL2427">
            <v>175</v>
          </cell>
          <cell r="AN2427">
            <v>0</v>
          </cell>
          <cell r="AW2427">
            <v>320</v>
          </cell>
          <cell r="AY2427">
            <v>0</v>
          </cell>
          <cell r="CO2427">
            <v>208</v>
          </cell>
          <cell r="CQ2427">
            <v>0</v>
          </cell>
          <cell r="CZ2427">
            <v>131</v>
          </cell>
          <cell r="DB2427">
            <v>2566.6666666666665</v>
          </cell>
          <cell r="EG2427">
            <v>194</v>
          </cell>
          <cell r="EI2427">
            <v>0</v>
          </cell>
          <cell r="ER2427">
            <v>240</v>
          </cell>
          <cell r="ET2427">
            <v>600</v>
          </cell>
          <cell r="FY2427">
            <v>229</v>
          </cell>
          <cell r="GA2427">
            <v>0</v>
          </cell>
          <cell r="IB2427">
            <v>114</v>
          </cell>
          <cell r="ID2427">
            <v>0</v>
          </cell>
        </row>
        <row r="2428">
          <cell r="C2428">
            <v>563</v>
          </cell>
          <cell r="E2428">
            <v>0</v>
          </cell>
          <cell r="AA2428">
            <v>73</v>
          </cell>
          <cell r="AC2428">
            <v>0</v>
          </cell>
          <cell r="AL2428">
            <v>175</v>
          </cell>
          <cell r="AN2428">
            <v>0</v>
          </cell>
          <cell r="AW2428">
            <v>320</v>
          </cell>
          <cell r="AY2428">
            <v>2800</v>
          </cell>
          <cell r="CO2428">
            <v>208</v>
          </cell>
          <cell r="CQ2428">
            <v>0</v>
          </cell>
          <cell r="CZ2428">
            <v>131</v>
          </cell>
          <cell r="DB2428">
            <v>0</v>
          </cell>
          <cell r="EG2428">
            <v>194</v>
          </cell>
          <cell r="EI2428">
            <v>0</v>
          </cell>
          <cell r="ER2428">
            <v>240</v>
          </cell>
          <cell r="ET2428">
            <v>600</v>
          </cell>
          <cell r="FY2428">
            <v>229</v>
          </cell>
          <cell r="GA2428">
            <v>0</v>
          </cell>
          <cell r="IB2428">
            <v>114</v>
          </cell>
          <cell r="ID2428">
            <v>0</v>
          </cell>
        </row>
        <row r="2429">
          <cell r="C2429">
            <v>563</v>
          </cell>
          <cell r="E2429">
            <v>5366.666666666667</v>
          </cell>
          <cell r="AA2429">
            <v>73</v>
          </cell>
          <cell r="AC2429">
            <v>0</v>
          </cell>
          <cell r="AL2429">
            <v>175</v>
          </cell>
          <cell r="AN2429">
            <v>0</v>
          </cell>
          <cell r="AW2429">
            <v>320</v>
          </cell>
          <cell r="AY2429">
            <v>0</v>
          </cell>
          <cell r="CO2429">
            <v>208</v>
          </cell>
          <cell r="CQ2429">
            <v>600</v>
          </cell>
          <cell r="CZ2429">
            <v>131</v>
          </cell>
          <cell r="DB2429">
            <v>0</v>
          </cell>
          <cell r="EG2429">
            <v>194</v>
          </cell>
          <cell r="EI2429">
            <v>0</v>
          </cell>
          <cell r="ER2429">
            <v>240</v>
          </cell>
          <cell r="ET2429">
            <v>600</v>
          </cell>
          <cell r="FY2429">
            <v>159</v>
          </cell>
          <cell r="GA2429">
            <v>517</v>
          </cell>
          <cell r="IB2429">
            <v>114</v>
          </cell>
          <cell r="ID2429">
            <v>0</v>
          </cell>
        </row>
        <row r="2430">
          <cell r="C2430">
            <v>563</v>
          </cell>
          <cell r="E2430">
            <v>3716.666666666667</v>
          </cell>
          <cell r="AA2430">
            <v>73</v>
          </cell>
          <cell r="AC2430">
            <v>0</v>
          </cell>
          <cell r="AL2430">
            <v>175</v>
          </cell>
          <cell r="AN2430">
            <v>800</v>
          </cell>
          <cell r="AW2430">
            <v>320</v>
          </cell>
          <cell r="AY2430">
            <v>2000</v>
          </cell>
          <cell r="CO2430">
            <v>208</v>
          </cell>
          <cell r="CQ2430">
            <v>1858</v>
          </cell>
          <cell r="CZ2430">
            <v>131</v>
          </cell>
          <cell r="DB2430">
            <v>0</v>
          </cell>
          <cell r="EG2430">
            <v>194</v>
          </cell>
          <cell r="EI2430">
            <v>1200</v>
          </cell>
          <cell r="ER2430">
            <v>240</v>
          </cell>
          <cell r="ET2430">
            <v>112</v>
          </cell>
          <cell r="FY2430">
            <v>159</v>
          </cell>
          <cell r="GA2430">
            <v>500</v>
          </cell>
          <cell r="IB2430">
            <v>114</v>
          </cell>
          <cell r="ID2430">
            <v>0</v>
          </cell>
        </row>
        <row r="2431">
          <cell r="C2431">
            <v>563</v>
          </cell>
          <cell r="E2431">
            <v>3074.9999999999995</v>
          </cell>
          <cell r="AA2431">
            <v>73</v>
          </cell>
          <cell r="AC2431">
            <v>400</v>
          </cell>
          <cell r="AL2431">
            <v>175</v>
          </cell>
          <cell r="AN2431">
            <v>354</v>
          </cell>
          <cell r="AW2431">
            <v>320</v>
          </cell>
          <cell r="AY2431">
            <v>0</v>
          </cell>
          <cell r="CO2431">
            <v>208</v>
          </cell>
          <cell r="CQ2431">
            <v>0</v>
          </cell>
          <cell r="CZ2431">
            <v>131</v>
          </cell>
          <cell r="DB2431">
            <v>0</v>
          </cell>
          <cell r="EG2431">
            <v>194</v>
          </cell>
          <cell r="EI2431">
            <v>0</v>
          </cell>
          <cell r="ER2431">
            <v>240</v>
          </cell>
          <cell r="ET2431">
            <v>0</v>
          </cell>
          <cell r="FY2431">
            <v>159</v>
          </cell>
          <cell r="GA2431">
            <v>1030</v>
          </cell>
          <cell r="IB2431">
            <v>114</v>
          </cell>
          <cell r="ID2431">
            <v>5600</v>
          </cell>
        </row>
        <row r="2432">
          <cell r="C2432">
            <v>563</v>
          </cell>
          <cell r="E2432">
            <v>0</v>
          </cell>
          <cell r="AA2432">
            <v>73</v>
          </cell>
          <cell r="AC2432">
            <v>1156</v>
          </cell>
          <cell r="AL2432">
            <v>175</v>
          </cell>
          <cell r="AN2432">
            <v>0</v>
          </cell>
          <cell r="AW2432">
            <v>320</v>
          </cell>
          <cell r="AY2432">
            <v>0</v>
          </cell>
          <cell r="CO2432">
            <v>208</v>
          </cell>
          <cell r="CQ2432">
            <v>2000</v>
          </cell>
          <cell r="CZ2432">
            <v>131</v>
          </cell>
          <cell r="DB2432">
            <v>2100</v>
          </cell>
          <cell r="EG2432">
            <v>194</v>
          </cell>
          <cell r="EI2432">
            <v>0</v>
          </cell>
          <cell r="ER2432">
            <v>240</v>
          </cell>
          <cell r="ET2432">
            <v>0</v>
          </cell>
          <cell r="FY2432">
            <v>159</v>
          </cell>
          <cell r="GA2432">
            <v>548</v>
          </cell>
          <cell r="IB2432">
            <v>114</v>
          </cell>
          <cell r="ID2432">
            <v>0</v>
          </cell>
        </row>
        <row r="2433">
          <cell r="C2433">
            <v>563</v>
          </cell>
          <cell r="E2433">
            <v>2708.333333333333</v>
          </cell>
          <cell r="AA2433">
            <v>73</v>
          </cell>
          <cell r="AC2433">
            <v>0</v>
          </cell>
          <cell r="AL2433">
            <v>175</v>
          </cell>
          <cell r="AN2433">
            <v>0</v>
          </cell>
          <cell r="AW2433">
            <v>320</v>
          </cell>
          <cell r="AY2433">
            <v>3966.666666666667</v>
          </cell>
          <cell r="CO2433">
            <v>208</v>
          </cell>
          <cell r="CQ2433">
            <v>708.33333333333337</v>
          </cell>
          <cell r="CZ2433">
            <v>131</v>
          </cell>
          <cell r="DB2433">
            <v>0</v>
          </cell>
          <cell r="EG2433">
            <v>194</v>
          </cell>
          <cell r="EI2433">
            <v>1142</v>
          </cell>
          <cell r="ER2433">
            <v>240</v>
          </cell>
          <cell r="ET2433">
            <v>0</v>
          </cell>
          <cell r="FY2433">
            <v>159</v>
          </cell>
          <cell r="GA2433">
            <v>0</v>
          </cell>
          <cell r="IB2433">
            <v>114</v>
          </cell>
          <cell r="ID2433">
            <v>0</v>
          </cell>
        </row>
        <row r="2434">
          <cell r="C2434">
            <v>563</v>
          </cell>
          <cell r="E2434">
            <v>0</v>
          </cell>
          <cell r="AA2434">
            <v>73</v>
          </cell>
          <cell r="AC2434">
            <v>0</v>
          </cell>
          <cell r="AL2434">
            <v>175</v>
          </cell>
          <cell r="AN2434">
            <v>0</v>
          </cell>
          <cell r="AW2434">
            <v>320</v>
          </cell>
          <cell r="AY2434">
            <v>0</v>
          </cell>
          <cell r="CO2434">
            <v>208</v>
          </cell>
          <cell r="CQ2434">
            <v>0</v>
          </cell>
          <cell r="CZ2434">
            <v>131</v>
          </cell>
          <cell r="DB2434">
            <v>2145.6666666666665</v>
          </cell>
          <cell r="EG2434">
            <v>194</v>
          </cell>
          <cell r="EI2434">
            <v>0</v>
          </cell>
          <cell r="ER2434">
            <v>240</v>
          </cell>
          <cell r="ET2434">
            <v>110</v>
          </cell>
          <cell r="FY2434">
            <v>159</v>
          </cell>
          <cell r="GA2434">
            <v>0</v>
          </cell>
          <cell r="IB2434">
            <v>114</v>
          </cell>
          <cell r="ID2434">
            <v>5600</v>
          </cell>
        </row>
        <row r="2435">
          <cell r="C2435">
            <v>563</v>
          </cell>
          <cell r="E2435">
            <v>0</v>
          </cell>
          <cell r="AA2435">
            <v>73</v>
          </cell>
          <cell r="AC2435">
            <v>0</v>
          </cell>
          <cell r="AL2435">
            <v>175</v>
          </cell>
          <cell r="AN2435">
            <v>0</v>
          </cell>
          <cell r="AW2435">
            <v>320</v>
          </cell>
          <cell r="AY2435">
            <v>0</v>
          </cell>
          <cell r="CO2435">
            <v>208</v>
          </cell>
          <cell r="CQ2435">
            <v>0</v>
          </cell>
          <cell r="CZ2435">
            <v>131</v>
          </cell>
          <cell r="DB2435">
            <v>0</v>
          </cell>
          <cell r="EG2435">
            <v>194</v>
          </cell>
          <cell r="EI2435">
            <v>0</v>
          </cell>
          <cell r="ER2435">
            <v>240</v>
          </cell>
          <cell r="ET2435">
            <v>0</v>
          </cell>
          <cell r="FY2435">
            <v>159</v>
          </cell>
          <cell r="GA2435">
            <v>0</v>
          </cell>
          <cell r="IB2435">
            <v>114</v>
          </cell>
          <cell r="ID2435">
            <v>600</v>
          </cell>
        </row>
        <row r="2436">
          <cell r="C2436">
            <v>563</v>
          </cell>
          <cell r="E2436">
            <v>0</v>
          </cell>
          <cell r="AA2436">
            <v>73</v>
          </cell>
          <cell r="AC2436">
            <v>0</v>
          </cell>
          <cell r="AL2436">
            <v>175</v>
          </cell>
          <cell r="AN2436">
            <v>33</v>
          </cell>
          <cell r="AW2436">
            <v>320</v>
          </cell>
          <cell r="AY2436">
            <v>4400</v>
          </cell>
          <cell r="CO2436">
            <v>208</v>
          </cell>
          <cell r="CQ2436">
            <v>600</v>
          </cell>
          <cell r="CZ2436">
            <v>131</v>
          </cell>
          <cell r="DB2436">
            <v>0</v>
          </cell>
          <cell r="EG2436">
            <v>194</v>
          </cell>
          <cell r="EI2436">
            <v>0</v>
          </cell>
          <cell r="ER2436">
            <v>240</v>
          </cell>
          <cell r="ET2436">
            <v>1200</v>
          </cell>
          <cell r="FY2436">
            <v>159</v>
          </cell>
          <cell r="GA2436">
            <v>300</v>
          </cell>
          <cell r="IB2436">
            <v>114</v>
          </cell>
          <cell r="ID2436">
            <v>0</v>
          </cell>
        </row>
        <row r="2437">
          <cell r="C2437">
            <v>563</v>
          </cell>
          <cell r="E2437">
            <v>0</v>
          </cell>
          <cell r="AA2437">
            <v>73</v>
          </cell>
          <cell r="AC2437">
            <v>0</v>
          </cell>
          <cell r="AL2437">
            <v>175</v>
          </cell>
          <cell r="AN2437">
            <v>3308.333333333333</v>
          </cell>
          <cell r="AW2437">
            <v>320</v>
          </cell>
          <cell r="AY2437">
            <v>0</v>
          </cell>
          <cell r="CO2437">
            <v>208</v>
          </cell>
          <cell r="CQ2437">
            <v>0</v>
          </cell>
          <cell r="CZ2437">
            <v>131</v>
          </cell>
          <cell r="DB2437">
            <v>0</v>
          </cell>
          <cell r="EG2437">
            <v>194</v>
          </cell>
          <cell r="EI2437">
            <v>0</v>
          </cell>
          <cell r="ER2437">
            <v>240</v>
          </cell>
          <cell r="ET2437">
            <v>1020</v>
          </cell>
          <cell r="FY2437">
            <v>159</v>
          </cell>
          <cell r="GA2437">
            <v>0</v>
          </cell>
          <cell r="IB2437">
            <v>114</v>
          </cell>
          <cell r="ID2437">
            <v>348</v>
          </cell>
        </row>
        <row r="2438">
          <cell r="C2438">
            <v>962</v>
          </cell>
          <cell r="E2438">
            <v>15566.666666666668</v>
          </cell>
          <cell r="AA2438">
            <v>73</v>
          </cell>
          <cell r="AC2438">
            <v>720</v>
          </cell>
          <cell r="AL2438">
            <v>175</v>
          </cell>
          <cell r="AN2438">
            <v>0</v>
          </cell>
          <cell r="AW2438">
            <v>320</v>
          </cell>
          <cell r="AY2438">
            <v>0</v>
          </cell>
          <cell r="CO2438">
            <v>208</v>
          </cell>
          <cell r="CQ2438">
            <v>1200</v>
          </cell>
          <cell r="CZ2438">
            <v>131</v>
          </cell>
          <cell r="DB2438">
            <v>0</v>
          </cell>
          <cell r="EG2438">
            <v>194</v>
          </cell>
          <cell r="EI2438">
            <v>610</v>
          </cell>
          <cell r="ER2438">
            <v>240</v>
          </cell>
          <cell r="ET2438">
            <v>0</v>
          </cell>
          <cell r="FY2438">
            <v>159</v>
          </cell>
          <cell r="GA2438">
            <v>0</v>
          </cell>
          <cell r="IB2438">
            <v>114</v>
          </cell>
          <cell r="ID2438">
            <v>0</v>
          </cell>
        </row>
        <row r="2439">
          <cell r="C2439">
            <v>962</v>
          </cell>
          <cell r="E2439">
            <v>0</v>
          </cell>
          <cell r="AA2439">
            <v>73</v>
          </cell>
          <cell r="AC2439">
            <v>115</v>
          </cell>
          <cell r="AL2439">
            <v>175</v>
          </cell>
          <cell r="AN2439">
            <v>0</v>
          </cell>
          <cell r="AW2439">
            <v>320</v>
          </cell>
          <cell r="AY2439">
            <v>3250</v>
          </cell>
          <cell r="CO2439">
            <v>208</v>
          </cell>
          <cell r="CQ2439">
            <v>2625</v>
          </cell>
          <cell r="CZ2439">
            <v>131</v>
          </cell>
          <cell r="DB2439">
            <v>0</v>
          </cell>
          <cell r="EG2439">
            <v>194</v>
          </cell>
          <cell r="EI2439">
            <v>0</v>
          </cell>
          <cell r="ER2439">
            <v>240</v>
          </cell>
          <cell r="ET2439">
            <v>0</v>
          </cell>
          <cell r="FY2439">
            <v>159</v>
          </cell>
          <cell r="GA2439">
            <v>0</v>
          </cell>
          <cell r="IB2439">
            <v>114</v>
          </cell>
          <cell r="ID2439">
            <v>0</v>
          </cell>
        </row>
        <row r="2440">
          <cell r="C2440">
            <v>962</v>
          </cell>
          <cell r="E2440">
            <v>0</v>
          </cell>
          <cell r="AA2440">
            <v>100</v>
          </cell>
          <cell r="AC2440">
            <v>800</v>
          </cell>
          <cell r="AL2440">
            <v>175</v>
          </cell>
          <cell r="AN2440">
            <v>1537</v>
          </cell>
          <cell r="AW2440">
            <v>320</v>
          </cell>
          <cell r="AY2440">
            <v>0</v>
          </cell>
          <cell r="CO2440">
            <v>208</v>
          </cell>
          <cell r="CQ2440">
            <v>0</v>
          </cell>
          <cell r="CZ2440">
            <v>131</v>
          </cell>
          <cell r="DB2440">
            <v>625</v>
          </cell>
          <cell r="EG2440">
            <v>194</v>
          </cell>
          <cell r="EI2440">
            <v>0</v>
          </cell>
          <cell r="ER2440">
            <v>240</v>
          </cell>
          <cell r="ET2440">
            <v>0</v>
          </cell>
          <cell r="FY2440">
            <v>159</v>
          </cell>
          <cell r="GA2440">
            <v>0</v>
          </cell>
          <cell r="IB2440">
            <v>114</v>
          </cell>
          <cell r="ID2440">
            <v>0</v>
          </cell>
        </row>
        <row r="2441">
          <cell r="C2441">
            <v>962</v>
          </cell>
          <cell r="E2441">
            <v>14000</v>
          </cell>
          <cell r="AA2441">
            <v>100</v>
          </cell>
          <cell r="AC2441">
            <v>800</v>
          </cell>
          <cell r="AL2441">
            <v>175</v>
          </cell>
          <cell r="AN2441">
            <v>0</v>
          </cell>
          <cell r="AW2441">
            <v>320</v>
          </cell>
          <cell r="AY2441">
            <v>0</v>
          </cell>
          <cell r="CO2441">
            <v>208</v>
          </cell>
          <cell r="CQ2441">
            <v>0</v>
          </cell>
          <cell r="CZ2441">
            <v>131</v>
          </cell>
          <cell r="DB2441">
            <v>0</v>
          </cell>
          <cell r="EG2441">
            <v>194</v>
          </cell>
          <cell r="EI2441">
            <v>0</v>
          </cell>
          <cell r="ER2441">
            <v>240</v>
          </cell>
          <cell r="ET2441">
            <v>0</v>
          </cell>
          <cell r="FY2441">
            <v>159</v>
          </cell>
          <cell r="GA2441">
            <v>0</v>
          </cell>
          <cell r="IB2441">
            <v>114</v>
          </cell>
          <cell r="ID2441">
            <v>0</v>
          </cell>
        </row>
        <row r="2442">
          <cell r="C2442">
            <v>962</v>
          </cell>
          <cell r="E2442">
            <v>7266.6666666666661</v>
          </cell>
          <cell r="AA2442">
            <v>100</v>
          </cell>
          <cell r="AC2442">
            <v>2400</v>
          </cell>
          <cell r="AL2442">
            <v>175</v>
          </cell>
          <cell r="AN2442">
            <v>0</v>
          </cell>
          <cell r="AW2442">
            <v>320</v>
          </cell>
          <cell r="AY2442">
            <v>0</v>
          </cell>
          <cell r="CO2442">
            <v>208</v>
          </cell>
          <cell r="CQ2442">
            <v>5908</v>
          </cell>
          <cell r="CZ2442">
            <v>131</v>
          </cell>
          <cell r="DB2442">
            <v>0</v>
          </cell>
          <cell r="EG2442">
            <v>194</v>
          </cell>
          <cell r="EI2442">
            <v>0</v>
          </cell>
          <cell r="ER2442">
            <v>240</v>
          </cell>
          <cell r="ET2442">
            <v>0</v>
          </cell>
          <cell r="FY2442">
            <v>159</v>
          </cell>
          <cell r="GA2442">
            <v>1069</v>
          </cell>
          <cell r="IB2442">
            <v>114</v>
          </cell>
          <cell r="ID2442">
            <v>0</v>
          </cell>
        </row>
        <row r="2443">
          <cell r="C2443">
            <v>962</v>
          </cell>
          <cell r="E2443">
            <v>2916.666666666667</v>
          </cell>
          <cell r="AA2443">
            <v>100</v>
          </cell>
          <cell r="AC2443">
            <v>1200</v>
          </cell>
          <cell r="AL2443">
            <v>175</v>
          </cell>
          <cell r="AN2443">
            <v>0</v>
          </cell>
          <cell r="AW2443">
            <v>320</v>
          </cell>
          <cell r="AY2443">
            <v>764</v>
          </cell>
          <cell r="CO2443">
            <v>208</v>
          </cell>
          <cell r="CQ2443">
            <v>600</v>
          </cell>
          <cell r="CZ2443">
            <v>131</v>
          </cell>
          <cell r="DB2443">
            <v>0</v>
          </cell>
          <cell r="EG2443">
            <v>194</v>
          </cell>
          <cell r="EI2443">
            <v>420</v>
          </cell>
          <cell r="ER2443">
            <v>240</v>
          </cell>
          <cell r="ET2443">
            <v>1451</v>
          </cell>
          <cell r="FY2443">
            <v>159</v>
          </cell>
          <cell r="GA2443">
            <v>0</v>
          </cell>
          <cell r="IB2443">
            <v>114</v>
          </cell>
          <cell r="ID2443">
            <v>217</v>
          </cell>
        </row>
        <row r="2444">
          <cell r="C2444">
            <v>962</v>
          </cell>
          <cell r="E2444">
            <v>940</v>
          </cell>
          <cell r="AA2444">
            <v>100</v>
          </cell>
          <cell r="AC2444">
            <v>1020</v>
          </cell>
          <cell r="AL2444">
            <v>175</v>
          </cell>
          <cell r="AN2444">
            <v>0</v>
          </cell>
          <cell r="AW2444">
            <v>320</v>
          </cell>
          <cell r="AY2444">
            <v>0</v>
          </cell>
          <cell r="CO2444">
            <v>208</v>
          </cell>
          <cell r="CQ2444">
            <v>1500</v>
          </cell>
          <cell r="CZ2444">
            <v>131</v>
          </cell>
          <cell r="DB2444">
            <v>0</v>
          </cell>
          <cell r="EG2444">
            <v>194</v>
          </cell>
          <cell r="EI2444">
            <v>0</v>
          </cell>
          <cell r="ER2444">
            <v>240</v>
          </cell>
          <cell r="ET2444">
            <v>520</v>
          </cell>
          <cell r="FY2444">
            <v>159</v>
          </cell>
          <cell r="GA2444">
            <v>0</v>
          </cell>
          <cell r="IB2444">
            <v>114</v>
          </cell>
          <cell r="ID2444">
            <v>0</v>
          </cell>
        </row>
        <row r="2445">
          <cell r="C2445">
            <v>962</v>
          </cell>
          <cell r="E2445">
            <v>0</v>
          </cell>
          <cell r="AA2445">
            <v>100</v>
          </cell>
          <cell r="AC2445">
            <v>4200</v>
          </cell>
          <cell r="AL2445">
            <v>175</v>
          </cell>
          <cell r="AN2445">
            <v>0</v>
          </cell>
          <cell r="AW2445">
            <v>320</v>
          </cell>
          <cell r="AY2445">
            <v>1900</v>
          </cell>
          <cell r="CO2445">
            <v>208</v>
          </cell>
          <cell r="CQ2445">
            <v>3571.666666666667</v>
          </cell>
          <cell r="CZ2445">
            <v>131</v>
          </cell>
          <cell r="DB2445">
            <v>0</v>
          </cell>
          <cell r="EG2445">
            <v>194</v>
          </cell>
          <cell r="EI2445">
            <v>0</v>
          </cell>
          <cell r="ER2445">
            <v>240</v>
          </cell>
          <cell r="ET2445">
            <v>0</v>
          </cell>
          <cell r="FY2445">
            <v>159</v>
          </cell>
          <cell r="GA2445">
            <v>0</v>
          </cell>
          <cell r="IB2445">
            <v>114</v>
          </cell>
          <cell r="ID2445">
            <v>2000</v>
          </cell>
        </row>
        <row r="2446">
          <cell r="C2446">
            <v>962</v>
          </cell>
          <cell r="E2446">
            <v>0</v>
          </cell>
          <cell r="AA2446">
            <v>100</v>
          </cell>
          <cell r="AC2446">
            <v>0</v>
          </cell>
          <cell r="AL2446">
            <v>175</v>
          </cell>
          <cell r="AN2446">
            <v>0</v>
          </cell>
          <cell r="AW2446">
            <v>320</v>
          </cell>
          <cell r="AY2446">
            <v>0</v>
          </cell>
          <cell r="CO2446">
            <v>208</v>
          </cell>
          <cell r="CQ2446">
            <v>1623</v>
          </cell>
          <cell r="CZ2446">
            <v>131</v>
          </cell>
          <cell r="DB2446">
            <v>0</v>
          </cell>
          <cell r="EG2446">
            <v>194</v>
          </cell>
          <cell r="EI2446">
            <v>0</v>
          </cell>
          <cell r="ER2446">
            <v>240</v>
          </cell>
          <cell r="ET2446">
            <v>0</v>
          </cell>
          <cell r="FY2446">
            <v>159</v>
          </cell>
          <cell r="GA2446">
            <v>4877.9166666666661</v>
          </cell>
          <cell r="IB2446">
            <v>114</v>
          </cell>
          <cell r="ID2446">
            <v>0</v>
          </cell>
        </row>
        <row r="2447">
          <cell r="C2447">
            <v>962</v>
          </cell>
          <cell r="E2447">
            <v>0</v>
          </cell>
          <cell r="AA2447">
            <v>100</v>
          </cell>
          <cell r="AC2447">
            <v>0</v>
          </cell>
          <cell r="AL2447">
            <v>175</v>
          </cell>
          <cell r="AN2447">
            <v>0</v>
          </cell>
          <cell r="AW2447">
            <v>135</v>
          </cell>
          <cell r="AY2447">
            <v>63</v>
          </cell>
          <cell r="CO2447">
            <v>208</v>
          </cell>
          <cell r="CQ2447">
            <v>0</v>
          </cell>
          <cell r="CZ2447">
            <v>131</v>
          </cell>
          <cell r="DB2447">
            <v>1866.6666666666667</v>
          </cell>
          <cell r="EG2447">
            <v>194</v>
          </cell>
          <cell r="EI2447">
            <v>420</v>
          </cell>
          <cell r="ER2447">
            <v>240</v>
          </cell>
          <cell r="ET2447">
            <v>2242</v>
          </cell>
          <cell r="FY2447">
            <v>159</v>
          </cell>
          <cell r="GA2447">
            <v>0</v>
          </cell>
          <cell r="IB2447">
            <v>114</v>
          </cell>
          <cell r="ID2447">
            <v>0</v>
          </cell>
        </row>
        <row r="2448">
          <cell r="C2448">
            <v>962</v>
          </cell>
          <cell r="E2448">
            <v>2550</v>
          </cell>
          <cell r="AA2448">
            <v>100</v>
          </cell>
          <cell r="AC2448">
            <v>2100</v>
          </cell>
          <cell r="AL2448">
            <v>175</v>
          </cell>
          <cell r="AN2448">
            <v>0</v>
          </cell>
          <cell r="AW2448">
            <v>135</v>
          </cell>
          <cell r="AY2448">
            <v>0</v>
          </cell>
          <cell r="CO2448">
            <v>208</v>
          </cell>
          <cell r="CQ2448">
            <v>1000</v>
          </cell>
          <cell r="CZ2448">
            <v>131</v>
          </cell>
          <cell r="DB2448">
            <v>0</v>
          </cell>
          <cell r="EG2448">
            <v>194</v>
          </cell>
          <cell r="EI2448">
            <v>0</v>
          </cell>
          <cell r="ER2448">
            <v>240</v>
          </cell>
          <cell r="ET2448">
            <v>400</v>
          </cell>
          <cell r="FY2448">
            <v>159</v>
          </cell>
          <cell r="GA2448">
            <v>3986.5000000000005</v>
          </cell>
          <cell r="IB2448">
            <v>114</v>
          </cell>
          <cell r="ID2448">
            <v>0</v>
          </cell>
        </row>
        <row r="2449">
          <cell r="C2449">
            <v>962</v>
          </cell>
          <cell r="E2449">
            <v>846.66666666666674</v>
          </cell>
          <cell r="AA2449">
            <v>100</v>
          </cell>
          <cell r="AC2449">
            <v>1000</v>
          </cell>
          <cell r="AL2449">
            <v>175</v>
          </cell>
          <cell r="AN2449">
            <v>0</v>
          </cell>
          <cell r="AW2449">
            <v>135</v>
          </cell>
          <cell r="AY2449">
            <v>1812.5</v>
          </cell>
          <cell r="CO2449">
            <v>208</v>
          </cell>
          <cell r="CQ2449">
            <v>1000</v>
          </cell>
          <cell r="CZ2449">
            <v>131</v>
          </cell>
          <cell r="DB2449">
            <v>0</v>
          </cell>
          <cell r="EG2449">
            <v>194</v>
          </cell>
          <cell r="EI2449">
            <v>0</v>
          </cell>
          <cell r="ER2449">
            <v>240</v>
          </cell>
          <cell r="ET2449">
            <v>200</v>
          </cell>
          <cell r="FY2449">
            <v>159</v>
          </cell>
          <cell r="GA2449">
            <v>0</v>
          </cell>
          <cell r="IB2449">
            <v>114</v>
          </cell>
          <cell r="ID2449">
            <v>0</v>
          </cell>
        </row>
        <row r="2450">
          <cell r="C2450">
            <v>962</v>
          </cell>
          <cell r="E2450">
            <v>0</v>
          </cell>
          <cell r="AA2450">
            <v>100</v>
          </cell>
          <cell r="AC2450">
            <v>2200</v>
          </cell>
          <cell r="AL2450">
            <v>250</v>
          </cell>
          <cell r="AN2450">
            <v>2513</v>
          </cell>
          <cell r="AW2450">
            <v>135</v>
          </cell>
          <cell r="AY2450">
            <v>1829.1666666666667</v>
          </cell>
          <cell r="CO2450">
            <v>208</v>
          </cell>
          <cell r="CQ2450">
            <v>1000</v>
          </cell>
          <cell r="CZ2450">
            <v>131</v>
          </cell>
          <cell r="DB2450">
            <v>0</v>
          </cell>
          <cell r="EG2450">
            <v>194</v>
          </cell>
          <cell r="EI2450">
            <v>0</v>
          </cell>
          <cell r="ER2450">
            <v>240</v>
          </cell>
          <cell r="ET2450">
            <v>2000</v>
          </cell>
          <cell r="FY2450">
            <v>159</v>
          </cell>
          <cell r="GA2450">
            <v>0</v>
          </cell>
          <cell r="IB2450">
            <v>114</v>
          </cell>
          <cell r="ID2450">
            <v>0</v>
          </cell>
        </row>
        <row r="2451">
          <cell r="C2451">
            <v>962</v>
          </cell>
          <cell r="E2451">
            <v>0</v>
          </cell>
          <cell r="AA2451">
            <v>100</v>
          </cell>
          <cell r="AC2451">
            <v>1500</v>
          </cell>
          <cell r="AL2451">
            <v>250</v>
          </cell>
          <cell r="AN2451">
            <v>0</v>
          </cell>
          <cell r="AW2451">
            <v>135</v>
          </cell>
          <cell r="AY2451">
            <v>2508.3333333333335</v>
          </cell>
          <cell r="CO2451">
            <v>208</v>
          </cell>
          <cell r="CQ2451">
            <v>0</v>
          </cell>
          <cell r="CZ2451">
            <v>131</v>
          </cell>
          <cell r="DB2451">
            <v>0</v>
          </cell>
          <cell r="EG2451">
            <v>194</v>
          </cell>
          <cell r="EI2451">
            <v>216</v>
          </cell>
          <cell r="ER2451">
            <v>240</v>
          </cell>
          <cell r="ET2451">
            <v>600</v>
          </cell>
          <cell r="FY2451">
            <v>159</v>
          </cell>
          <cell r="GA2451">
            <v>0</v>
          </cell>
          <cell r="IB2451">
            <v>114</v>
          </cell>
          <cell r="ID2451">
            <v>0</v>
          </cell>
        </row>
        <row r="2452">
          <cell r="C2452">
            <v>962</v>
          </cell>
          <cell r="E2452">
            <v>15000</v>
          </cell>
          <cell r="AA2452">
            <v>100</v>
          </cell>
          <cell r="AC2452">
            <v>0</v>
          </cell>
          <cell r="AL2452">
            <v>250</v>
          </cell>
          <cell r="AN2452">
            <v>0</v>
          </cell>
          <cell r="AW2452">
            <v>135</v>
          </cell>
          <cell r="AY2452">
            <v>0</v>
          </cell>
          <cell r="CO2452">
            <v>208</v>
          </cell>
          <cell r="CQ2452">
            <v>0</v>
          </cell>
          <cell r="CZ2452">
            <v>131</v>
          </cell>
          <cell r="DB2452">
            <v>0</v>
          </cell>
          <cell r="EG2452">
            <v>194</v>
          </cell>
          <cell r="EI2452">
            <v>0</v>
          </cell>
          <cell r="ER2452">
            <v>240</v>
          </cell>
          <cell r="ET2452">
            <v>300</v>
          </cell>
          <cell r="FY2452">
            <v>159</v>
          </cell>
          <cell r="GA2452">
            <v>1499</v>
          </cell>
          <cell r="IB2452">
            <v>114</v>
          </cell>
          <cell r="ID2452">
            <v>0</v>
          </cell>
        </row>
        <row r="2453">
          <cell r="C2453">
            <v>962</v>
          </cell>
          <cell r="E2453">
            <v>2533.333333333333</v>
          </cell>
          <cell r="AA2453">
            <v>100</v>
          </cell>
          <cell r="AC2453">
            <v>0</v>
          </cell>
          <cell r="AL2453">
            <v>250</v>
          </cell>
          <cell r="AN2453">
            <v>2012.5</v>
          </cell>
          <cell r="AW2453">
            <v>135</v>
          </cell>
          <cell r="AY2453">
            <v>0</v>
          </cell>
          <cell r="CO2453">
            <v>208</v>
          </cell>
          <cell r="CQ2453">
            <v>0</v>
          </cell>
          <cell r="CZ2453">
            <v>103</v>
          </cell>
          <cell r="DB2453">
            <v>4400</v>
          </cell>
          <cell r="EG2453">
            <v>194</v>
          </cell>
          <cell r="EI2453">
            <v>0</v>
          </cell>
          <cell r="ER2453">
            <v>240</v>
          </cell>
          <cell r="ET2453">
            <v>0</v>
          </cell>
          <cell r="FY2453">
            <v>159</v>
          </cell>
          <cell r="GA2453">
            <v>1050</v>
          </cell>
          <cell r="IB2453">
            <v>114</v>
          </cell>
          <cell r="ID2453">
            <v>4700</v>
          </cell>
        </row>
        <row r="2454">
          <cell r="C2454">
            <v>962</v>
          </cell>
          <cell r="E2454">
            <v>0</v>
          </cell>
          <cell r="AA2454">
            <v>100</v>
          </cell>
          <cell r="AC2454">
            <v>2453.75</v>
          </cell>
          <cell r="AL2454">
            <v>250</v>
          </cell>
          <cell r="AN2454">
            <v>2800</v>
          </cell>
          <cell r="AW2454">
            <v>135</v>
          </cell>
          <cell r="AY2454">
            <v>0</v>
          </cell>
          <cell r="CO2454">
            <v>137</v>
          </cell>
          <cell r="CQ2454">
            <v>3542</v>
          </cell>
          <cell r="CZ2454">
            <v>103</v>
          </cell>
          <cell r="DB2454">
            <v>0</v>
          </cell>
          <cell r="EG2454">
            <v>194</v>
          </cell>
          <cell r="EI2454">
            <v>0</v>
          </cell>
          <cell r="ER2454">
            <v>240</v>
          </cell>
          <cell r="ET2454">
            <v>0</v>
          </cell>
          <cell r="FY2454">
            <v>159</v>
          </cell>
          <cell r="GA2454">
            <v>0</v>
          </cell>
          <cell r="IB2454">
            <v>114</v>
          </cell>
          <cell r="ID2454">
            <v>1708.3333333333335</v>
          </cell>
        </row>
        <row r="2455">
          <cell r="C2455">
            <v>962</v>
          </cell>
          <cell r="E2455">
            <v>0</v>
          </cell>
          <cell r="AA2455">
            <v>100</v>
          </cell>
          <cell r="AC2455">
            <v>0</v>
          </cell>
          <cell r="AL2455">
            <v>250</v>
          </cell>
          <cell r="AN2455">
            <v>480</v>
          </cell>
          <cell r="AW2455">
            <v>135</v>
          </cell>
          <cell r="AY2455">
            <v>0</v>
          </cell>
          <cell r="CO2455">
            <v>137</v>
          </cell>
          <cell r="CQ2455">
            <v>0</v>
          </cell>
          <cell r="CZ2455">
            <v>103</v>
          </cell>
          <cell r="DB2455">
            <v>0</v>
          </cell>
          <cell r="EG2455">
            <v>194</v>
          </cell>
          <cell r="EI2455">
            <v>0</v>
          </cell>
          <cell r="ER2455">
            <v>240</v>
          </cell>
          <cell r="ET2455">
            <v>0</v>
          </cell>
          <cell r="FY2455">
            <v>159</v>
          </cell>
          <cell r="GA2455">
            <v>0</v>
          </cell>
          <cell r="IB2455">
            <v>114</v>
          </cell>
          <cell r="ID2455">
            <v>0</v>
          </cell>
        </row>
        <row r="2456">
          <cell r="C2456">
            <v>962</v>
          </cell>
          <cell r="E2456">
            <v>0</v>
          </cell>
          <cell r="AA2456">
            <v>100</v>
          </cell>
          <cell r="AC2456">
            <v>0</v>
          </cell>
          <cell r="AL2456">
            <v>250</v>
          </cell>
          <cell r="AN2456">
            <v>0</v>
          </cell>
          <cell r="AW2456">
            <v>135</v>
          </cell>
          <cell r="AY2456">
            <v>30</v>
          </cell>
          <cell r="CO2456">
            <v>137</v>
          </cell>
          <cell r="CQ2456">
            <v>0</v>
          </cell>
          <cell r="CZ2456">
            <v>103</v>
          </cell>
          <cell r="DB2456">
            <v>0</v>
          </cell>
          <cell r="EG2456">
            <v>194</v>
          </cell>
          <cell r="EI2456">
            <v>0</v>
          </cell>
          <cell r="ER2456">
            <v>240</v>
          </cell>
          <cell r="ET2456">
            <v>0</v>
          </cell>
          <cell r="FY2456">
            <v>159</v>
          </cell>
          <cell r="GA2456">
            <v>0</v>
          </cell>
          <cell r="IB2456">
            <v>114</v>
          </cell>
          <cell r="ID2456">
            <v>0</v>
          </cell>
        </row>
        <row r="2457">
          <cell r="C2457">
            <v>962</v>
          </cell>
          <cell r="E2457">
            <v>0</v>
          </cell>
          <cell r="AA2457">
            <v>100</v>
          </cell>
          <cell r="AC2457">
            <v>0</v>
          </cell>
          <cell r="AL2457">
            <v>250</v>
          </cell>
          <cell r="AN2457">
            <v>0</v>
          </cell>
          <cell r="AW2457">
            <v>135</v>
          </cell>
          <cell r="AY2457">
            <v>0</v>
          </cell>
          <cell r="CO2457">
            <v>137</v>
          </cell>
          <cell r="CQ2457">
            <v>0</v>
          </cell>
          <cell r="CZ2457">
            <v>103</v>
          </cell>
          <cell r="DB2457">
            <v>0</v>
          </cell>
          <cell r="EG2457">
            <v>194</v>
          </cell>
          <cell r="EI2457">
            <v>0</v>
          </cell>
          <cell r="ER2457">
            <v>240</v>
          </cell>
          <cell r="ET2457">
            <v>0</v>
          </cell>
          <cell r="FY2457">
            <v>159</v>
          </cell>
          <cell r="GA2457">
            <v>3304</v>
          </cell>
          <cell r="IB2457">
            <v>114</v>
          </cell>
          <cell r="ID2457">
            <v>0</v>
          </cell>
        </row>
        <row r="2458">
          <cell r="C2458">
            <v>962</v>
          </cell>
          <cell r="E2458">
            <v>2591.666666666667</v>
          </cell>
          <cell r="AA2458">
            <v>100</v>
          </cell>
          <cell r="AC2458">
            <v>2916.6666666666665</v>
          </cell>
          <cell r="AL2458">
            <v>250</v>
          </cell>
          <cell r="AN2458">
            <v>1560</v>
          </cell>
          <cell r="AW2458">
            <v>135</v>
          </cell>
          <cell r="AY2458">
            <v>2360</v>
          </cell>
          <cell r="CO2458">
            <v>137</v>
          </cell>
          <cell r="CQ2458">
            <v>0</v>
          </cell>
          <cell r="CZ2458">
            <v>103</v>
          </cell>
          <cell r="DB2458">
            <v>3441.6666666666665</v>
          </cell>
          <cell r="EG2458">
            <v>194</v>
          </cell>
          <cell r="EI2458">
            <v>0</v>
          </cell>
          <cell r="ER2458">
            <v>240</v>
          </cell>
          <cell r="ET2458">
            <v>0</v>
          </cell>
          <cell r="FY2458">
            <v>159</v>
          </cell>
          <cell r="GA2458">
            <v>0</v>
          </cell>
          <cell r="IB2458">
            <v>114</v>
          </cell>
          <cell r="ID2458">
            <v>0</v>
          </cell>
        </row>
        <row r="2459">
          <cell r="C2459">
            <v>962</v>
          </cell>
          <cell r="E2459">
            <v>0</v>
          </cell>
          <cell r="AA2459">
            <v>100</v>
          </cell>
          <cell r="AC2459">
            <v>0</v>
          </cell>
          <cell r="AL2459">
            <v>250</v>
          </cell>
          <cell r="AN2459">
            <v>0</v>
          </cell>
          <cell r="AW2459">
            <v>135</v>
          </cell>
          <cell r="AY2459">
            <v>0</v>
          </cell>
          <cell r="CO2459">
            <v>137</v>
          </cell>
          <cell r="CQ2459">
            <v>0</v>
          </cell>
          <cell r="CZ2459">
            <v>103</v>
          </cell>
          <cell r="DB2459">
            <v>1000</v>
          </cell>
          <cell r="EG2459">
            <v>194</v>
          </cell>
          <cell r="EI2459">
            <v>0</v>
          </cell>
          <cell r="ER2459">
            <v>240</v>
          </cell>
          <cell r="ET2459">
            <v>0</v>
          </cell>
          <cell r="FY2459">
            <v>159</v>
          </cell>
          <cell r="GA2459">
            <v>0</v>
          </cell>
          <cell r="IB2459">
            <v>114</v>
          </cell>
          <cell r="ID2459">
            <v>0</v>
          </cell>
        </row>
        <row r="2460">
          <cell r="C2460">
            <v>962</v>
          </cell>
          <cell r="E2460">
            <v>0</v>
          </cell>
          <cell r="AA2460">
            <v>100</v>
          </cell>
          <cell r="AC2460">
            <v>3000</v>
          </cell>
          <cell r="AL2460">
            <v>250</v>
          </cell>
          <cell r="AN2460">
            <v>0</v>
          </cell>
          <cell r="AW2460">
            <v>135</v>
          </cell>
          <cell r="AY2460">
            <v>2600</v>
          </cell>
          <cell r="CO2460">
            <v>137</v>
          </cell>
          <cell r="CQ2460">
            <v>0</v>
          </cell>
          <cell r="CZ2460">
            <v>103</v>
          </cell>
          <cell r="DB2460">
            <v>0</v>
          </cell>
          <cell r="EG2460">
            <v>194</v>
          </cell>
          <cell r="EI2460">
            <v>0</v>
          </cell>
          <cell r="ER2460">
            <v>240</v>
          </cell>
          <cell r="ET2460">
            <v>0</v>
          </cell>
          <cell r="FY2460">
            <v>159</v>
          </cell>
          <cell r="GA2460">
            <v>0</v>
          </cell>
          <cell r="IB2460">
            <v>114</v>
          </cell>
          <cell r="ID2460">
            <v>2980</v>
          </cell>
        </row>
        <row r="2461">
          <cell r="C2461">
            <v>962</v>
          </cell>
          <cell r="E2461">
            <v>0</v>
          </cell>
          <cell r="AA2461">
            <v>100</v>
          </cell>
          <cell r="AC2461">
            <v>4083.333333333333</v>
          </cell>
          <cell r="AL2461">
            <v>250</v>
          </cell>
          <cell r="AN2461">
            <v>0</v>
          </cell>
          <cell r="AW2461">
            <v>135</v>
          </cell>
          <cell r="AY2461">
            <v>0</v>
          </cell>
          <cell r="CO2461">
            <v>137</v>
          </cell>
          <cell r="CQ2461">
            <v>1063</v>
          </cell>
          <cell r="CZ2461">
            <v>103</v>
          </cell>
          <cell r="DB2461">
            <v>0</v>
          </cell>
          <cell r="EG2461">
            <v>194</v>
          </cell>
          <cell r="EI2461">
            <v>0</v>
          </cell>
          <cell r="ER2461">
            <v>240</v>
          </cell>
          <cell r="ET2461">
            <v>322</v>
          </cell>
          <cell r="FY2461">
            <v>159</v>
          </cell>
          <cell r="GA2461">
            <v>0</v>
          </cell>
          <cell r="IB2461">
            <v>114</v>
          </cell>
          <cell r="ID2461">
            <v>0</v>
          </cell>
        </row>
        <row r="2462">
          <cell r="C2462">
            <v>962</v>
          </cell>
          <cell r="E2462">
            <v>13525</v>
          </cell>
          <cell r="AA2462">
            <v>100</v>
          </cell>
          <cell r="AC2462">
            <v>2945.8333333333335</v>
          </cell>
          <cell r="AL2462">
            <v>250</v>
          </cell>
          <cell r="AN2462">
            <v>500</v>
          </cell>
          <cell r="AW2462">
            <v>135</v>
          </cell>
          <cell r="AY2462">
            <v>0</v>
          </cell>
          <cell r="CO2462">
            <v>137</v>
          </cell>
          <cell r="CQ2462">
            <v>0</v>
          </cell>
          <cell r="CZ2462">
            <v>103</v>
          </cell>
          <cell r="DB2462">
            <v>3927.6666666666665</v>
          </cell>
          <cell r="EG2462">
            <v>194</v>
          </cell>
          <cell r="EI2462">
            <v>0</v>
          </cell>
          <cell r="ER2462">
            <v>240</v>
          </cell>
          <cell r="ET2462">
            <v>1343</v>
          </cell>
          <cell r="FY2462">
            <v>159</v>
          </cell>
          <cell r="GA2462">
            <v>0</v>
          </cell>
          <cell r="IB2462">
            <v>114</v>
          </cell>
          <cell r="ID2462">
            <v>0</v>
          </cell>
        </row>
        <row r="2463">
          <cell r="C2463">
            <v>962</v>
          </cell>
          <cell r="E2463">
            <v>11487.499999999998</v>
          </cell>
          <cell r="AA2463">
            <v>100</v>
          </cell>
          <cell r="AC2463">
            <v>2250</v>
          </cell>
          <cell r="AL2463">
            <v>250</v>
          </cell>
          <cell r="AN2463">
            <v>145</v>
          </cell>
          <cell r="AW2463">
            <v>135</v>
          </cell>
          <cell r="AY2463">
            <v>3804.1666666666665</v>
          </cell>
          <cell r="CO2463">
            <v>137</v>
          </cell>
          <cell r="CQ2463">
            <v>0</v>
          </cell>
          <cell r="CZ2463">
            <v>103</v>
          </cell>
          <cell r="DB2463">
            <v>0</v>
          </cell>
          <cell r="EG2463">
            <v>194</v>
          </cell>
          <cell r="EI2463">
            <v>500</v>
          </cell>
          <cell r="ER2463">
            <v>240</v>
          </cell>
          <cell r="ET2463">
            <v>1200</v>
          </cell>
          <cell r="FY2463">
            <v>159</v>
          </cell>
          <cell r="GA2463">
            <v>1035</v>
          </cell>
          <cell r="IB2463">
            <v>114</v>
          </cell>
          <cell r="ID2463">
            <v>0</v>
          </cell>
        </row>
        <row r="2464">
          <cell r="C2464">
            <v>962</v>
          </cell>
          <cell r="E2464">
            <v>0</v>
          </cell>
          <cell r="AA2464">
            <v>100</v>
          </cell>
          <cell r="AC2464">
            <v>0</v>
          </cell>
          <cell r="AL2464">
            <v>250</v>
          </cell>
          <cell r="AN2464">
            <v>3291.666666666667</v>
          </cell>
          <cell r="AW2464">
            <v>135</v>
          </cell>
          <cell r="AY2464">
            <v>0</v>
          </cell>
          <cell r="CO2464">
            <v>137</v>
          </cell>
          <cell r="CQ2464">
            <v>0</v>
          </cell>
          <cell r="CZ2464">
            <v>103</v>
          </cell>
          <cell r="DB2464">
            <v>3360</v>
          </cell>
          <cell r="EG2464">
            <v>194</v>
          </cell>
          <cell r="EI2464">
            <v>0</v>
          </cell>
          <cell r="ER2464">
            <v>240</v>
          </cell>
          <cell r="ET2464">
            <v>80</v>
          </cell>
          <cell r="FY2464">
            <v>159</v>
          </cell>
          <cell r="GA2464">
            <v>0</v>
          </cell>
          <cell r="IB2464">
            <v>114</v>
          </cell>
          <cell r="ID2464">
            <v>0</v>
          </cell>
        </row>
        <row r="2465">
          <cell r="C2465">
            <v>962</v>
          </cell>
          <cell r="E2465">
            <v>0</v>
          </cell>
          <cell r="AA2465">
            <v>100</v>
          </cell>
          <cell r="AC2465">
            <v>0</v>
          </cell>
          <cell r="AL2465">
            <v>250</v>
          </cell>
          <cell r="AN2465">
            <v>0</v>
          </cell>
          <cell r="AW2465">
            <v>135</v>
          </cell>
          <cell r="AY2465">
            <v>0</v>
          </cell>
          <cell r="CO2465">
            <v>137</v>
          </cell>
          <cell r="CQ2465">
            <v>0</v>
          </cell>
          <cell r="CZ2465">
            <v>103</v>
          </cell>
          <cell r="DB2465">
            <v>0</v>
          </cell>
          <cell r="EG2465">
            <v>194</v>
          </cell>
          <cell r="EI2465">
            <v>0</v>
          </cell>
          <cell r="ER2465">
            <v>240</v>
          </cell>
          <cell r="ET2465">
            <v>60</v>
          </cell>
          <cell r="FY2465">
            <v>159</v>
          </cell>
          <cell r="GA2465">
            <v>0</v>
          </cell>
          <cell r="IB2465">
            <v>228</v>
          </cell>
          <cell r="ID2465">
            <v>1738</v>
          </cell>
        </row>
        <row r="2466">
          <cell r="C2466">
            <v>962</v>
          </cell>
          <cell r="E2466">
            <v>0</v>
          </cell>
          <cell r="AA2466">
            <v>100</v>
          </cell>
          <cell r="AC2466">
            <v>2250</v>
          </cell>
          <cell r="AL2466">
            <v>250</v>
          </cell>
          <cell r="AN2466">
            <v>0</v>
          </cell>
          <cell r="AW2466">
            <v>135</v>
          </cell>
          <cell r="AY2466">
            <v>0</v>
          </cell>
          <cell r="CO2466">
            <v>137</v>
          </cell>
          <cell r="CQ2466">
            <v>0</v>
          </cell>
          <cell r="CZ2466">
            <v>103</v>
          </cell>
          <cell r="DB2466">
            <v>0</v>
          </cell>
          <cell r="EG2466">
            <v>194</v>
          </cell>
          <cell r="EI2466">
            <v>500</v>
          </cell>
          <cell r="ER2466">
            <v>240</v>
          </cell>
          <cell r="ET2466">
            <v>40</v>
          </cell>
          <cell r="FY2466">
            <v>159</v>
          </cell>
          <cell r="GA2466">
            <v>2226</v>
          </cell>
          <cell r="IB2466">
            <v>228</v>
          </cell>
          <cell r="ID2466">
            <v>0</v>
          </cell>
        </row>
        <row r="2467">
          <cell r="C2467">
            <v>920</v>
          </cell>
          <cell r="E2467">
            <v>0</v>
          </cell>
          <cell r="AA2467">
            <v>100</v>
          </cell>
          <cell r="AC2467">
            <v>1750</v>
          </cell>
          <cell r="AL2467">
            <v>250</v>
          </cell>
          <cell r="AN2467">
            <v>0</v>
          </cell>
          <cell r="AW2467">
            <v>135</v>
          </cell>
          <cell r="AY2467">
            <v>0</v>
          </cell>
          <cell r="CO2467">
            <v>137</v>
          </cell>
          <cell r="CQ2467">
            <v>0</v>
          </cell>
          <cell r="CZ2467">
            <v>103</v>
          </cell>
          <cell r="DB2467">
            <v>0</v>
          </cell>
          <cell r="EG2467">
            <v>194</v>
          </cell>
          <cell r="EI2467">
            <v>0</v>
          </cell>
          <cell r="ER2467">
            <v>240</v>
          </cell>
          <cell r="ET2467">
            <v>0</v>
          </cell>
          <cell r="FY2467">
            <v>159</v>
          </cell>
          <cell r="GA2467">
            <v>0</v>
          </cell>
          <cell r="IB2467">
            <v>228</v>
          </cell>
          <cell r="ID2467">
            <v>0</v>
          </cell>
        </row>
        <row r="2468">
          <cell r="C2468">
            <v>920</v>
          </cell>
          <cell r="E2468">
            <v>3512.5</v>
          </cell>
          <cell r="AA2468">
            <v>100</v>
          </cell>
          <cell r="AC2468">
            <v>0</v>
          </cell>
          <cell r="AL2468">
            <v>250</v>
          </cell>
          <cell r="AN2468">
            <v>1200</v>
          </cell>
          <cell r="AW2468">
            <v>135</v>
          </cell>
          <cell r="AY2468">
            <v>2566.3333333333335</v>
          </cell>
          <cell r="CO2468">
            <v>137</v>
          </cell>
          <cell r="CQ2468">
            <v>1500</v>
          </cell>
          <cell r="CZ2468">
            <v>103</v>
          </cell>
          <cell r="DB2468">
            <v>0</v>
          </cell>
          <cell r="EG2468">
            <v>194</v>
          </cell>
          <cell r="EI2468">
            <v>0</v>
          </cell>
          <cell r="ER2468">
            <v>240</v>
          </cell>
          <cell r="ET2468">
            <v>4739.333333333333</v>
          </cell>
          <cell r="FY2468">
            <v>159</v>
          </cell>
          <cell r="GA2468">
            <v>0</v>
          </cell>
          <cell r="IB2468">
            <v>228</v>
          </cell>
          <cell r="ID2468">
            <v>0</v>
          </cell>
        </row>
        <row r="2469">
          <cell r="C2469">
            <v>920</v>
          </cell>
          <cell r="E2469">
            <v>2333.333333333333</v>
          </cell>
          <cell r="AA2469">
            <v>100</v>
          </cell>
          <cell r="AC2469">
            <v>3241.666666666667</v>
          </cell>
          <cell r="AL2469">
            <v>250</v>
          </cell>
          <cell r="AN2469">
            <v>1200</v>
          </cell>
          <cell r="AW2469">
            <v>135</v>
          </cell>
          <cell r="AY2469">
            <v>0</v>
          </cell>
          <cell r="CO2469">
            <v>137</v>
          </cell>
          <cell r="CQ2469">
            <v>0</v>
          </cell>
          <cell r="CZ2469">
            <v>103</v>
          </cell>
          <cell r="DB2469">
            <v>0</v>
          </cell>
          <cell r="EG2469">
            <v>194</v>
          </cell>
          <cell r="EI2469">
            <v>0</v>
          </cell>
          <cell r="ER2469">
            <v>240</v>
          </cell>
          <cell r="ET2469">
            <v>1100</v>
          </cell>
          <cell r="FY2469">
            <v>159</v>
          </cell>
          <cell r="GA2469">
            <v>0</v>
          </cell>
          <cell r="IB2469">
            <v>228</v>
          </cell>
          <cell r="ID2469">
            <v>2275</v>
          </cell>
        </row>
        <row r="2470">
          <cell r="C2470">
            <v>920</v>
          </cell>
          <cell r="E2470">
            <v>0</v>
          </cell>
          <cell r="AA2470">
            <v>100</v>
          </cell>
          <cell r="AC2470">
            <v>0</v>
          </cell>
          <cell r="AL2470">
            <v>250</v>
          </cell>
          <cell r="AN2470">
            <v>0</v>
          </cell>
          <cell r="AW2470">
            <v>135</v>
          </cell>
          <cell r="AY2470">
            <v>0</v>
          </cell>
          <cell r="CO2470">
            <v>137</v>
          </cell>
          <cell r="CQ2470">
            <v>1608</v>
          </cell>
          <cell r="CZ2470">
            <v>103</v>
          </cell>
          <cell r="DB2470">
            <v>0</v>
          </cell>
          <cell r="EG2470">
            <v>194</v>
          </cell>
          <cell r="EI2470">
            <v>500</v>
          </cell>
          <cell r="ER2470">
            <v>240</v>
          </cell>
          <cell r="ET2470">
            <v>0</v>
          </cell>
          <cell r="FY2470">
            <v>159</v>
          </cell>
          <cell r="GA2470">
            <v>0</v>
          </cell>
          <cell r="IB2470">
            <v>228</v>
          </cell>
          <cell r="ID2470">
            <v>0</v>
          </cell>
        </row>
        <row r="2471">
          <cell r="C2471">
            <v>920</v>
          </cell>
          <cell r="E2471">
            <v>4083.333333333333</v>
          </cell>
          <cell r="AA2471">
            <v>100</v>
          </cell>
          <cell r="AC2471">
            <v>0</v>
          </cell>
          <cell r="AL2471">
            <v>250</v>
          </cell>
          <cell r="AN2471">
            <v>1200</v>
          </cell>
          <cell r="AW2471">
            <v>135</v>
          </cell>
          <cell r="AY2471">
            <v>0</v>
          </cell>
          <cell r="CO2471">
            <v>137</v>
          </cell>
          <cell r="CQ2471">
            <v>0</v>
          </cell>
          <cell r="CZ2471">
            <v>103</v>
          </cell>
          <cell r="DB2471">
            <v>3433.6666666666665</v>
          </cell>
          <cell r="EG2471">
            <v>194</v>
          </cell>
          <cell r="EI2471">
            <v>0</v>
          </cell>
          <cell r="ER2471">
            <v>240</v>
          </cell>
          <cell r="ET2471">
            <v>0</v>
          </cell>
          <cell r="FY2471">
            <v>159</v>
          </cell>
          <cell r="GA2471">
            <v>0</v>
          </cell>
          <cell r="IB2471">
            <v>228</v>
          </cell>
          <cell r="ID2471">
            <v>0</v>
          </cell>
        </row>
        <row r="2472">
          <cell r="C2472">
            <v>920</v>
          </cell>
          <cell r="E2472">
            <v>3500.0000000000005</v>
          </cell>
          <cell r="AA2472">
            <v>100</v>
          </cell>
          <cell r="AC2472">
            <v>2250</v>
          </cell>
          <cell r="AL2472">
            <v>250</v>
          </cell>
          <cell r="AN2472">
            <v>0</v>
          </cell>
          <cell r="AW2472">
            <v>135</v>
          </cell>
          <cell r="AY2472">
            <v>4843.9999999999991</v>
          </cell>
          <cell r="CO2472">
            <v>137</v>
          </cell>
          <cell r="CQ2472">
            <v>0</v>
          </cell>
          <cell r="CZ2472">
            <v>103</v>
          </cell>
          <cell r="DB2472">
            <v>0</v>
          </cell>
          <cell r="EG2472">
            <v>194</v>
          </cell>
          <cell r="EI2472">
            <v>625</v>
          </cell>
          <cell r="ER2472">
            <v>240</v>
          </cell>
          <cell r="ET2472">
            <v>0</v>
          </cell>
          <cell r="FY2472">
            <v>159</v>
          </cell>
          <cell r="GA2472">
            <v>3587</v>
          </cell>
          <cell r="IB2472">
            <v>228</v>
          </cell>
          <cell r="ID2472">
            <v>0</v>
          </cell>
        </row>
        <row r="2473">
          <cell r="C2473">
            <v>920</v>
          </cell>
          <cell r="E2473">
            <v>0</v>
          </cell>
          <cell r="AA2473">
            <v>100</v>
          </cell>
          <cell r="AC2473">
            <v>0</v>
          </cell>
          <cell r="AL2473">
            <v>250</v>
          </cell>
          <cell r="AN2473">
            <v>0</v>
          </cell>
          <cell r="AW2473">
            <v>135</v>
          </cell>
          <cell r="AY2473">
            <v>0</v>
          </cell>
          <cell r="CO2473">
            <v>137</v>
          </cell>
          <cell r="CQ2473">
            <v>0</v>
          </cell>
          <cell r="CZ2473">
            <v>103</v>
          </cell>
          <cell r="DB2473">
            <v>0</v>
          </cell>
          <cell r="EG2473">
            <v>194</v>
          </cell>
          <cell r="EI2473">
            <v>0</v>
          </cell>
          <cell r="ER2473">
            <v>240</v>
          </cell>
          <cell r="ET2473">
            <v>0</v>
          </cell>
          <cell r="FY2473">
            <v>159</v>
          </cell>
          <cell r="GA2473">
            <v>0</v>
          </cell>
          <cell r="IB2473">
            <v>228</v>
          </cell>
          <cell r="ID2473">
            <v>0</v>
          </cell>
        </row>
        <row r="2474">
          <cell r="C2474">
            <v>920</v>
          </cell>
          <cell r="E2474">
            <v>0</v>
          </cell>
          <cell r="AA2474">
            <v>100</v>
          </cell>
          <cell r="AC2474">
            <v>0</v>
          </cell>
          <cell r="AL2474">
            <v>250</v>
          </cell>
          <cell r="AN2474">
            <v>63</v>
          </cell>
          <cell r="AW2474">
            <v>135</v>
          </cell>
          <cell r="AY2474">
            <v>0</v>
          </cell>
          <cell r="CO2474">
            <v>137</v>
          </cell>
          <cell r="CQ2474">
            <v>2270</v>
          </cell>
          <cell r="CZ2474">
            <v>103</v>
          </cell>
          <cell r="DB2474">
            <v>0</v>
          </cell>
          <cell r="EG2474">
            <v>194</v>
          </cell>
          <cell r="EI2474">
            <v>0</v>
          </cell>
          <cell r="ER2474">
            <v>343</v>
          </cell>
          <cell r="ET2474">
            <v>3800</v>
          </cell>
          <cell r="FY2474">
            <v>159</v>
          </cell>
          <cell r="GA2474">
            <v>0</v>
          </cell>
          <cell r="IB2474">
            <v>228</v>
          </cell>
          <cell r="ID2474">
            <v>0</v>
          </cell>
        </row>
        <row r="2475">
          <cell r="C2475">
            <v>920</v>
          </cell>
          <cell r="E2475">
            <v>61500</v>
          </cell>
          <cell r="AA2475">
            <v>85</v>
          </cell>
          <cell r="AC2475">
            <v>2200</v>
          </cell>
          <cell r="AL2475">
            <v>250</v>
          </cell>
          <cell r="AN2475">
            <v>0</v>
          </cell>
          <cell r="AW2475">
            <v>135</v>
          </cell>
          <cell r="AY2475">
            <v>2813.8333333333335</v>
          </cell>
          <cell r="CO2475">
            <v>137</v>
          </cell>
          <cell r="CQ2475">
            <v>1920</v>
          </cell>
          <cell r="CZ2475">
            <v>103</v>
          </cell>
          <cell r="DB2475">
            <v>0</v>
          </cell>
          <cell r="EG2475">
            <v>194</v>
          </cell>
          <cell r="EI2475">
            <v>0</v>
          </cell>
          <cell r="ER2475">
            <v>343</v>
          </cell>
          <cell r="ET2475">
            <v>0</v>
          </cell>
          <cell r="FY2475">
            <v>159</v>
          </cell>
          <cell r="GA2475">
            <v>0</v>
          </cell>
          <cell r="IB2475">
            <v>228</v>
          </cell>
          <cell r="ID2475">
            <v>1955</v>
          </cell>
        </row>
        <row r="2476">
          <cell r="C2476">
            <v>920</v>
          </cell>
          <cell r="E2476">
            <v>7370.833333333333</v>
          </cell>
          <cell r="AA2476">
            <v>85</v>
          </cell>
          <cell r="AC2476">
            <v>600</v>
          </cell>
          <cell r="AL2476">
            <v>250</v>
          </cell>
          <cell r="AN2476">
            <v>2400</v>
          </cell>
          <cell r="AW2476">
            <v>135</v>
          </cell>
          <cell r="AY2476">
            <v>0</v>
          </cell>
          <cell r="CO2476">
            <v>137</v>
          </cell>
          <cell r="CQ2476">
            <v>1500</v>
          </cell>
          <cell r="CZ2476">
            <v>103</v>
          </cell>
          <cell r="DB2476">
            <v>3033.333333333333</v>
          </cell>
          <cell r="EG2476">
            <v>194</v>
          </cell>
          <cell r="EI2476">
            <v>0</v>
          </cell>
          <cell r="ER2476">
            <v>343</v>
          </cell>
          <cell r="ET2476">
            <v>0</v>
          </cell>
          <cell r="FY2476">
            <v>159</v>
          </cell>
          <cell r="GA2476">
            <v>0</v>
          </cell>
          <cell r="IB2476">
            <v>228</v>
          </cell>
          <cell r="ID2476">
            <v>0</v>
          </cell>
        </row>
        <row r="2477">
          <cell r="C2477">
            <v>920</v>
          </cell>
          <cell r="E2477">
            <v>0</v>
          </cell>
          <cell r="AA2477">
            <v>85</v>
          </cell>
          <cell r="AC2477">
            <v>2000</v>
          </cell>
          <cell r="AL2477">
            <v>250</v>
          </cell>
          <cell r="AN2477">
            <v>2800</v>
          </cell>
          <cell r="AW2477">
            <v>135</v>
          </cell>
          <cell r="AY2477">
            <v>0</v>
          </cell>
          <cell r="CO2477">
            <v>137</v>
          </cell>
          <cell r="CQ2477">
            <v>0</v>
          </cell>
          <cell r="CZ2477">
            <v>103</v>
          </cell>
          <cell r="DB2477">
            <v>0</v>
          </cell>
          <cell r="EG2477">
            <v>194</v>
          </cell>
          <cell r="EI2477">
            <v>0</v>
          </cell>
          <cell r="ER2477">
            <v>343</v>
          </cell>
          <cell r="ET2477">
            <v>0</v>
          </cell>
          <cell r="FY2477">
            <v>159</v>
          </cell>
          <cell r="GA2477">
            <v>0</v>
          </cell>
          <cell r="IB2477">
            <v>228</v>
          </cell>
          <cell r="ID2477">
            <v>0</v>
          </cell>
        </row>
        <row r="2478">
          <cell r="C2478">
            <v>920</v>
          </cell>
          <cell r="E2478">
            <v>0</v>
          </cell>
          <cell r="AA2478">
            <v>85</v>
          </cell>
          <cell r="AC2478">
            <v>1600</v>
          </cell>
          <cell r="AL2478">
            <v>250</v>
          </cell>
          <cell r="AN2478">
            <v>0</v>
          </cell>
          <cell r="AW2478">
            <v>135</v>
          </cell>
          <cell r="AY2478">
            <v>0</v>
          </cell>
          <cell r="CO2478">
            <v>137</v>
          </cell>
          <cell r="CQ2478">
            <v>0</v>
          </cell>
          <cell r="CZ2478">
            <v>103</v>
          </cell>
          <cell r="DB2478">
            <v>0</v>
          </cell>
          <cell r="EG2478">
            <v>194</v>
          </cell>
          <cell r="EI2478">
            <v>79</v>
          </cell>
          <cell r="ER2478">
            <v>343</v>
          </cell>
          <cell r="ET2478">
            <v>0</v>
          </cell>
          <cell r="FY2478">
            <v>159</v>
          </cell>
          <cell r="GA2478">
            <v>1966</v>
          </cell>
          <cell r="IB2478">
            <v>228</v>
          </cell>
          <cell r="ID2478">
            <v>0</v>
          </cell>
        </row>
        <row r="2479">
          <cell r="C2479">
            <v>920</v>
          </cell>
          <cell r="E2479">
            <v>18666.666666666664</v>
          </cell>
          <cell r="AA2479">
            <v>85</v>
          </cell>
          <cell r="AC2479">
            <v>300</v>
          </cell>
          <cell r="AL2479">
            <v>250</v>
          </cell>
          <cell r="AN2479">
            <v>2683.333333333333</v>
          </cell>
          <cell r="AW2479">
            <v>135</v>
          </cell>
          <cell r="AY2479">
            <v>0</v>
          </cell>
          <cell r="CO2479">
            <v>137</v>
          </cell>
          <cell r="CQ2479">
            <v>0</v>
          </cell>
          <cell r="CZ2479">
            <v>103</v>
          </cell>
          <cell r="DB2479">
            <v>1516.6666666666665</v>
          </cell>
          <cell r="EG2479">
            <v>194</v>
          </cell>
          <cell r="EI2479">
            <v>460</v>
          </cell>
          <cell r="ER2479">
            <v>343</v>
          </cell>
          <cell r="ET2479">
            <v>4574</v>
          </cell>
          <cell r="FY2479">
            <v>159</v>
          </cell>
          <cell r="GA2479">
            <v>0</v>
          </cell>
          <cell r="IB2479">
            <v>228</v>
          </cell>
          <cell r="ID2479">
            <v>983</v>
          </cell>
        </row>
        <row r="2480">
          <cell r="C2480">
            <v>920</v>
          </cell>
          <cell r="E2480">
            <v>0</v>
          </cell>
          <cell r="AA2480">
            <v>85</v>
          </cell>
          <cell r="AC2480">
            <v>0</v>
          </cell>
          <cell r="AL2480">
            <v>250</v>
          </cell>
          <cell r="AN2480">
            <v>600</v>
          </cell>
          <cell r="AW2480">
            <v>135</v>
          </cell>
          <cell r="AY2480">
            <v>0</v>
          </cell>
          <cell r="CO2480">
            <v>137</v>
          </cell>
          <cell r="CQ2480">
            <v>0</v>
          </cell>
          <cell r="CZ2480">
            <v>103</v>
          </cell>
          <cell r="DB2480">
            <v>0</v>
          </cell>
          <cell r="EG2480">
            <v>194</v>
          </cell>
          <cell r="EI2480">
            <v>0</v>
          </cell>
          <cell r="ER2480">
            <v>343</v>
          </cell>
          <cell r="ET2480">
            <v>0</v>
          </cell>
          <cell r="FY2480">
            <v>159</v>
          </cell>
          <cell r="GA2480">
            <v>160</v>
          </cell>
          <cell r="IB2480">
            <v>228</v>
          </cell>
          <cell r="ID2480">
            <v>0</v>
          </cell>
        </row>
        <row r="2481">
          <cell r="C2481">
            <v>920</v>
          </cell>
          <cell r="E2481">
            <v>0</v>
          </cell>
          <cell r="AA2481">
            <v>85</v>
          </cell>
          <cell r="AC2481">
            <v>0</v>
          </cell>
          <cell r="AL2481">
            <v>250</v>
          </cell>
          <cell r="AN2481">
            <v>0</v>
          </cell>
          <cell r="AW2481">
            <v>135</v>
          </cell>
          <cell r="AY2481">
            <v>1604.1666666666667</v>
          </cell>
          <cell r="CO2481">
            <v>137</v>
          </cell>
          <cell r="CQ2481">
            <v>3493</v>
          </cell>
          <cell r="CZ2481">
            <v>103</v>
          </cell>
          <cell r="DB2481">
            <v>0</v>
          </cell>
          <cell r="EG2481">
            <v>194</v>
          </cell>
          <cell r="EI2481">
            <v>0</v>
          </cell>
          <cell r="ER2481">
            <v>343</v>
          </cell>
          <cell r="ET2481">
            <v>0</v>
          </cell>
          <cell r="FY2481">
            <v>159</v>
          </cell>
          <cell r="GA2481">
            <v>0</v>
          </cell>
          <cell r="IB2481">
            <v>228</v>
          </cell>
          <cell r="ID2481">
            <v>400</v>
          </cell>
        </row>
        <row r="2482">
          <cell r="C2482">
            <v>920</v>
          </cell>
          <cell r="E2482">
            <v>14500</v>
          </cell>
          <cell r="AA2482">
            <v>85</v>
          </cell>
          <cell r="AC2482">
            <v>2140</v>
          </cell>
          <cell r="AL2482">
            <v>250</v>
          </cell>
          <cell r="AN2482">
            <v>0</v>
          </cell>
          <cell r="AW2482">
            <v>135</v>
          </cell>
          <cell r="AY2482">
            <v>0</v>
          </cell>
          <cell r="CO2482">
            <v>137</v>
          </cell>
          <cell r="CQ2482">
            <v>3400</v>
          </cell>
          <cell r="CZ2482">
            <v>103</v>
          </cell>
          <cell r="DB2482">
            <v>0</v>
          </cell>
          <cell r="EG2482">
            <v>194</v>
          </cell>
          <cell r="EI2482">
            <v>0</v>
          </cell>
          <cell r="ER2482">
            <v>343</v>
          </cell>
          <cell r="ET2482">
            <v>1020</v>
          </cell>
          <cell r="FY2482">
            <v>159</v>
          </cell>
          <cell r="GA2482">
            <v>0</v>
          </cell>
          <cell r="IB2482">
            <v>228</v>
          </cell>
          <cell r="ID2482">
            <v>0</v>
          </cell>
        </row>
        <row r="2483">
          <cell r="C2483">
            <v>920</v>
          </cell>
          <cell r="E2483">
            <v>0</v>
          </cell>
          <cell r="AA2483">
            <v>85</v>
          </cell>
          <cell r="AC2483">
            <v>0</v>
          </cell>
          <cell r="AL2483">
            <v>250</v>
          </cell>
          <cell r="AN2483">
            <v>0</v>
          </cell>
          <cell r="AW2483">
            <v>135</v>
          </cell>
          <cell r="AY2483">
            <v>3700</v>
          </cell>
          <cell r="CO2483">
            <v>137</v>
          </cell>
          <cell r="CQ2483">
            <v>1200</v>
          </cell>
          <cell r="CZ2483">
            <v>103</v>
          </cell>
          <cell r="DB2483">
            <v>0</v>
          </cell>
          <cell r="EG2483">
            <v>194</v>
          </cell>
          <cell r="EI2483">
            <v>0</v>
          </cell>
          <cell r="ER2483">
            <v>343</v>
          </cell>
          <cell r="ET2483">
            <v>0</v>
          </cell>
          <cell r="FY2483">
            <v>159</v>
          </cell>
          <cell r="GA2483">
            <v>0</v>
          </cell>
          <cell r="IB2483">
            <v>228</v>
          </cell>
          <cell r="ID2483">
            <v>0</v>
          </cell>
        </row>
        <row r="2484">
          <cell r="C2484">
            <v>920</v>
          </cell>
          <cell r="E2484">
            <v>4106.6666666666661</v>
          </cell>
          <cell r="AA2484">
            <v>85</v>
          </cell>
          <cell r="AC2484">
            <v>0</v>
          </cell>
          <cell r="AL2484">
            <v>250</v>
          </cell>
          <cell r="AN2484">
            <v>1036</v>
          </cell>
          <cell r="AW2484">
            <v>135</v>
          </cell>
          <cell r="AY2484">
            <v>0</v>
          </cell>
          <cell r="CO2484">
            <v>137</v>
          </cell>
          <cell r="CQ2484">
            <v>1200</v>
          </cell>
          <cell r="CZ2484">
            <v>103</v>
          </cell>
          <cell r="DB2484">
            <v>0</v>
          </cell>
          <cell r="EG2484">
            <v>194</v>
          </cell>
          <cell r="EI2484">
            <v>0</v>
          </cell>
          <cell r="ER2484">
            <v>343</v>
          </cell>
          <cell r="ET2484">
            <v>0</v>
          </cell>
          <cell r="FY2484">
            <v>159</v>
          </cell>
          <cell r="GA2484">
            <v>3523</v>
          </cell>
          <cell r="IB2484">
            <v>228</v>
          </cell>
          <cell r="ID2484">
            <v>0</v>
          </cell>
        </row>
        <row r="2485">
          <cell r="C2485">
            <v>920</v>
          </cell>
          <cell r="E2485">
            <v>4687.4999999999991</v>
          </cell>
          <cell r="AA2485">
            <v>85</v>
          </cell>
          <cell r="AC2485">
            <v>216</v>
          </cell>
          <cell r="AL2485">
            <v>250</v>
          </cell>
          <cell r="AN2485">
            <v>250</v>
          </cell>
          <cell r="AW2485">
            <v>135</v>
          </cell>
          <cell r="AY2485">
            <v>2420.8333333333335</v>
          </cell>
          <cell r="CO2485">
            <v>137</v>
          </cell>
          <cell r="CQ2485">
            <v>0</v>
          </cell>
          <cell r="CZ2485">
            <v>103</v>
          </cell>
          <cell r="DB2485">
            <v>2520</v>
          </cell>
          <cell r="EG2485">
            <v>194</v>
          </cell>
          <cell r="EI2485">
            <v>0</v>
          </cell>
          <cell r="ER2485">
            <v>343</v>
          </cell>
          <cell r="ET2485">
            <v>0</v>
          </cell>
          <cell r="FY2485">
            <v>159</v>
          </cell>
          <cell r="GA2485">
            <v>0</v>
          </cell>
          <cell r="IB2485">
            <v>228</v>
          </cell>
          <cell r="ID2485">
            <v>0</v>
          </cell>
        </row>
        <row r="2486">
          <cell r="C2486">
            <v>920</v>
          </cell>
          <cell r="E2486">
            <v>0</v>
          </cell>
          <cell r="AA2486">
            <v>85</v>
          </cell>
          <cell r="AC2486">
            <v>0</v>
          </cell>
          <cell r="AL2486">
            <v>250</v>
          </cell>
          <cell r="AN2486">
            <v>0</v>
          </cell>
          <cell r="AW2486">
            <v>135</v>
          </cell>
          <cell r="AY2486">
            <v>0</v>
          </cell>
          <cell r="CO2486">
            <v>137</v>
          </cell>
          <cell r="CQ2486">
            <v>0</v>
          </cell>
          <cell r="CZ2486">
            <v>103</v>
          </cell>
          <cell r="DB2486">
            <v>0</v>
          </cell>
          <cell r="ER2486">
            <v>343</v>
          </cell>
          <cell r="ET2486">
            <v>0</v>
          </cell>
          <cell r="FY2486">
            <v>159</v>
          </cell>
          <cell r="GA2486">
            <v>0</v>
          </cell>
          <cell r="IB2486">
            <v>228</v>
          </cell>
          <cell r="ID2486">
            <v>0</v>
          </cell>
        </row>
        <row r="2487">
          <cell r="C2487">
            <v>920</v>
          </cell>
          <cell r="E2487">
            <v>0</v>
          </cell>
          <cell r="AA2487">
            <v>85</v>
          </cell>
          <cell r="AC2487">
            <v>0</v>
          </cell>
          <cell r="AL2487">
            <v>250</v>
          </cell>
          <cell r="AN2487">
            <v>0</v>
          </cell>
          <cell r="AW2487">
            <v>135</v>
          </cell>
          <cell r="AY2487">
            <v>4129.1666666666661</v>
          </cell>
          <cell r="CO2487">
            <v>137</v>
          </cell>
          <cell r="CQ2487">
            <v>0</v>
          </cell>
          <cell r="CZ2487">
            <v>103</v>
          </cell>
          <cell r="DB2487">
            <v>3600</v>
          </cell>
          <cell r="ER2487">
            <v>343</v>
          </cell>
          <cell r="ET2487">
            <v>285</v>
          </cell>
          <cell r="FY2487">
            <v>159</v>
          </cell>
          <cell r="GA2487">
            <v>0</v>
          </cell>
          <cell r="IB2487">
            <v>228</v>
          </cell>
          <cell r="ID2487">
            <v>0</v>
          </cell>
        </row>
        <row r="2488">
          <cell r="C2488">
            <v>920</v>
          </cell>
          <cell r="E2488">
            <v>3500</v>
          </cell>
          <cell r="AA2488">
            <v>85</v>
          </cell>
          <cell r="AC2488">
            <v>1500</v>
          </cell>
          <cell r="AL2488">
            <v>250</v>
          </cell>
          <cell r="AN2488">
            <v>0</v>
          </cell>
          <cell r="AW2488">
            <v>135</v>
          </cell>
          <cell r="AY2488">
            <v>0</v>
          </cell>
          <cell r="CO2488">
            <v>137</v>
          </cell>
          <cell r="CQ2488">
            <v>0</v>
          </cell>
          <cell r="CZ2488">
            <v>103</v>
          </cell>
          <cell r="DB2488">
            <v>0</v>
          </cell>
          <cell r="ER2488">
            <v>343</v>
          </cell>
          <cell r="ET2488">
            <v>0</v>
          </cell>
          <cell r="FY2488">
            <v>159</v>
          </cell>
          <cell r="GA2488">
            <v>0</v>
          </cell>
          <cell r="IB2488">
            <v>228</v>
          </cell>
          <cell r="ID2488">
            <v>1500</v>
          </cell>
        </row>
        <row r="2489">
          <cell r="C2489">
            <v>920</v>
          </cell>
          <cell r="E2489">
            <v>2241.6666666666665</v>
          </cell>
          <cell r="AA2489">
            <v>85</v>
          </cell>
          <cell r="AC2489">
            <v>0</v>
          </cell>
          <cell r="AL2489">
            <v>283</v>
          </cell>
          <cell r="AN2489">
            <v>25507</v>
          </cell>
          <cell r="AW2489">
            <v>135</v>
          </cell>
          <cell r="AY2489">
            <v>0</v>
          </cell>
          <cell r="CO2489">
            <v>137</v>
          </cell>
          <cell r="CQ2489">
            <v>950</v>
          </cell>
          <cell r="CZ2489">
            <v>103</v>
          </cell>
          <cell r="DB2489">
            <v>3116.666666666667</v>
          </cell>
          <cell r="ER2489">
            <v>343</v>
          </cell>
          <cell r="ET2489">
            <v>0</v>
          </cell>
          <cell r="FY2489">
            <v>159</v>
          </cell>
          <cell r="GA2489">
            <v>1450</v>
          </cell>
          <cell r="IB2489">
            <v>228</v>
          </cell>
          <cell r="ID2489">
            <v>0</v>
          </cell>
        </row>
        <row r="2490">
          <cell r="C2490">
            <v>920</v>
          </cell>
          <cell r="E2490">
            <v>3266.666666666667</v>
          </cell>
          <cell r="AA2490">
            <v>85</v>
          </cell>
          <cell r="AC2490">
            <v>0</v>
          </cell>
          <cell r="AL2490">
            <v>283</v>
          </cell>
          <cell r="AN2490">
            <v>470</v>
          </cell>
          <cell r="AW2490">
            <v>135</v>
          </cell>
          <cell r="AY2490">
            <v>0</v>
          </cell>
          <cell r="CO2490">
            <v>137</v>
          </cell>
          <cell r="CQ2490">
            <v>0</v>
          </cell>
          <cell r="CZ2490">
            <v>103</v>
          </cell>
          <cell r="DB2490">
            <v>0</v>
          </cell>
          <cell r="ER2490">
            <v>343</v>
          </cell>
          <cell r="ET2490">
            <v>0</v>
          </cell>
          <cell r="FY2490">
            <v>159</v>
          </cell>
          <cell r="GA2490">
            <v>0</v>
          </cell>
          <cell r="IB2490">
            <v>228</v>
          </cell>
          <cell r="ID2490">
            <v>2400</v>
          </cell>
        </row>
        <row r="2491">
          <cell r="C2491">
            <v>920</v>
          </cell>
          <cell r="E2491">
            <v>2500</v>
          </cell>
          <cell r="AA2491">
            <v>85</v>
          </cell>
          <cell r="AC2491">
            <v>0</v>
          </cell>
          <cell r="AL2491">
            <v>283</v>
          </cell>
          <cell r="AN2491">
            <v>0</v>
          </cell>
          <cell r="AW2491">
            <v>135</v>
          </cell>
          <cell r="AY2491">
            <v>0</v>
          </cell>
          <cell r="CO2491">
            <v>137</v>
          </cell>
          <cell r="CQ2491">
            <v>0</v>
          </cell>
          <cell r="CZ2491">
            <v>103</v>
          </cell>
          <cell r="DB2491">
            <v>0</v>
          </cell>
          <cell r="ER2491">
            <v>343</v>
          </cell>
          <cell r="ET2491">
            <v>0</v>
          </cell>
          <cell r="FY2491">
            <v>366</v>
          </cell>
          <cell r="GA2491">
            <v>2541.6666666666665</v>
          </cell>
          <cell r="IB2491">
            <v>228</v>
          </cell>
          <cell r="ID2491">
            <v>0</v>
          </cell>
        </row>
        <row r="2492">
          <cell r="C2492">
            <v>920</v>
          </cell>
          <cell r="E2492">
            <v>0</v>
          </cell>
          <cell r="AA2492">
            <v>85</v>
          </cell>
          <cell r="AC2492">
            <v>1727</v>
          </cell>
          <cell r="AL2492">
            <v>283</v>
          </cell>
          <cell r="AN2492">
            <v>0</v>
          </cell>
          <cell r="AW2492">
            <v>135</v>
          </cell>
          <cell r="AY2492">
            <v>0</v>
          </cell>
          <cell r="CO2492">
            <v>137</v>
          </cell>
          <cell r="CQ2492">
            <v>0</v>
          </cell>
          <cell r="CZ2492">
            <v>103</v>
          </cell>
          <cell r="DB2492">
            <v>0</v>
          </cell>
          <cell r="ER2492">
            <v>343</v>
          </cell>
          <cell r="ET2492">
            <v>2805</v>
          </cell>
          <cell r="FY2492">
            <v>366</v>
          </cell>
          <cell r="GA2492">
            <v>0</v>
          </cell>
          <cell r="IB2492">
            <v>228</v>
          </cell>
          <cell r="ID2492">
            <v>0</v>
          </cell>
        </row>
        <row r="2493">
          <cell r="C2493">
            <v>920</v>
          </cell>
          <cell r="E2493">
            <v>0</v>
          </cell>
          <cell r="AA2493">
            <v>85</v>
          </cell>
          <cell r="AC2493">
            <v>0</v>
          </cell>
          <cell r="AL2493">
            <v>283</v>
          </cell>
          <cell r="AN2493">
            <v>0</v>
          </cell>
          <cell r="AW2493">
            <v>135</v>
          </cell>
          <cell r="AY2493">
            <v>2256.666666666667</v>
          </cell>
          <cell r="CO2493">
            <v>137</v>
          </cell>
          <cell r="CQ2493">
            <v>1040</v>
          </cell>
          <cell r="CZ2493">
            <v>103</v>
          </cell>
          <cell r="DB2493">
            <v>0</v>
          </cell>
          <cell r="ER2493">
            <v>343</v>
          </cell>
          <cell r="ET2493">
            <v>750</v>
          </cell>
          <cell r="FY2493">
            <v>366</v>
          </cell>
          <cell r="GA2493">
            <v>0</v>
          </cell>
          <cell r="IB2493">
            <v>228</v>
          </cell>
          <cell r="ID2493">
            <v>0</v>
          </cell>
        </row>
        <row r="2494">
          <cell r="C2494">
            <v>920</v>
          </cell>
          <cell r="E2494">
            <v>3500</v>
          </cell>
          <cell r="AA2494">
            <v>85</v>
          </cell>
          <cell r="AC2494">
            <v>0</v>
          </cell>
          <cell r="AL2494">
            <v>283</v>
          </cell>
          <cell r="AN2494">
            <v>800</v>
          </cell>
          <cell r="AW2494">
            <v>135</v>
          </cell>
          <cell r="AY2494">
            <v>0</v>
          </cell>
          <cell r="CO2494">
            <v>137</v>
          </cell>
          <cell r="CQ2494">
            <v>0</v>
          </cell>
          <cell r="CZ2494">
            <v>103</v>
          </cell>
          <cell r="DB2494">
            <v>0</v>
          </cell>
          <cell r="ER2494">
            <v>343</v>
          </cell>
          <cell r="ET2494">
            <v>0</v>
          </cell>
          <cell r="FY2494">
            <v>366</v>
          </cell>
          <cell r="GA2494">
            <v>850</v>
          </cell>
          <cell r="IB2494">
            <v>228</v>
          </cell>
          <cell r="ID2494">
            <v>0</v>
          </cell>
        </row>
        <row r="2495">
          <cell r="C2495">
            <v>920</v>
          </cell>
          <cell r="E2495">
            <v>0</v>
          </cell>
          <cell r="AA2495">
            <v>85</v>
          </cell>
          <cell r="AC2495">
            <v>1400</v>
          </cell>
          <cell r="AL2495">
            <v>283</v>
          </cell>
          <cell r="AN2495">
            <v>0</v>
          </cell>
          <cell r="AW2495">
            <v>135</v>
          </cell>
          <cell r="AY2495">
            <v>0</v>
          </cell>
          <cell r="CO2495">
            <v>137</v>
          </cell>
          <cell r="CQ2495">
            <v>0</v>
          </cell>
          <cell r="CZ2495">
            <v>103</v>
          </cell>
          <cell r="DB2495">
            <v>0</v>
          </cell>
          <cell r="ER2495">
            <v>343</v>
          </cell>
          <cell r="ET2495">
            <v>0</v>
          </cell>
          <cell r="FY2495">
            <v>366</v>
          </cell>
          <cell r="GA2495">
            <v>1800</v>
          </cell>
          <cell r="IB2495">
            <v>228</v>
          </cell>
          <cell r="ID2495">
            <v>0</v>
          </cell>
        </row>
        <row r="2496">
          <cell r="C2496">
            <v>920</v>
          </cell>
          <cell r="E2496">
            <v>0</v>
          </cell>
          <cell r="AA2496">
            <v>85</v>
          </cell>
          <cell r="AC2496">
            <v>0</v>
          </cell>
          <cell r="AL2496">
            <v>283</v>
          </cell>
          <cell r="AN2496">
            <v>0</v>
          </cell>
          <cell r="AW2496">
            <v>135</v>
          </cell>
          <cell r="AY2496">
            <v>0</v>
          </cell>
          <cell r="CO2496">
            <v>137</v>
          </cell>
          <cell r="CQ2496">
            <v>0</v>
          </cell>
          <cell r="CZ2496">
            <v>103</v>
          </cell>
          <cell r="DB2496">
            <v>0</v>
          </cell>
          <cell r="ER2496">
            <v>343</v>
          </cell>
          <cell r="ET2496">
            <v>296</v>
          </cell>
          <cell r="FY2496">
            <v>366</v>
          </cell>
          <cell r="GA2496">
            <v>0</v>
          </cell>
          <cell r="IB2496">
            <v>228</v>
          </cell>
          <cell r="ID2496">
            <v>0</v>
          </cell>
        </row>
        <row r="2497">
          <cell r="C2497">
            <v>594</v>
          </cell>
          <cell r="E2497">
            <v>0</v>
          </cell>
          <cell r="AA2497">
            <v>85</v>
          </cell>
          <cell r="AC2497">
            <v>0</v>
          </cell>
          <cell r="AL2497">
            <v>283</v>
          </cell>
          <cell r="AN2497">
            <v>0</v>
          </cell>
          <cell r="AW2497">
            <v>135</v>
          </cell>
          <cell r="AY2497">
            <v>2276.6666666666665</v>
          </cell>
          <cell r="CO2497">
            <v>137</v>
          </cell>
          <cell r="CQ2497">
            <v>0</v>
          </cell>
          <cell r="CZ2497">
            <v>103</v>
          </cell>
          <cell r="DB2497">
            <v>2000</v>
          </cell>
          <cell r="ER2497">
            <v>343</v>
          </cell>
          <cell r="ET2497">
            <v>0</v>
          </cell>
          <cell r="FY2497">
            <v>366</v>
          </cell>
          <cell r="GA2497">
            <v>0</v>
          </cell>
          <cell r="IB2497">
            <v>228</v>
          </cell>
          <cell r="ID2497">
            <v>0</v>
          </cell>
        </row>
        <row r="2498">
          <cell r="C2498">
            <v>594</v>
          </cell>
          <cell r="E2498">
            <v>5858.3333333333339</v>
          </cell>
          <cell r="AA2498">
            <v>85</v>
          </cell>
          <cell r="AC2498">
            <v>0</v>
          </cell>
          <cell r="AL2498">
            <v>283</v>
          </cell>
          <cell r="AN2498">
            <v>0</v>
          </cell>
          <cell r="AW2498">
            <v>135</v>
          </cell>
          <cell r="AY2498">
            <v>0</v>
          </cell>
          <cell r="CO2498">
            <v>137</v>
          </cell>
          <cell r="CQ2498">
            <v>0</v>
          </cell>
          <cell r="CZ2498">
            <v>103</v>
          </cell>
          <cell r="DB2498">
            <v>2000</v>
          </cell>
          <cell r="ER2498">
            <v>343</v>
          </cell>
          <cell r="ET2498">
            <v>0</v>
          </cell>
          <cell r="FY2498">
            <v>366</v>
          </cell>
          <cell r="GA2498">
            <v>0</v>
          </cell>
          <cell r="IB2498">
            <v>228</v>
          </cell>
          <cell r="ID2498">
            <v>2400</v>
          </cell>
        </row>
        <row r="2499">
          <cell r="C2499">
            <v>594</v>
          </cell>
          <cell r="E2499">
            <v>2600</v>
          </cell>
          <cell r="AA2499">
            <v>85</v>
          </cell>
          <cell r="AC2499">
            <v>1200</v>
          </cell>
          <cell r="AL2499">
            <v>283</v>
          </cell>
          <cell r="AN2499">
            <v>2400</v>
          </cell>
          <cell r="AW2499">
            <v>135</v>
          </cell>
          <cell r="AY2499">
            <v>0</v>
          </cell>
          <cell r="CO2499">
            <v>137</v>
          </cell>
          <cell r="CQ2499">
            <v>2429</v>
          </cell>
          <cell r="CZ2499">
            <v>103</v>
          </cell>
          <cell r="DB2499">
            <v>0</v>
          </cell>
          <cell r="ER2499">
            <v>343</v>
          </cell>
          <cell r="ET2499">
            <v>0</v>
          </cell>
          <cell r="FY2499">
            <v>366</v>
          </cell>
          <cell r="GA2499">
            <v>9641</v>
          </cell>
          <cell r="IB2499">
            <v>228</v>
          </cell>
          <cell r="ID2499">
            <v>750</v>
          </cell>
        </row>
        <row r="2500">
          <cell r="C2500">
            <v>594</v>
          </cell>
          <cell r="E2500">
            <v>1473</v>
          </cell>
          <cell r="AA2500">
            <v>85</v>
          </cell>
          <cell r="AC2500">
            <v>0</v>
          </cell>
          <cell r="AL2500">
            <v>283</v>
          </cell>
          <cell r="AN2500">
            <v>570</v>
          </cell>
          <cell r="AW2500">
            <v>135</v>
          </cell>
          <cell r="AY2500">
            <v>0</v>
          </cell>
          <cell r="CO2500">
            <v>137</v>
          </cell>
          <cell r="CQ2500">
            <v>4800</v>
          </cell>
          <cell r="CZ2500">
            <v>103</v>
          </cell>
          <cell r="DB2500">
            <v>2766.6666666666665</v>
          </cell>
          <cell r="ER2500">
            <v>343</v>
          </cell>
          <cell r="ET2500">
            <v>0</v>
          </cell>
          <cell r="FY2500">
            <v>366</v>
          </cell>
          <cell r="GA2500">
            <v>400</v>
          </cell>
          <cell r="IB2500">
            <v>228</v>
          </cell>
          <cell r="ID2500">
            <v>0</v>
          </cell>
        </row>
        <row r="2501">
          <cell r="C2501">
            <v>594</v>
          </cell>
          <cell r="E2501">
            <v>0</v>
          </cell>
          <cell r="AA2501">
            <v>85</v>
          </cell>
          <cell r="AC2501">
            <v>0</v>
          </cell>
          <cell r="AL2501">
            <v>283</v>
          </cell>
          <cell r="AN2501">
            <v>0</v>
          </cell>
          <cell r="AW2501">
            <v>135</v>
          </cell>
          <cell r="AY2501">
            <v>0</v>
          </cell>
          <cell r="CO2501">
            <v>137</v>
          </cell>
          <cell r="CQ2501">
            <v>2800</v>
          </cell>
          <cell r="CZ2501">
            <v>103</v>
          </cell>
          <cell r="DB2501">
            <v>700</v>
          </cell>
          <cell r="ER2501">
            <v>343</v>
          </cell>
          <cell r="ET2501">
            <v>0</v>
          </cell>
          <cell r="FY2501">
            <v>366</v>
          </cell>
          <cell r="GA2501">
            <v>0</v>
          </cell>
          <cell r="IB2501">
            <v>228</v>
          </cell>
          <cell r="ID2501">
            <v>710</v>
          </cell>
        </row>
        <row r="2502">
          <cell r="C2502">
            <v>594</v>
          </cell>
          <cell r="E2502">
            <v>0</v>
          </cell>
          <cell r="AA2502">
            <v>85</v>
          </cell>
          <cell r="AC2502">
            <v>0</v>
          </cell>
          <cell r="AL2502">
            <v>283</v>
          </cell>
          <cell r="AN2502">
            <v>0</v>
          </cell>
          <cell r="AW2502">
            <v>79</v>
          </cell>
          <cell r="AY2502">
            <v>2757.0000000000005</v>
          </cell>
          <cell r="CO2502">
            <v>137</v>
          </cell>
          <cell r="CQ2502">
            <v>1800</v>
          </cell>
          <cell r="CZ2502">
            <v>103</v>
          </cell>
          <cell r="DB2502">
            <v>1750</v>
          </cell>
          <cell r="ER2502">
            <v>343</v>
          </cell>
          <cell r="ET2502">
            <v>1574</v>
          </cell>
          <cell r="FY2502">
            <v>366</v>
          </cell>
          <cell r="GA2502">
            <v>0</v>
          </cell>
          <cell r="IB2502">
            <v>228</v>
          </cell>
          <cell r="ID2502">
            <v>0</v>
          </cell>
        </row>
        <row r="2503">
          <cell r="C2503">
            <v>594</v>
          </cell>
          <cell r="E2503">
            <v>0</v>
          </cell>
          <cell r="AA2503">
            <v>85</v>
          </cell>
          <cell r="AC2503">
            <v>0</v>
          </cell>
          <cell r="AL2503">
            <v>283</v>
          </cell>
          <cell r="AN2503">
            <v>0</v>
          </cell>
          <cell r="AW2503">
            <v>79</v>
          </cell>
          <cell r="AY2503">
            <v>0</v>
          </cell>
          <cell r="CO2503">
            <v>137</v>
          </cell>
          <cell r="CQ2503">
            <v>1200</v>
          </cell>
          <cell r="CZ2503">
            <v>103</v>
          </cell>
          <cell r="DB2503">
            <v>0</v>
          </cell>
          <cell r="ER2503">
            <v>343</v>
          </cell>
          <cell r="ET2503">
            <v>0</v>
          </cell>
          <cell r="FY2503">
            <v>366</v>
          </cell>
          <cell r="GA2503">
            <v>0</v>
          </cell>
          <cell r="IB2503">
            <v>228</v>
          </cell>
          <cell r="ID2503">
            <v>0</v>
          </cell>
        </row>
        <row r="2504">
          <cell r="C2504">
            <v>594</v>
          </cell>
          <cell r="E2504">
            <v>0</v>
          </cell>
          <cell r="AA2504">
            <v>85</v>
          </cell>
          <cell r="AC2504">
            <v>1200</v>
          </cell>
          <cell r="AL2504">
            <v>283</v>
          </cell>
          <cell r="AN2504">
            <v>0</v>
          </cell>
          <cell r="AW2504">
            <v>79</v>
          </cell>
          <cell r="AY2504">
            <v>0</v>
          </cell>
          <cell r="CO2504">
            <v>137</v>
          </cell>
          <cell r="CQ2504">
            <v>1200</v>
          </cell>
          <cell r="CZ2504">
            <v>103</v>
          </cell>
          <cell r="DB2504">
            <v>0</v>
          </cell>
          <cell r="ER2504">
            <v>343</v>
          </cell>
          <cell r="ET2504">
            <v>0</v>
          </cell>
          <cell r="FY2504">
            <v>366</v>
          </cell>
          <cell r="GA2504">
            <v>0</v>
          </cell>
          <cell r="IB2504">
            <v>228</v>
          </cell>
          <cell r="ID2504">
            <v>1055</v>
          </cell>
        </row>
        <row r="2505">
          <cell r="C2505">
            <v>594</v>
          </cell>
          <cell r="E2505">
            <v>1800</v>
          </cell>
          <cell r="AA2505">
            <v>85</v>
          </cell>
          <cell r="AC2505">
            <v>0</v>
          </cell>
          <cell r="AL2505">
            <v>283</v>
          </cell>
          <cell r="AN2505">
            <v>4825</v>
          </cell>
          <cell r="AW2505">
            <v>79</v>
          </cell>
          <cell r="AY2505">
            <v>7833.3333333333339</v>
          </cell>
          <cell r="CO2505">
            <v>137</v>
          </cell>
          <cell r="CQ2505">
            <v>0</v>
          </cell>
          <cell r="CZ2505">
            <v>103</v>
          </cell>
          <cell r="DB2505">
            <v>1500</v>
          </cell>
          <cell r="ER2505">
            <v>343</v>
          </cell>
          <cell r="ET2505">
            <v>0</v>
          </cell>
          <cell r="FY2505">
            <v>366</v>
          </cell>
          <cell r="GA2505">
            <v>179</v>
          </cell>
          <cell r="IB2505">
            <v>228</v>
          </cell>
          <cell r="ID2505">
            <v>500</v>
          </cell>
        </row>
        <row r="2506">
          <cell r="C2506">
            <v>594</v>
          </cell>
          <cell r="E2506">
            <v>0</v>
          </cell>
          <cell r="AA2506">
            <v>85</v>
          </cell>
          <cell r="AC2506">
            <v>600</v>
          </cell>
          <cell r="AL2506">
            <v>283</v>
          </cell>
          <cell r="AN2506">
            <v>0</v>
          </cell>
          <cell r="AW2506">
            <v>79</v>
          </cell>
          <cell r="AY2506">
            <v>5536</v>
          </cell>
          <cell r="CO2506">
            <v>137</v>
          </cell>
          <cell r="CQ2506">
            <v>1612</v>
          </cell>
          <cell r="CZ2506">
            <v>103</v>
          </cell>
          <cell r="DB2506">
            <v>2600</v>
          </cell>
          <cell r="ER2506">
            <v>343</v>
          </cell>
          <cell r="ET2506">
            <v>0</v>
          </cell>
          <cell r="FY2506">
            <v>366</v>
          </cell>
          <cell r="GA2506">
            <v>7139</v>
          </cell>
          <cell r="IB2506">
            <v>228</v>
          </cell>
          <cell r="ID2506">
            <v>0</v>
          </cell>
        </row>
        <row r="2507">
          <cell r="C2507">
            <v>594</v>
          </cell>
          <cell r="E2507">
            <v>3950.0000000000005</v>
          </cell>
          <cell r="AA2507">
            <v>85</v>
          </cell>
          <cell r="AC2507">
            <v>1200</v>
          </cell>
          <cell r="AL2507">
            <v>283</v>
          </cell>
          <cell r="AN2507">
            <v>0</v>
          </cell>
          <cell r="AW2507">
            <v>79</v>
          </cell>
          <cell r="AY2507">
            <v>0</v>
          </cell>
          <cell r="CO2507">
            <v>137</v>
          </cell>
          <cell r="CQ2507">
            <v>0</v>
          </cell>
          <cell r="CZ2507">
            <v>103</v>
          </cell>
          <cell r="DB2507">
            <v>0</v>
          </cell>
          <cell r="ER2507">
            <v>343</v>
          </cell>
          <cell r="ET2507">
            <v>3091</v>
          </cell>
          <cell r="FY2507">
            <v>366</v>
          </cell>
          <cell r="GA2507">
            <v>0</v>
          </cell>
          <cell r="IB2507">
            <v>228</v>
          </cell>
          <cell r="ID2507">
            <v>4316.666666666667</v>
          </cell>
        </row>
        <row r="2508">
          <cell r="C2508">
            <v>594</v>
          </cell>
          <cell r="E2508">
            <v>0</v>
          </cell>
          <cell r="AA2508">
            <v>85</v>
          </cell>
          <cell r="AC2508">
            <v>600</v>
          </cell>
          <cell r="AL2508">
            <v>283</v>
          </cell>
          <cell r="AN2508">
            <v>1800</v>
          </cell>
          <cell r="AW2508">
            <v>79</v>
          </cell>
          <cell r="AY2508">
            <v>2169.5833333333335</v>
          </cell>
          <cell r="CO2508">
            <v>137</v>
          </cell>
          <cell r="CQ2508">
            <v>0</v>
          </cell>
          <cell r="CZ2508">
            <v>103</v>
          </cell>
          <cell r="DB2508">
            <v>0</v>
          </cell>
          <cell r="ER2508">
            <v>343</v>
          </cell>
          <cell r="ET2508">
            <v>0</v>
          </cell>
          <cell r="FY2508">
            <v>366</v>
          </cell>
          <cell r="GA2508">
            <v>0</v>
          </cell>
          <cell r="IB2508">
            <v>228</v>
          </cell>
          <cell r="ID2508">
            <v>254</v>
          </cell>
        </row>
        <row r="2509">
          <cell r="C2509">
            <v>594</v>
          </cell>
          <cell r="E2509">
            <v>0</v>
          </cell>
          <cell r="AA2509">
            <v>85</v>
          </cell>
          <cell r="AC2509">
            <v>0</v>
          </cell>
          <cell r="AL2509">
            <v>283</v>
          </cell>
          <cell r="AN2509">
            <v>0</v>
          </cell>
          <cell r="AW2509">
            <v>79</v>
          </cell>
          <cell r="AY2509">
            <v>0</v>
          </cell>
          <cell r="CO2509">
            <v>137</v>
          </cell>
          <cell r="CQ2509">
            <v>0</v>
          </cell>
          <cell r="CZ2509">
            <v>103</v>
          </cell>
          <cell r="DB2509">
            <v>0</v>
          </cell>
          <cell r="ER2509">
            <v>343</v>
          </cell>
          <cell r="ET2509">
            <v>4500</v>
          </cell>
          <cell r="FY2509">
            <v>366</v>
          </cell>
          <cell r="GA2509">
            <v>0</v>
          </cell>
          <cell r="IB2509">
            <v>228</v>
          </cell>
          <cell r="ID2509">
            <v>0</v>
          </cell>
        </row>
        <row r="2510">
          <cell r="C2510">
            <v>594</v>
          </cell>
          <cell r="E2510">
            <v>9500</v>
          </cell>
          <cell r="AA2510">
            <v>85</v>
          </cell>
          <cell r="AC2510">
            <v>0</v>
          </cell>
          <cell r="AL2510">
            <v>283</v>
          </cell>
          <cell r="AN2510">
            <v>2000</v>
          </cell>
          <cell r="AW2510">
            <v>79</v>
          </cell>
          <cell r="AY2510">
            <v>0</v>
          </cell>
          <cell r="CO2510">
            <v>137</v>
          </cell>
          <cell r="CQ2510">
            <v>0</v>
          </cell>
          <cell r="CZ2510">
            <v>103</v>
          </cell>
          <cell r="DB2510">
            <v>0</v>
          </cell>
          <cell r="ER2510">
            <v>343</v>
          </cell>
          <cell r="ET2510">
            <v>0</v>
          </cell>
          <cell r="FY2510">
            <v>366</v>
          </cell>
          <cell r="GA2510">
            <v>0</v>
          </cell>
          <cell r="IB2510">
            <v>228</v>
          </cell>
          <cell r="ID2510">
            <v>0</v>
          </cell>
        </row>
        <row r="2511">
          <cell r="C2511">
            <v>594</v>
          </cell>
          <cell r="E2511">
            <v>0</v>
          </cell>
          <cell r="AA2511">
            <v>85</v>
          </cell>
          <cell r="AC2511">
            <v>0</v>
          </cell>
          <cell r="AL2511">
            <v>283</v>
          </cell>
          <cell r="AN2511">
            <v>0</v>
          </cell>
          <cell r="AW2511">
            <v>79</v>
          </cell>
          <cell r="AY2511">
            <v>1000</v>
          </cell>
          <cell r="CO2511">
            <v>137</v>
          </cell>
          <cell r="CQ2511">
            <v>1116</v>
          </cell>
          <cell r="CZ2511">
            <v>103</v>
          </cell>
          <cell r="DB2511">
            <v>0</v>
          </cell>
          <cell r="ER2511">
            <v>343</v>
          </cell>
          <cell r="ET2511">
            <v>1680</v>
          </cell>
          <cell r="FY2511">
            <v>366</v>
          </cell>
          <cell r="GA2511">
            <v>0</v>
          </cell>
          <cell r="IB2511">
            <v>228</v>
          </cell>
          <cell r="ID2511">
            <v>0</v>
          </cell>
        </row>
        <row r="2512">
          <cell r="C2512">
            <v>594</v>
          </cell>
          <cell r="E2512">
            <v>0</v>
          </cell>
          <cell r="AA2512">
            <v>85</v>
          </cell>
          <cell r="AC2512">
            <v>1400</v>
          </cell>
          <cell r="AL2512">
            <v>283</v>
          </cell>
          <cell r="AN2512">
            <v>770</v>
          </cell>
          <cell r="AW2512">
            <v>79</v>
          </cell>
          <cell r="AY2512">
            <v>1000</v>
          </cell>
          <cell r="CO2512">
            <v>137</v>
          </cell>
          <cell r="CQ2512">
            <v>10000</v>
          </cell>
          <cell r="CZ2512">
            <v>126</v>
          </cell>
          <cell r="DB2512">
            <v>800</v>
          </cell>
          <cell r="ER2512">
            <v>343</v>
          </cell>
          <cell r="ET2512">
            <v>1660</v>
          </cell>
          <cell r="FY2512">
            <v>366</v>
          </cell>
          <cell r="GA2512">
            <v>0</v>
          </cell>
          <cell r="IB2512">
            <v>113</v>
          </cell>
          <cell r="ID2512">
            <v>1283</v>
          </cell>
        </row>
        <row r="2513">
          <cell r="C2513">
            <v>594</v>
          </cell>
          <cell r="E2513">
            <v>0</v>
          </cell>
          <cell r="AA2513">
            <v>85</v>
          </cell>
          <cell r="AC2513">
            <v>0</v>
          </cell>
          <cell r="AL2513">
            <v>283</v>
          </cell>
          <cell r="AN2513">
            <v>0</v>
          </cell>
          <cell r="AW2513">
            <v>79</v>
          </cell>
          <cell r="AY2513">
            <v>60</v>
          </cell>
          <cell r="CO2513">
            <v>137</v>
          </cell>
          <cell r="CQ2513">
            <v>1400</v>
          </cell>
          <cell r="CZ2513">
            <v>126</v>
          </cell>
          <cell r="DB2513">
            <v>0</v>
          </cell>
          <cell r="ER2513">
            <v>343</v>
          </cell>
          <cell r="ET2513">
            <v>0</v>
          </cell>
          <cell r="FY2513">
            <v>366</v>
          </cell>
          <cell r="GA2513">
            <v>0</v>
          </cell>
          <cell r="IB2513">
            <v>113</v>
          </cell>
          <cell r="ID2513">
            <v>0</v>
          </cell>
        </row>
        <row r="2514">
          <cell r="C2514">
            <v>594</v>
          </cell>
          <cell r="E2514">
            <v>0</v>
          </cell>
          <cell r="AA2514">
            <v>85</v>
          </cell>
          <cell r="AC2514">
            <v>0</v>
          </cell>
          <cell r="AL2514">
            <v>283</v>
          </cell>
          <cell r="AN2514">
            <v>0</v>
          </cell>
          <cell r="AW2514">
            <v>79</v>
          </cell>
          <cell r="AY2514">
            <v>0</v>
          </cell>
          <cell r="CO2514">
            <v>137</v>
          </cell>
          <cell r="CQ2514">
            <v>0</v>
          </cell>
          <cell r="CZ2514">
            <v>126</v>
          </cell>
          <cell r="DB2514">
            <v>0</v>
          </cell>
          <cell r="ER2514">
            <v>343</v>
          </cell>
          <cell r="ET2514">
            <v>0</v>
          </cell>
          <cell r="FY2514">
            <v>366</v>
          </cell>
          <cell r="GA2514">
            <v>6824.666666666667</v>
          </cell>
          <cell r="IB2514">
            <v>113</v>
          </cell>
          <cell r="ID2514">
            <v>0</v>
          </cell>
        </row>
        <row r="2515">
          <cell r="C2515">
            <v>594</v>
          </cell>
          <cell r="E2515">
            <v>0</v>
          </cell>
          <cell r="AA2515">
            <v>85</v>
          </cell>
          <cell r="AC2515">
            <v>0</v>
          </cell>
          <cell r="AL2515">
            <v>283</v>
          </cell>
          <cell r="AN2515">
            <v>0</v>
          </cell>
          <cell r="AW2515">
            <v>79</v>
          </cell>
          <cell r="AY2515">
            <v>2308.333333333333</v>
          </cell>
          <cell r="CO2515">
            <v>137</v>
          </cell>
          <cell r="CQ2515">
            <v>0</v>
          </cell>
          <cell r="CZ2515">
            <v>126</v>
          </cell>
          <cell r="DB2515">
            <v>0</v>
          </cell>
          <cell r="ER2515">
            <v>343</v>
          </cell>
          <cell r="ET2515">
            <v>0</v>
          </cell>
          <cell r="FY2515">
            <v>366</v>
          </cell>
          <cell r="GA2515">
            <v>0</v>
          </cell>
          <cell r="IB2515">
            <v>113</v>
          </cell>
          <cell r="ID2515">
            <v>0</v>
          </cell>
        </row>
        <row r="2516">
          <cell r="C2516">
            <v>594</v>
          </cell>
          <cell r="E2516">
            <v>3253.333333333333</v>
          </cell>
          <cell r="AA2516">
            <v>85</v>
          </cell>
          <cell r="AC2516">
            <v>2166.666666666667</v>
          </cell>
          <cell r="AL2516">
            <v>283</v>
          </cell>
          <cell r="AN2516">
            <v>0</v>
          </cell>
          <cell r="AW2516">
            <v>79</v>
          </cell>
          <cell r="AY2516">
            <v>600</v>
          </cell>
          <cell r="CO2516">
            <v>137</v>
          </cell>
          <cell r="CQ2516">
            <v>0</v>
          </cell>
          <cell r="CZ2516">
            <v>126</v>
          </cell>
          <cell r="DB2516">
            <v>0</v>
          </cell>
          <cell r="ER2516">
            <v>343</v>
          </cell>
          <cell r="ET2516">
            <v>0</v>
          </cell>
          <cell r="FY2516">
            <v>366</v>
          </cell>
          <cell r="GA2516">
            <v>0</v>
          </cell>
          <cell r="IB2516">
            <v>113</v>
          </cell>
          <cell r="ID2516">
            <v>0</v>
          </cell>
        </row>
        <row r="2517">
          <cell r="C2517">
            <v>594</v>
          </cell>
          <cell r="E2517">
            <v>2000</v>
          </cell>
          <cell r="AA2517">
            <v>85</v>
          </cell>
          <cell r="AC2517">
            <v>0</v>
          </cell>
          <cell r="AL2517">
            <v>283</v>
          </cell>
          <cell r="AN2517">
            <v>0</v>
          </cell>
          <cell r="AW2517">
            <v>79</v>
          </cell>
          <cell r="AY2517">
            <v>0</v>
          </cell>
          <cell r="CO2517">
            <v>137</v>
          </cell>
          <cell r="CQ2517">
            <v>0</v>
          </cell>
          <cell r="CZ2517">
            <v>126</v>
          </cell>
          <cell r="DB2517">
            <v>258</v>
          </cell>
          <cell r="FY2517">
            <v>366</v>
          </cell>
          <cell r="GA2517">
            <v>0</v>
          </cell>
          <cell r="IB2517">
            <v>113</v>
          </cell>
          <cell r="ID2517">
            <v>0</v>
          </cell>
        </row>
        <row r="2518">
          <cell r="C2518">
            <v>594</v>
          </cell>
          <cell r="E2518">
            <v>800</v>
          </cell>
          <cell r="AA2518">
            <v>85</v>
          </cell>
          <cell r="AC2518">
            <v>0</v>
          </cell>
          <cell r="AL2518">
            <v>283</v>
          </cell>
          <cell r="AN2518">
            <v>0</v>
          </cell>
          <cell r="AW2518">
            <v>79</v>
          </cell>
          <cell r="AY2518">
            <v>0</v>
          </cell>
          <cell r="CO2518">
            <v>137</v>
          </cell>
          <cell r="CQ2518">
            <v>1600</v>
          </cell>
          <cell r="CZ2518">
            <v>126</v>
          </cell>
          <cell r="DB2518">
            <v>0</v>
          </cell>
          <cell r="FY2518">
            <v>366</v>
          </cell>
          <cell r="GA2518">
            <v>4858</v>
          </cell>
          <cell r="IB2518">
            <v>113</v>
          </cell>
          <cell r="ID2518">
            <v>1629</v>
          </cell>
        </row>
        <row r="2519">
          <cell r="C2519">
            <v>594</v>
          </cell>
          <cell r="E2519">
            <v>1200</v>
          </cell>
          <cell r="AA2519">
            <v>85</v>
          </cell>
          <cell r="AC2519">
            <v>38</v>
          </cell>
          <cell r="AL2519">
            <v>283</v>
          </cell>
          <cell r="AN2519">
            <v>2866.666666666667</v>
          </cell>
          <cell r="AW2519">
            <v>79</v>
          </cell>
          <cell r="AY2519">
            <v>0</v>
          </cell>
          <cell r="CO2519">
            <v>137</v>
          </cell>
          <cell r="CQ2519">
            <v>0</v>
          </cell>
          <cell r="CZ2519">
            <v>126</v>
          </cell>
          <cell r="DB2519">
            <v>1600</v>
          </cell>
          <cell r="FY2519">
            <v>366</v>
          </cell>
          <cell r="GA2519">
            <v>0</v>
          </cell>
          <cell r="IB2519">
            <v>113</v>
          </cell>
          <cell r="ID2519">
            <v>0</v>
          </cell>
        </row>
        <row r="2520">
          <cell r="C2520">
            <v>594</v>
          </cell>
          <cell r="E2520">
            <v>0</v>
          </cell>
          <cell r="AA2520">
            <v>85</v>
          </cell>
          <cell r="AC2520">
            <v>0</v>
          </cell>
          <cell r="AL2520">
            <v>283</v>
          </cell>
          <cell r="AN2520">
            <v>280</v>
          </cell>
          <cell r="AW2520">
            <v>79</v>
          </cell>
          <cell r="AY2520">
            <v>0</v>
          </cell>
          <cell r="CO2520">
            <v>137</v>
          </cell>
          <cell r="CQ2520">
            <v>0</v>
          </cell>
          <cell r="CZ2520">
            <v>126</v>
          </cell>
          <cell r="DB2520">
            <v>2300</v>
          </cell>
          <cell r="FY2520">
            <v>366</v>
          </cell>
          <cell r="GA2520">
            <v>0</v>
          </cell>
          <cell r="IB2520">
            <v>113</v>
          </cell>
          <cell r="ID2520">
            <v>0</v>
          </cell>
        </row>
        <row r="2521">
          <cell r="C2521">
            <v>594</v>
          </cell>
          <cell r="E2521">
            <v>0</v>
          </cell>
          <cell r="AA2521">
            <v>85</v>
          </cell>
          <cell r="AC2521">
            <v>1200</v>
          </cell>
          <cell r="AL2521">
            <v>283</v>
          </cell>
          <cell r="AN2521">
            <v>1946.6666666666667</v>
          </cell>
          <cell r="AW2521">
            <v>79</v>
          </cell>
          <cell r="AY2521">
            <v>0</v>
          </cell>
          <cell r="CO2521">
            <v>137</v>
          </cell>
          <cell r="CQ2521">
            <v>0</v>
          </cell>
          <cell r="CZ2521">
            <v>126</v>
          </cell>
          <cell r="DB2521">
            <v>0</v>
          </cell>
          <cell r="FY2521">
            <v>366</v>
          </cell>
          <cell r="GA2521">
            <v>0</v>
          </cell>
          <cell r="IB2521">
            <v>113</v>
          </cell>
          <cell r="ID2521">
            <v>200</v>
          </cell>
        </row>
        <row r="2522">
          <cell r="C2522">
            <v>594</v>
          </cell>
          <cell r="E2522">
            <v>0</v>
          </cell>
          <cell r="AA2522">
            <v>85</v>
          </cell>
          <cell r="AC2522">
            <v>0</v>
          </cell>
          <cell r="AL2522">
            <v>283</v>
          </cell>
          <cell r="AN2522">
            <v>0</v>
          </cell>
          <cell r="AW2522">
            <v>79</v>
          </cell>
          <cell r="AY2522">
            <v>2633.3333333333335</v>
          </cell>
          <cell r="CO2522">
            <v>137</v>
          </cell>
          <cell r="CQ2522">
            <v>907</v>
          </cell>
          <cell r="CZ2522">
            <v>126</v>
          </cell>
          <cell r="DB2522">
            <v>0</v>
          </cell>
          <cell r="FY2522">
            <v>366</v>
          </cell>
          <cell r="GA2522">
            <v>0</v>
          </cell>
          <cell r="IB2522">
            <v>113</v>
          </cell>
          <cell r="ID2522">
            <v>200</v>
          </cell>
        </row>
        <row r="2523">
          <cell r="C2523">
            <v>594</v>
          </cell>
          <cell r="E2523">
            <v>0</v>
          </cell>
          <cell r="AA2523">
            <v>85</v>
          </cell>
          <cell r="AC2523">
            <v>0</v>
          </cell>
          <cell r="AL2523">
            <v>283</v>
          </cell>
          <cell r="AN2523">
            <v>0</v>
          </cell>
          <cell r="AW2523">
            <v>79</v>
          </cell>
          <cell r="AY2523">
            <v>0</v>
          </cell>
          <cell r="CO2523">
            <v>137</v>
          </cell>
          <cell r="CQ2523">
            <v>0</v>
          </cell>
          <cell r="CZ2523">
            <v>126</v>
          </cell>
          <cell r="DB2523">
            <v>0</v>
          </cell>
          <cell r="FY2523">
            <v>366</v>
          </cell>
          <cell r="GA2523">
            <v>0</v>
          </cell>
          <cell r="IB2523">
            <v>113</v>
          </cell>
          <cell r="ID2523">
            <v>200</v>
          </cell>
        </row>
        <row r="2524">
          <cell r="C2524">
            <v>594</v>
          </cell>
          <cell r="E2524">
            <v>0</v>
          </cell>
          <cell r="AA2524">
            <v>121</v>
          </cell>
          <cell r="AC2524">
            <v>2017.5</v>
          </cell>
          <cell r="AL2524">
            <v>283</v>
          </cell>
          <cell r="AN2524">
            <v>0</v>
          </cell>
          <cell r="AW2524">
            <v>79</v>
          </cell>
          <cell r="AY2524">
            <v>0</v>
          </cell>
          <cell r="CO2524">
            <v>137</v>
          </cell>
          <cell r="CQ2524">
            <v>0</v>
          </cell>
          <cell r="CZ2524">
            <v>126</v>
          </cell>
          <cell r="DB2524">
            <v>0</v>
          </cell>
          <cell r="FY2524">
            <v>366</v>
          </cell>
          <cell r="GA2524">
            <v>0</v>
          </cell>
          <cell r="IB2524">
            <v>113</v>
          </cell>
          <cell r="ID2524">
            <v>0</v>
          </cell>
        </row>
        <row r="2525">
          <cell r="C2525">
            <v>594</v>
          </cell>
          <cell r="E2525">
            <v>2100</v>
          </cell>
          <cell r="AA2525">
            <v>121</v>
          </cell>
          <cell r="AC2525">
            <v>0</v>
          </cell>
          <cell r="AL2525">
            <v>283</v>
          </cell>
          <cell r="AN2525">
            <v>2828</v>
          </cell>
          <cell r="AW2525">
            <v>79</v>
          </cell>
          <cell r="AY2525">
            <v>2400</v>
          </cell>
          <cell r="CO2525">
            <v>137</v>
          </cell>
          <cell r="CQ2525">
            <v>400</v>
          </cell>
          <cell r="CZ2525">
            <v>126</v>
          </cell>
          <cell r="DB2525">
            <v>0</v>
          </cell>
          <cell r="FY2525">
            <v>366</v>
          </cell>
          <cell r="GA2525">
            <v>0</v>
          </cell>
          <cell r="IB2525">
            <v>113</v>
          </cell>
          <cell r="ID2525">
            <v>0</v>
          </cell>
        </row>
        <row r="2526">
          <cell r="C2526">
            <v>594</v>
          </cell>
          <cell r="E2526">
            <v>7176.666666666667</v>
          </cell>
          <cell r="AA2526">
            <v>121</v>
          </cell>
          <cell r="AC2526">
            <v>2000</v>
          </cell>
          <cell r="AL2526">
            <v>283</v>
          </cell>
          <cell r="AN2526">
            <v>0</v>
          </cell>
          <cell r="AW2526">
            <v>79</v>
          </cell>
          <cell r="AY2526">
            <v>2183.3333333333335</v>
          </cell>
          <cell r="CO2526">
            <v>137</v>
          </cell>
          <cell r="CQ2526">
            <v>2302</v>
          </cell>
          <cell r="CZ2526">
            <v>126</v>
          </cell>
          <cell r="DB2526">
            <v>0</v>
          </cell>
          <cell r="FY2526">
            <v>366</v>
          </cell>
          <cell r="GA2526">
            <v>2000</v>
          </cell>
          <cell r="IB2526">
            <v>113</v>
          </cell>
          <cell r="ID2526">
            <v>0</v>
          </cell>
        </row>
        <row r="2527">
          <cell r="C2527">
            <v>594</v>
          </cell>
          <cell r="E2527">
            <v>350</v>
          </cell>
          <cell r="AA2527">
            <v>121</v>
          </cell>
          <cell r="AC2527">
            <v>0</v>
          </cell>
          <cell r="AL2527">
            <v>283</v>
          </cell>
          <cell r="AN2527">
            <v>0</v>
          </cell>
          <cell r="AW2527">
            <v>79</v>
          </cell>
          <cell r="AY2527">
            <v>3750</v>
          </cell>
          <cell r="CO2527">
            <v>137</v>
          </cell>
          <cell r="CQ2527">
            <v>0</v>
          </cell>
          <cell r="CZ2527">
            <v>126</v>
          </cell>
          <cell r="DB2527">
            <v>9800</v>
          </cell>
          <cell r="FY2527">
            <v>366</v>
          </cell>
          <cell r="GA2527">
            <v>1510</v>
          </cell>
          <cell r="IB2527">
            <v>113</v>
          </cell>
          <cell r="ID2527">
            <v>0</v>
          </cell>
        </row>
        <row r="2528">
          <cell r="C2528">
            <v>594</v>
          </cell>
          <cell r="E2528">
            <v>0</v>
          </cell>
          <cell r="AA2528">
            <v>121</v>
          </cell>
          <cell r="AC2528">
            <v>0</v>
          </cell>
          <cell r="AL2528">
            <v>283</v>
          </cell>
          <cell r="AN2528">
            <v>0</v>
          </cell>
          <cell r="AW2528">
            <v>79</v>
          </cell>
          <cell r="AY2528">
            <v>2916.666666666667</v>
          </cell>
          <cell r="CO2528">
            <v>137</v>
          </cell>
          <cell r="CQ2528">
            <v>0</v>
          </cell>
          <cell r="CZ2528">
            <v>126</v>
          </cell>
          <cell r="DB2528">
            <v>0</v>
          </cell>
          <cell r="FY2528">
            <v>366</v>
          </cell>
          <cell r="GA2528">
            <v>4155</v>
          </cell>
          <cell r="IB2528">
            <v>113</v>
          </cell>
          <cell r="ID2528">
            <v>712</v>
          </cell>
        </row>
        <row r="2529">
          <cell r="C2529">
            <v>594</v>
          </cell>
          <cell r="E2529">
            <v>14012.5</v>
          </cell>
          <cell r="AA2529">
            <v>121</v>
          </cell>
          <cell r="AC2529">
            <v>1125</v>
          </cell>
          <cell r="AL2529">
            <v>283</v>
          </cell>
          <cell r="AN2529">
            <v>1200</v>
          </cell>
          <cell r="AW2529">
            <v>79</v>
          </cell>
          <cell r="AY2529">
            <v>648</v>
          </cell>
          <cell r="CO2529">
            <v>137</v>
          </cell>
          <cell r="CQ2529">
            <v>1200</v>
          </cell>
          <cell r="CZ2529">
            <v>126</v>
          </cell>
          <cell r="DB2529">
            <v>7629.166666666667</v>
          </cell>
          <cell r="FY2529">
            <v>366</v>
          </cell>
          <cell r="GA2529">
            <v>0</v>
          </cell>
          <cell r="IB2529">
            <v>113</v>
          </cell>
          <cell r="ID2529">
            <v>0</v>
          </cell>
        </row>
        <row r="2530">
          <cell r="C2530">
            <v>594</v>
          </cell>
          <cell r="E2530">
            <v>7583.3333333333339</v>
          </cell>
          <cell r="AA2530">
            <v>121</v>
          </cell>
          <cell r="AC2530">
            <v>1560</v>
          </cell>
          <cell r="AL2530">
            <v>283</v>
          </cell>
          <cell r="AN2530">
            <v>0</v>
          </cell>
          <cell r="AW2530">
            <v>79</v>
          </cell>
          <cell r="AY2530">
            <v>0</v>
          </cell>
          <cell r="CO2530">
            <v>137</v>
          </cell>
          <cell r="CQ2530">
            <v>0</v>
          </cell>
          <cell r="CZ2530">
            <v>126</v>
          </cell>
          <cell r="DB2530">
            <v>0</v>
          </cell>
          <cell r="FY2530">
            <v>366</v>
          </cell>
          <cell r="GA2530">
            <v>400</v>
          </cell>
          <cell r="IB2530">
            <v>113</v>
          </cell>
          <cell r="ID2530">
            <v>1500</v>
          </cell>
        </row>
        <row r="2531">
          <cell r="C2531">
            <v>594</v>
          </cell>
          <cell r="E2531">
            <v>0</v>
          </cell>
          <cell r="AA2531">
            <v>121</v>
          </cell>
          <cell r="AC2531">
            <v>800</v>
          </cell>
          <cell r="AL2531">
            <v>283</v>
          </cell>
          <cell r="AN2531">
            <v>0</v>
          </cell>
          <cell r="AW2531">
            <v>79</v>
          </cell>
          <cell r="AY2531">
            <v>2916.666666666667</v>
          </cell>
          <cell r="CO2531">
            <v>193</v>
          </cell>
          <cell r="CQ2531">
            <v>942</v>
          </cell>
          <cell r="CZ2531">
            <v>126</v>
          </cell>
          <cell r="DB2531">
            <v>0</v>
          </cell>
          <cell r="FY2531">
            <v>366</v>
          </cell>
          <cell r="GA2531">
            <v>400</v>
          </cell>
          <cell r="IB2531">
            <v>113</v>
          </cell>
          <cell r="ID2531">
            <v>1100</v>
          </cell>
        </row>
        <row r="2532">
          <cell r="C2532">
            <v>594</v>
          </cell>
          <cell r="E2532">
            <v>0</v>
          </cell>
          <cell r="AA2532">
            <v>121</v>
          </cell>
          <cell r="AC2532">
            <v>0</v>
          </cell>
          <cell r="AL2532">
            <v>283</v>
          </cell>
          <cell r="AN2532">
            <v>1200</v>
          </cell>
          <cell r="AW2532">
            <v>79</v>
          </cell>
          <cell r="AY2532">
            <v>0</v>
          </cell>
          <cell r="CO2532">
            <v>193</v>
          </cell>
          <cell r="CQ2532">
            <v>0</v>
          </cell>
          <cell r="CZ2532">
            <v>126</v>
          </cell>
          <cell r="DB2532">
            <v>0</v>
          </cell>
          <cell r="FY2532">
            <v>366</v>
          </cell>
          <cell r="GA2532">
            <v>0</v>
          </cell>
          <cell r="IB2532">
            <v>113</v>
          </cell>
          <cell r="ID2532">
            <v>0</v>
          </cell>
        </row>
        <row r="2533">
          <cell r="C2533">
            <v>594</v>
          </cell>
          <cell r="E2533">
            <v>0</v>
          </cell>
          <cell r="AA2533">
            <v>121</v>
          </cell>
          <cell r="AC2533">
            <v>0</v>
          </cell>
          <cell r="AL2533">
            <v>283</v>
          </cell>
          <cell r="AN2533">
            <v>1200</v>
          </cell>
          <cell r="AW2533">
            <v>79</v>
          </cell>
          <cell r="AY2533">
            <v>2200</v>
          </cell>
          <cell r="CO2533">
            <v>193</v>
          </cell>
          <cell r="CQ2533">
            <v>0</v>
          </cell>
          <cell r="CZ2533">
            <v>126</v>
          </cell>
          <cell r="DB2533">
            <v>0</v>
          </cell>
          <cell r="FY2533">
            <v>366</v>
          </cell>
          <cell r="GA2533">
            <v>1749</v>
          </cell>
          <cell r="IB2533">
            <v>113</v>
          </cell>
          <cell r="ID2533">
            <v>0</v>
          </cell>
        </row>
        <row r="2534">
          <cell r="C2534">
            <v>594</v>
          </cell>
          <cell r="E2534">
            <v>0</v>
          </cell>
          <cell r="AA2534">
            <v>121</v>
          </cell>
          <cell r="AC2534">
            <v>3449.9999999999995</v>
          </cell>
          <cell r="AL2534">
            <v>283</v>
          </cell>
          <cell r="AN2534">
            <v>0</v>
          </cell>
          <cell r="AW2534">
            <v>79</v>
          </cell>
          <cell r="AY2534">
            <v>0</v>
          </cell>
          <cell r="CO2534">
            <v>193</v>
          </cell>
          <cell r="CQ2534">
            <v>0</v>
          </cell>
          <cell r="CZ2534">
            <v>126</v>
          </cell>
          <cell r="DB2534">
            <v>0</v>
          </cell>
          <cell r="FY2534">
            <v>366</v>
          </cell>
          <cell r="GA2534">
            <v>0</v>
          </cell>
          <cell r="IB2534">
            <v>113</v>
          </cell>
          <cell r="ID2534">
            <v>298</v>
          </cell>
        </row>
        <row r="2535">
          <cell r="C2535">
            <v>594</v>
          </cell>
          <cell r="E2535">
            <v>7000</v>
          </cell>
          <cell r="AA2535">
            <v>121</v>
          </cell>
          <cell r="AC2535">
            <v>1500</v>
          </cell>
          <cell r="AL2535">
            <v>283</v>
          </cell>
          <cell r="AN2535">
            <v>0</v>
          </cell>
          <cell r="AW2535">
            <v>79</v>
          </cell>
          <cell r="AY2535">
            <v>0</v>
          </cell>
          <cell r="CO2535">
            <v>193</v>
          </cell>
          <cell r="CQ2535">
            <v>0</v>
          </cell>
          <cell r="CZ2535">
            <v>126</v>
          </cell>
          <cell r="DB2535">
            <v>0</v>
          </cell>
          <cell r="FY2535">
            <v>366</v>
          </cell>
          <cell r="GA2535">
            <v>0</v>
          </cell>
          <cell r="IB2535">
            <v>113</v>
          </cell>
          <cell r="ID2535">
            <v>0</v>
          </cell>
        </row>
        <row r="2536">
          <cell r="C2536">
            <v>594</v>
          </cell>
          <cell r="E2536">
            <v>2800</v>
          </cell>
          <cell r="AA2536">
            <v>121</v>
          </cell>
          <cell r="AC2536">
            <v>6975</v>
          </cell>
          <cell r="AL2536">
            <v>283</v>
          </cell>
          <cell r="AN2536">
            <v>0</v>
          </cell>
          <cell r="AW2536">
            <v>79</v>
          </cell>
          <cell r="AY2536">
            <v>1200</v>
          </cell>
          <cell r="CO2536">
            <v>193</v>
          </cell>
          <cell r="CQ2536">
            <v>477</v>
          </cell>
          <cell r="CZ2536">
            <v>126</v>
          </cell>
          <cell r="DB2536">
            <v>0</v>
          </cell>
          <cell r="FY2536">
            <v>366</v>
          </cell>
          <cell r="GA2536">
            <v>0</v>
          </cell>
          <cell r="IB2536">
            <v>113</v>
          </cell>
          <cell r="ID2536">
            <v>0</v>
          </cell>
        </row>
        <row r="2537">
          <cell r="C2537">
            <v>594</v>
          </cell>
          <cell r="E2537">
            <v>0</v>
          </cell>
          <cell r="AA2537">
            <v>121</v>
          </cell>
          <cell r="AC2537">
            <v>500</v>
          </cell>
          <cell r="AL2537">
            <v>283</v>
          </cell>
          <cell r="AN2537">
            <v>800</v>
          </cell>
          <cell r="AW2537">
            <v>79</v>
          </cell>
          <cell r="AY2537">
            <v>0</v>
          </cell>
          <cell r="CO2537">
            <v>193</v>
          </cell>
          <cell r="CQ2537">
            <v>1200</v>
          </cell>
          <cell r="CZ2537">
            <v>126</v>
          </cell>
          <cell r="DB2537">
            <v>0</v>
          </cell>
          <cell r="FY2537">
            <v>366</v>
          </cell>
          <cell r="GA2537">
            <v>4515</v>
          </cell>
          <cell r="IB2537">
            <v>113</v>
          </cell>
          <cell r="ID2537">
            <v>0</v>
          </cell>
        </row>
        <row r="2538">
          <cell r="C2538">
            <v>1409</v>
          </cell>
          <cell r="E2538">
            <v>1740</v>
          </cell>
          <cell r="AA2538">
            <v>121</v>
          </cell>
          <cell r="AC2538">
            <v>0</v>
          </cell>
          <cell r="AL2538">
            <v>283</v>
          </cell>
          <cell r="AN2538">
            <v>1600</v>
          </cell>
          <cell r="AW2538">
            <v>79</v>
          </cell>
          <cell r="AY2538">
            <v>0</v>
          </cell>
          <cell r="CO2538">
            <v>193</v>
          </cell>
          <cell r="CQ2538">
            <v>0</v>
          </cell>
          <cell r="CZ2538">
            <v>126</v>
          </cell>
          <cell r="DB2538">
            <v>0</v>
          </cell>
          <cell r="FY2538">
            <v>366</v>
          </cell>
          <cell r="GA2538">
            <v>0</v>
          </cell>
          <cell r="IB2538">
            <v>113</v>
          </cell>
          <cell r="ID2538">
            <v>0</v>
          </cell>
        </row>
        <row r="2539">
          <cell r="C2539">
            <v>1409</v>
          </cell>
          <cell r="E2539">
            <v>300</v>
          </cell>
          <cell r="AA2539">
            <v>121</v>
          </cell>
          <cell r="AC2539">
            <v>0</v>
          </cell>
          <cell r="AL2539">
            <v>283</v>
          </cell>
          <cell r="AN2539">
            <v>0</v>
          </cell>
          <cell r="AW2539">
            <v>79</v>
          </cell>
          <cell r="AY2539">
            <v>0</v>
          </cell>
          <cell r="CO2539">
            <v>193</v>
          </cell>
          <cell r="CQ2539">
            <v>0</v>
          </cell>
          <cell r="CZ2539">
            <v>126</v>
          </cell>
          <cell r="DB2539">
            <v>0</v>
          </cell>
          <cell r="FY2539">
            <v>366</v>
          </cell>
          <cell r="GA2539">
            <v>4666.6666666666661</v>
          </cell>
          <cell r="IB2539">
            <v>113</v>
          </cell>
          <cell r="ID2539">
            <v>0</v>
          </cell>
        </row>
        <row r="2540">
          <cell r="C2540">
            <v>1409</v>
          </cell>
          <cell r="E2540">
            <v>0</v>
          </cell>
          <cell r="AA2540">
            <v>121</v>
          </cell>
          <cell r="AC2540">
            <v>0</v>
          </cell>
          <cell r="AL2540">
            <v>283</v>
          </cell>
          <cell r="AN2540">
            <v>0</v>
          </cell>
          <cell r="AW2540">
            <v>79</v>
          </cell>
          <cell r="AY2540">
            <v>0</v>
          </cell>
          <cell r="CO2540">
            <v>193</v>
          </cell>
          <cell r="CQ2540">
            <v>0</v>
          </cell>
          <cell r="CZ2540">
            <v>126</v>
          </cell>
          <cell r="DB2540">
            <v>0</v>
          </cell>
          <cell r="FY2540">
            <v>366</v>
          </cell>
          <cell r="GA2540">
            <v>0</v>
          </cell>
          <cell r="IB2540">
            <v>113</v>
          </cell>
          <cell r="ID2540">
            <v>1200</v>
          </cell>
        </row>
        <row r="2541">
          <cell r="C2541">
            <v>1409</v>
          </cell>
          <cell r="E2541">
            <v>0</v>
          </cell>
          <cell r="AA2541">
            <v>121</v>
          </cell>
          <cell r="AC2541">
            <v>1500</v>
          </cell>
          <cell r="AL2541">
            <v>283</v>
          </cell>
          <cell r="AN2541">
            <v>0</v>
          </cell>
          <cell r="AW2541">
            <v>79</v>
          </cell>
          <cell r="AY2541">
            <v>0</v>
          </cell>
          <cell r="CO2541">
            <v>193</v>
          </cell>
          <cell r="CQ2541">
            <v>0</v>
          </cell>
          <cell r="CZ2541">
            <v>126</v>
          </cell>
          <cell r="DB2541">
            <v>0</v>
          </cell>
          <cell r="FY2541">
            <v>366</v>
          </cell>
          <cell r="GA2541">
            <v>0</v>
          </cell>
          <cell r="IB2541">
            <v>113</v>
          </cell>
          <cell r="ID2541">
            <v>0</v>
          </cell>
        </row>
        <row r="2542">
          <cell r="C2542">
            <v>1409</v>
          </cell>
          <cell r="E2542">
            <v>0</v>
          </cell>
          <cell r="AA2542">
            <v>121</v>
          </cell>
          <cell r="AC2542">
            <v>1075</v>
          </cell>
          <cell r="AL2542">
            <v>283</v>
          </cell>
          <cell r="AN2542">
            <v>3238.6666666666665</v>
          </cell>
          <cell r="AW2542">
            <v>79</v>
          </cell>
          <cell r="AY2542">
            <v>0</v>
          </cell>
          <cell r="CO2542">
            <v>193</v>
          </cell>
          <cell r="CQ2542">
            <v>331</v>
          </cell>
          <cell r="CZ2542">
            <v>126</v>
          </cell>
          <cell r="DB2542">
            <v>2100</v>
          </cell>
          <cell r="FY2542">
            <v>366</v>
          </cell>
          <cell r="GA2542">
            <v>0</v>
          </cell>
          <cell r="IB2542">
            <v>113</v>
          </cell>
          <cell r="ID2542">
            <v>0</v>
          </cell>
        </row>
        <row r="2543">
          <cell r="C2543">
            <v>1409</v>
          </cell>
          <cell r="E2543">
            <v>1600</v>
          </cell>
          <cell r="AA2543">
            <v>121</v>
          </cell>
          <cell r="AC2543">
            <v>0</v>
          </cell>
          <cell r="AL2543">
            <v>283</v>
          </cell>
          <cell r="AN2543">
            <v>0</v>
          </cell>
          <cell r="AW2543">
            <v>79</v>
          </cell>
          <cell r="AY2543">
            <v>2241.6666666666665</v>
          </cell>
          <cell r="CO2543">
            <v>193</v>
          </cell>
          <cell r="CQ2543">
            <v>0</v>
          </cell>
          <cell r="CZ2543">
            <v>126</v>
          </cell>
          <cell r="DB2543">
            <v>0</v>
          </cell>
          <cell r="FY2543">
            <v>366</v>
          </cell>
          <cell r="GA2543">
            <v>0</v>
          </cell>
          <cell r="IB2543">
            <v>113</v>
          </cell>
          <cell r="ID2543">
            <v>0</v>
          </cell>
        </row>
        <row r="2544">
          <cell r="C2544">
            <v>1409</v>
          </cell>
          <cell r="E2544">
            <v>1383.3333333333335</v>
          </cell>
          <cell r="AA2544">
            <v>121</v>
          </cell>
          <cell r="AC2544">
            <v>200</v>
          </cell>
          <cell r="AL2544">
            <v>283</v>
          </cell>
          <cell r="AN2544">
            <v>0</v>
          </cell>
          <cell r="AW2544">
            <v>79</v>
          </cell>
          <cell r="AY2544">
            <v>0</v>
          </cell>
          <cell r="CO2544">
            <v>193</v>
          </cell>
          <cell r="CQ2544">
            <v>800</v>
          </cell>
          <cell r="CZ2544">
            <v>126</v>
          </cell>
          <cell r="DB2544">
            <v>0</v>
          </cell>
          <cell r="FY2544">
            <v>366</v>
          </cell>
          <cell r="GA2544">
            <v>2643</v>
          </cell>
          <cell r="IB2544">
            <v>113</v>
          </cell>
          <cell r="ID2544">
            <v>0</v>
          </cell>
        </row>
        <row r="2545">
          <cell r="C2545">
            <v>1409</v>
          </cell>
          <cell r="E2545">
            <v>0</v>
          </cell>
          <cell r="AA2545">
            <v>121</v>
          </cell>
          <cell r="AC2545">
            <v>0</v>
          </cell>
          <cell r="AL2545">
            <v>283</v>
          </cell>
          <cell r="AN2545">
            <v>0</v>
          </cell>
          <cell r="AW2545">
            <v>79</v>
          </cell>
          <cell r="AY2545">
            <v>4413</v>
          </cell>
          <cell r="CO2545">
            <v>193</v>
          </cell>
          <cell r="CQ2545">
            <v>0</v>
          </cell>
          <cell r="CZ2545">
            <v>126</v>
          </cell>
          <cell r="DB2545">
            <v>0</v>
          </cell>
          <cell r="FY2545">
            <v>366</v>
          </cell>
          <cell r="GA2545">
            <v>0</v>
          </cell>
          <cell r="IB2545">
            <v>113</v>
          </cell>
          <cell r="ID2545">
            <v>0</v>
          </cell>
        </row>
        <row r="2546">
          <cell r="C2546">
            <v>1409</v>
          </cell>
          <cell r="E2546">
            <v>2300</v>
          </cell>
          <cell r="AA2546">
            <v>121</v>
          </cell>
          <cell r="AC2546">
            <v>2500</v>
          </cell>
          <cell r="AL2546">
            <v>283</v>
          </cell>
          <cell r="AN2546">
            <v>4340</v>
          </cell>
          <cell r="AW2546">
            <v>79</v>
          </cell>
          <cell r="AY2546">
            <v>0</v>
          </cell>
          <cell r="CO2546">
            <v>193</v>
          </cell>
          <cell r="CQ2546">
            <v>800</v>
          </cell>
          <cell r="CZ2546">
            <v>126</v>
          </cell>
          <cell r="DB2546">
            <v>0</v>
          </cell>
          <cell r="FY2546">
            <v>366</v>
          </cell>
          <cell r="GA2546">
            <v>0</v>
          </cell>
          <cell r="IB2546">
            <v>113</v>
          </cell>
          <cell r="ID2546">
            <v>750</v>
          </cell>
        </row>
        <row r="2547">
          <cell r="C2547">
            <v>1409</v>
          </cell>
          <cell r="E2547">
            <v>0</v>
          </cell>
          <cell r="AA2547">
            <v>121</v>
          </cell>
          <cell r="AC2547">
            <v>0</v>
          </cell>
          <cell r="AL2547">
            <v>283</v>
          </cell>
          <cell r="AN2547">
            <v>2400</v>
          </cell>
          <cell r="AW2547">
            <v>79</v>
          </cell>
          <cell r="AY2547">
            <v>2108.3333333333335</v>
          </cell>
          <cell r="CO2547">
            <v>193</v>
          </cell>
          <cell r="CQ2547">
            <v>125</v>
          </cell>
          <cell r="CZ2547">
            <v>126</v>
          </cell>
          <cell r="DB2547">
            <v>1460</v>
          </cell>
          <cell r="FY2547">
            <v>366</v>
          </cell>
          <cell r="GA2547">
            <v>0</v>
          </cell>
          <cell r="IB2547">
            <v>113</v>
          </cell>
          <cell r="ID2547">
            <v>0</v>
          </cell>
        </row>
        <row r="2548">
          <cell r="C2548">
            <v>1409</v>
          </cell>
          <cell r="E2548">
            <v>1870</v>
          </cell>
          <cell r="AA2548">
            <v>121</v>
          </cell>
          <cell r="AC2548">
            <v>5133.333333333333</v>
          </cell>
          <cell r="AL2548">
            <v>283</v>
          </cell>
          <cell r="AN2548">
            <v>0</v>
          </cell>
          <cell r="AW2548">
            <v>79</v>
          </cell>
          <cell r="AY2548">
            <v>0</v>
          </cell>
          <cell r="CO2548">
            <v>193</v>
          </cell>
          <cell r="CQ2548">
            <v>780</v>
          </cell>
          <cell r="CZ2548">
            <v>126</v>
          </cell>
          <cell r="DB2548">
            <v>0</v>
          </cell>
          <cell r="FY2548">
            <v>247</v>
          </cell>
          <cell r="GA2548">
            <v>550</v>
          </cell>
          <cell r="IB2548">
            <v>113</v>
          </cell>
          <cell r="ID2548">
            <v>1425</v>
          </cell>
        </row>
        <row r="2549">
          <cell r="C2549">
            <v>1409</v>
          </cell>
          <cell r="E2549">
            <v>3416.666666666667</v>
          </cell>
          <cell r="AA2549">
            <v>121</v>
          </cell>
          <cell r="AC2549">
            <v>900</v>
          </cell>
          <cell r="AL2549">
            <v>283</v>
          </cell>
          <cell r="AN2549">
            <v>1000</v>
          </cell>
          <cell r="AW2549">
            <v>79</v>
          </cell>
          <cell r="AY2549">
            <v>2108.3333333333335</v>
          </cell>
          <cell r="CO2549">
            <v>193</v>
          </cell>
          <cell r="CQ2549">
            <v>0</v>
          </cell>
          <cell r="CZ2549">
            <v>126</v>
          </cell>
          <cell r="DB2549">
            <v>0</v>
          </cell>
          <cell r="FY2549">
            <v>247</v>
          </cell>
          <cell r="GA2549">
            <v>1500</v>
          </cell>
          <cell r="IB2549">
            <v>113</v>
          </cell>
          <cell r="ID2549">
            <v>750</v>
          </cell>
        </row>
        <row r="2550">
          <cell r="C2550">
            <v>1409</v>
          </cell>
          <cell r="E2550">
            <v>2000</v>
          </cell>
          <cell r="AA2550">
            <v>121</v>
          </cell>
          <cell r="AC2550">
            <v>1000</v>
          </cell>
          <cell r="AL2550">
            <v>283</v>
          </cell>
          <cell r="AN2550">
            <v>0</v>
          </cell>
          <cell r="AW2550">
            <v>79</v>
          </cell>
          <cell r="AY2550">
            <v>0</v>
          </cell>
          <cell r="CO2550">
            <v>193</v>
          </cell>
          <cell r="CQ2550">
            <v>0</v>
          </cell>
          <cell r="CZ2550">
            <v>126</v>
          </cell>
          <cell r="DB2550">
            <v>0</v>
          </cell>
          <cell r="FY2550">
            <v>247</v>
          </cell>
          <cell r="GA2550">
            <v>2600</v>
          </cell>
          <cell r="IB2550">
            <v>113</v>
          </cell>
          <cell r="ID2550">
            <v>600</v>
          </cell>
        </row>
        <row r="2551">
          <cell r="C2551">
            <v>1409</v>
          </cell>
          <cell r="E2551">
            <v>800</v>
          </cell>
          <cell r="AA2551">
            <v>121</v>
          </cell>
          <cell r="AC2551">
            <v>0</v>
          </cell>
          <cell r="AL2551">
            <v>283</v>
          </cell>
          <cell r="AN2551">
            <v>0</v>
          </cell>
          <cell r="AW2551">
            <v>79</v>
          </cell>
          <cell r="AY2551">
            <v>7550</v>
          </cell>
          <cell r="CO2551">
            <v>193</v>
          </cell>
          <cell r="CQ2551">
            <v>0</v>
          </cell>
          <cell r="CZ2551">
            <v>126</v>
          </cell>
          <cell r="DB2551">
            <v>0</v>
          </cell>
          <cell r="FY2551">
            <v>247</v>
          </cell>
          <cell r="GA2551">
            <v>0</v>
          </cell>
          <cell r="IB2551">
            <v>113</v>
          </cell>
          <cell r="ID2551">
            <v>0</v>
          </cell>
        </row>
        <row r="2552">
          <cell r="C2552">
            <v>1409</v>
          </cell>
          <cell r="E2552">
            <v>0</v>
          </cell>
          <cell r="AA2552">
            <v>121</v>
          </cell>
          <cell r="AC2552">
            <v>1400</v>
          </cell>
          <cell r="AW2552">
            <v>79</v>
          </cell>
          <cell r="AY2552">
            <v>2690</v>
          </cell>
          <cell r="CO2552">
            <v>193</v>
          </cell>
          <cell r="CQ2552">
            <v>0</v>
          </cell>
          <cell r="CZ2552">
            <v>126</v>
          </cell>
          <cell r="DB2552">
            <v>0</v>
          </cell>
          <cell r="FY2552">
            <v>247</v>
          </cell>
          <cell r="GA2552">
            <v>0</v>
          </cell>
          <cell r="IB2552">
            <v>113</v>
          </cell>
          <cell r="ID2552">
            <v>0</v>
          </cell>
        </row>
        <row r="2553">
          <cell r="C2553">
            <v>1409</v>
          </cell>
          <cell r="E2553">
            <v>0</v>
          </cell>
          <cell r="AA2553">
            <v>121</v>
          </cell>
          <cell r="AC2553">
            <v>0</v>
          </cell>
          <cell r="AW2553">
            <v>167</v>
          </cell>
          <cell r="AY2553">
            <v>450</v>
          </cell>
          <cell r="CO2553">
            <v>193</v>
          </cell>
          <cell r="CQ2553">
            <v>19</v>
          </cell>
          <cell r="CZ2553">
            <v>126</v>
          </cell>
          <cell r="DB2553">
            <v>0</v>
          </cell>
          <cell r="FY2553">
            <v>247</v>
          </cell>
          <cell r="GA2553">
            <v>0</v>
          </cell>
          <cell r="IB2553">
            <v>113</v>
          </cell>
          <cell r="ID2553">
            <v>0</v>
          </cell>
        </row>
        <row r="2554">
          <cell r="C2554">
            <v>1409</v>
          </cell>
          <cell r="E2554">
            <v>3158.3333333333335</v>
          </cell>
          <cell r="AA2554">
            <v>121</v>
          </cell>
          <cell r="AC2554">
            <v>600</v>
          </cell>
          <cell r="AW2554">
            <v>167</v>
          </cell>
          <cell r="AY2554">
            <v>2000</v>
          </cell>
          <cell r="CO2554">
            <v>193</v>
          </cell>
          <cell r="CQ2554">
            <v>0</v>
          </cell>
          <cell r="CZ2554">
            <v>126</v>
          </cell>
          <cell r="DB2554">
            <v>2300</v>
          </cell>
          <cell r="FY2554">
            <v>247</v>
          </cell>
          <cell r="GA2554">
            <v>340</v>
          </cell>
          <cell r="IB2554">
            <v>113</v>
          </cell>
          <cell r="ID2554">
            <v>750</v>
          </cell>
        </row>
        <row r="2555">
          <cell r="C2555">
            <v>1409</v>
          </cell>
          <cell r="E2555">
            <v>0</v>
          </cell>
          <cell r="AA2555">
            <v>121</v>
          </cell>
          <cell r="AC2555">
            <v>1210</v>
          </cell>
          <cell r="AW2555">
            <v>167</v>
          </cell>
          <cell r="AY2555">
            <v>1500</v>
          </cell>
          <cell r="CO2555">
            <v>193</v>
          </cell>
          <cell r="CQ2555">
            <v>0</v>
          </cell>
          <cell r="CZ2555">
            <v>126</v>
          </cell>
          <cell r="DB2555">
            <v>0</v>
          </cell>
          <cell r="FY2555">
            <v>247</v>
          </cell>
          <cell r="GA2555">
            <v>0</v>
          </cell>
          <cell r="IB2555">
            <v>113</v>
          </cell>
          <cell r="ID2555">
            <v>0</v>
          </cell>
        </row>
        <row r="2556">
          <cell r="C2556">
            <v>1409</v>
          </cell>
          <cell r="E2556">
            <v>2566.666666666667</v>
          </cell>
          <cell r="AA2556">
            <v>121</v>
          </cell>
          <cell r="AC2556">
            <v>3088</v>
          </cell>
          <cell r="AW2556">
            <v>167</v>
          </cell>
          <cell r="AY2556">
            <v>0</v>
          </cell>
          <cell r="CO2556">
            <v>193</v>
          </cell>
          <cell r="CQ2556">
            <v>0</v>
          </cell>
          <cell r="CZ2556">
            <v>126</v>
          </cell>
          <cell r="DB2556">
            <v>0</v>
          </cell>
          <cell r="FY2556">
            <v>247</v>
          </cell>
          <cell r="GA2556">
            <v>558</v>
          </cell>
          <cell r="IB2556">
            <v>113</v>
          </cell>
          <cell r="ID2556">
            <v>1700</v>
          </cell>
        </row>
        <row r="2557">
          <cell r="C2557">
            <v>1409</v>
          </cell>
          <cell r="E2557">
            <v>1308.3333333333335</v>
          </cell>
          <cell r="AA2557">
            <v>121</v>
          </cell>
          <cell r="AC2557">
            <v>0</v>
          </cell>
          <cell r="AW2557">
            <v>167</v>
          </cell>
          <cell r="AY2557">
            <v>3633.3333333333335</v>
          </cell>
          <cell r="CO2557">
            <v>193</v>
          </cell>
          <cell r="CQ2557">
            <v>330</v>
          </cell>
          <cell r="CZ2557">
            <v>126</v>
          </cell>
          <cell r="DB2557">
            <v>0</v>
          </cell>
          <cell r="FY2557">
            <v>247</v>
          </cell>
          <cell r="GA2557">
            <v>0</v>
          </cell>
          <cell r="IB2557">
            <v>113</v>
          </cell>
          <cell r="ID2557">
            <v>0</v>
          </cell>
        </row>
        <row r="2558">
          <cell r="C2558">
            <v>1409</v>
          </cell>
          <cell r="E2558">
            <v>0</v>
          </cell>
          <cell r="AA2558">
            <v>121</v>
          </cell>
          <cell r="AC2558">
            <v>0</v>
          </cell>
          <cell r="AW2558">
            <v>167</v>
          </cell>
          <cell r="AY2558">
            <v>0</v>
          </cell>
          <cell r="CO2558">
            <v>193</v>
          </cell>
          <cell r="CQ2558">
            <v>0</v>
          </cell>
          <cell r="CZ2558">
            <v>126</v>
          </cell>
          <cell r="DB2558">
            <v>2625</v>
          </cell>
          <cell r="FY2558">
            <v>247</v>
          </cell>
          <cell r="GA2558">
            <v>1122</v>
          </cell>
          <cell r="IB2558">
            <v>113</v>
          </cell>
          <cell r="ID2558">
            <v>1700</v>
          </cell>
        </row>
        <row r="2559">
          <cell r="C2559">
            <v>1409</v>
          </cell>
          <cell r="E2559">
            <v>0</v>
          </cell>
          <cell r="AA2559">
            <v>121</v>
          </cell>
          <cell r="AC2559">
            <v>0</v>
          </cell>
          <cell r="AW2559">
            <v>167</v>
          </cell>
          <cell r="AY2559">
            <v>0</v>
          </cell>
          <cell r="CO2559">
            <v>193</v>
          </cell>
          <cell r="CQ2559">
            <v>0</v>
          </cell>
          <cell r="CZ2559">
            <v>126</v>
          </cell>
          <cell r="DB2559">
            <v>0</v>
          </cell>
          <cell r="FY2559">
            <v>247</v>
          </cell>
          <cell r="GA2559">
            <v>0</v>
          </cell>
          <cell r="IB2559">
            <v>113</v>
          </cell>
          <cell r="ID2559">
            <v>400</v>
          </cell>
        </row>
        <row r="2560">
          <cell r="C2560">
            <v>1409</v>
          </cell>
          <cell r="E2560">
            <v>100</v>
          </cell>
          <cell r="AA2560">
            <v>121</v>
          </cell>
          <cell r="AC2560">
            <v>5166.6666666666661</v>
          </cell>
          <cell r="AW2560">
            <v>167</v>
          </cell>
          <cell r="AY2560">
            <v>0</v>
          </cell>
          <cell r="CO2560">
            <v>193</v>
          </cell>
          <cell r="CQ2560">
            <v>0</v>
          </cell>
          <cell r="CZ2560">
            <v>126</v>
          </cell>
          <cell r="DB2560">
            <v>0</v>
          </cell>
          <cell r="FY2560">
            <v>247</v>
          </cell>
          <cell r="GA2560">
            <v>0</v>
          </cell>
          <cell r="IB2560">
            <v>113</v>
          </cell>
          <cell r="ID2560">
            <v>0</v>
          </cell>
        </row>
        <row r="2561">
          <cell r="C2561">
            <v>1409</v>
          </cell>
          <cell r="E2561">
            <v>3200</v>
          </cell>
          <cell r="AA2561">
            <v>121</v>
          </cell>
          <cell r="AC2561">
            <v>0</v>
          </cell>
          <cell r="AW2561">
            <v>167</v>
          </cell>
          <cell r="AY2561">
            <v>3866.6666666666665</v>
          </cell>
          <cell r="CO2561">
            <v>193</v>
          </cell>
          <cell r="CQ2561">
            <v>788</v>
          </cell>
          <cell r="CZ2561">
            <v>126</v>
          </cell>
          <cell r="DB2561">
            <v>1800</v>
          </cell>
          <cell r="FY2561">
            <v>247</v>
          </cell>
          <cell r="GA2561">
            <v>0</v>
          </cell>
          <cell r="IB2561">
            <v>113</v>
          </cell>
          <cell r="ID2561">
            <v>0</v>
          </cell>
        </row>
        <row r="2562">
          <cell r="C2562">
            <v>1409</v>
          </cell>
          <cell r="E2562">
            <v>3633.333333333333</v>
          </cell>
          <cell r="AA2562">
            <v>121</v>
          </cell>
          <cell r="AC2562">
            <v>0</v>
          </cell>
          <cell r="AW2562">
            <v>167</v>
          </cell>
          <cell r="AY2562">
            <v>0</v>
          </cell>
          <cell r="CO2562">
            <v>193</v>
          </cell>
          <cell r="CQ2562">
            <v>0</v>
          </cell>
          <cell r="CZ2562">
            <v>126</v>
          </cell>
          <cell r="DB2562">
            <v>0</v>
          </cell>
          <cell r="FY2562">
            <v>247</v>
          </cell>
          <cell r="GA2562">
            <v>0</v>
          </cell>
          <cell r="IB2562">
            <v>113</v>
          </cell>
          <cell r="ID2562">
            <v>0</v>
          </cell>
        </row>
        <row r="2563">
          <cell r="C2563">
            <v>1409</v>
          </cell>
          <cell r="E2563">
            <v>3533.3333333333335</v>
          </cell>
          <cell r="AA2563">
            <v>121</v>
          </cell>
          <cell r="AC2563">
            <v>1200</v>
          </cell>
          <cell r="AW2563">
            <v>167</v>
          </cell>
          <cell r="AY2563">
            <v>1408</v>
          </cell>
          <cell r="CO2563">
            <v>193</v>
          </cell>
          <cell r="CQ2563">
            <v>948</v>
          </cell>
          <cell r="CZ2563">
            <v>126</v>
          </cell>
          <cell r="DB2563">
            <v>2250</v>
          </cell>
          <cell r="FY2563">
            <v>247</v>
          </cell>
          <cell r="GA2563">
            <v>0</v>
          </cell>
          <cell r="IB2563">
            <v>113</v>
          </cell>
          <cell r="ID2563">
            <v>0</v>
          </cell>
        </row>
        <row r="2564">
          <cell r="C2564">
            <v>1409</v>
          </cell>
          <cell r="E2564">
            <v>4699.9999999999991</v>
          </cell>
          <cell r="AA2564">
            <v>121</v>
          </cell>
          <cell r="AC2564">
            <v>0</v>
          </cell>
          <cell r="AW2564">
            <v>167</v>
          </cell>
          <cell r="AY2564">
            <v>0</v>
          </cell>
          <cell r="CO2564">
            <v>193</v>
          </cell>
          <cell r="CQ2564">
            <v>0</v>
          </cell>
          <cell r="CZ2564">
            <v>126</v>
          </cell>
          <cell r="DB2564">
            <v>0</v>
          </cell>
          <cell r="FY2564">
            <v>247</v>
          </cell>
          <cell r="GA2564">
            <v>176</v>
          </cell>
          <cell r="IB2564">
            <v>113</v>
          </cell>
          <cell r="ID2564">
            <v>0</v>
          </cell>
        </row>
        <row r="2565">
          <cell r="C2565">
            <v>1409</v>
          </cell>
          <cell r="E2565">
            <v>0</v>
          </cell>
          <cell r="AA2565">
            <v>121</v>
          </cell>
          <cell r="AC2565">
            <v>1024</v>
          </cell>
          <cell r="AW2565">
            <v>167</v>
          </cell>
          <cell r="AY2565">
            <v>0</v>
          </cell>
          <cell r="CO2565">
            <v>193</v>
          </cell>
          <cell r="CQ2565">
            <v>0</v>
          </cell>
          <cell r="CZ2565">
            <v>126</v>
          </cell>
          <cell r="DB2565">
            <v>0</v>
          </cell>
          <cell r="FY2565">
            <v>247</v>
          </cell>
          <cell r="GA2565">
            <v>180</v>
          </cell>
          <cell r="IB2565">
            <v>113</v>
          </cell>
          <cell r="ID2565">
            <v>0</v>
          </cell>
        </row>
        <row r="2566">
          <cell r="C2566">
            <v>1409</v>
          </cell>
          <cell r="E2566">
            <v>3516.6666666666665</v>
          </cell>
          <cell r="AA2566">
            <v>121</v>
          </cell>
          <cell r="AC2566">
            <v>0</v>
          </cell>
          <cell r="AW2566">
            <v>167</v>
          </cell>
          <cell r="AY2566">
            <v>0</v>
          </cell>
          <cell r="CO2566">
            <v>193</v>
          </cell>
          <cell r="CQ2566">
            <v>0</v>
          </cell>
          <cell r="CZ2566">
            <v>126</v>
          </cell>
          <cell r="DB2566">
            <v>0</v>
          </cell>
          <cell r="FY2566">
            <v>247</v>
          </cell>
          <cell r="GA2566">
            <v>1500</v>
          </cell>
          <cell r="IB2566">
            <v>113</v>
          </cell>
          <cell r="ID2566">
            <v>0</v>
          </cell>
        </row>
        <row r="2567">
          <cell r="C2567">
            <v>1409</v>
          </cell>
          <cell r="E2567">
            <v>2470.8333333333335</v>
          </cell>
          <cell r="AA2567">
            <v>121</v>
          </cell>
          <cell r="AC2567">
            <v>400</v>
          </cell>
          <cell r="AW2567">
            <v>167</v>
          </cell>
          <cell r="AY2567">
            <v>2933.3333333333335</v>
          </cell>
          <cell r="CO2567">
            <v>193</v>
          </cell>
          <cell r="CQ2567">
            <v>905</v>
          </cell>
          <cell r="CZ2567">
            <v>126</v>
          </cell>
          <cell r="DB2567">
            <v>0</v>
          </cell>
          <cell r="FY2567">
            <v>247</v>
          </cell>
          <cell r="GA2567">
            <v>0</v>
          </cell>
          <cell r="IB2567">
            <v>113</v>
          </cell>
          <cell r="ID2567">
            <v>4970</v>
          </cell>
        </row>
        <row r="2568">
          <cell r="C2568">
            <v>1409</v>
          </cell>
          <cell r="E2568">
            <v>0</v>
          </cell>
          <cell r="AA2568">
            <v>121</v>
          </cell>
          <cell r="AC2568">
            <v>0</v>
          </cell>
          <cell r="AW2568">
            <v>167</v>
          </cell>
          <cell r="AY2568">
            <v>800</v>
          </cell>
          <cell r="CO2568">
            <v>193</v>
          </cell>
          <cell r="CQ2568">
            <v>280</v>
          </cell>
          <cell r="CZ2568">
            <v>126</v>
          </cell>
          <cell r="DB2568">
            <v>0</v>
          </cell>
          <cell r="FY2568">
            <v>247</v>
          </cell>
          <cell r="GA2568">
            <v>1800</v>
          </cell>
          <cell r="IB2568">
            <v>113</v>
          </cell>
          <cell r="ID2568">
            <v>0</v>
          </cell>
        </row>
        <row r="2569">
          <cell r="C2569">
            <v>1409</v>
          </cell>
          <cell r="E2569">
            <v>0</v>
          </cell>
          <cell r="AA2569">
            <v>121</v>
          </cell>
          <cell r="AC2569">
            <v>0</v>
          </cell>
          <cell r="AW2569">
            <v>167</v>
          </cell>
          <cell r="AY2569">
            <v>3866.6666666666665</v>
          </cell>
          <cell r="CO2569">
            <v>193</v>
          </cell>
          <cell r="CQ2569">
            <v>1280</v>
          </cell>
          <cell r="CZ2569">
            <v>126</v>
          </cell>
          <cell r="DB2569">
            <v>0</v>
          </cell>
          <cell r="FY2569">
            <v>247</v>
          </cell>
          <cell r="GA2569">
            <v>0</v>
          </cell>
          <cell r="IB2569">
            <v>113</v>
          </cell>
          <cell r="ID2569">
            <v>0</v>
          </cell>
        </row>
        <row r="2570">
          <cell r="C2570">
            <v>1409</v>
          </cell>
          <cell r="E2570">
            <v>0</v>
          </cell>
          <cell r="AA2570">
            <v>121</v>
          </cell>
          <cell r="AC2570">
            <v>2670.8333333333335</v>
          </cell>
          <cell r="AW2570">
            <v>167</v>
          </cell>
          <cell r="AY2570">
            <v>0</v>
          </cell>
          <cell r="CO2570">
            <v>193</v>
          </cell>
          <cell r="CQ2570">
            <v>0</v>
          </cell>
          <cell r="CZ2570">
            <v>126</v>
          </cell>
          <cell r="DB2570">
            <v>0</v>
          </cell>
          <cell r="FY2570">
            <v>247</v>
          </cell>
          <cell r="GA2570">
            <v>900</v>
          </cell>
          <cell r="IB2570">
            <v>113</v>
          </cell>
          <cell r="ID2570">
            <v>0</v>
          </cell>
        </row>
        <row r="2571">
          <cell r="C2571">
            <v>1409</v>
          </cell>
          <cell r="E2571">
            <v>0</v>
          </cell>
          <cell r="AA2571">
            <v>121</v>
          </cell>
          <cell r="AC2571">
            <v>0</v>
          </cell>
          <cell r="AW2571">
            <v>167</v>
          </cell>
          <cell r="AY2571">
            <v>0</v>
          </cell>
          <cell r="CO2571">
            <v>193</v>
          </cell>
          <cell r="CQ2571">
            <v>0</v>
          </cell>
          <cell r="CZ2571">
            <v>126</v>
          </cell>
          <cell r="DB2571">
            <v>0</v>
          </cell>
          <cell r="FY2571">
            <v>247</v>
          </cell>
          <cell r="GA2571">
            <v>0</v>
          </cell>
          <cell r="IB2571">
            <v>113</v>
          </cell>
          <cell r="ID2571">
            <v>825</v>
          </cell>
        </row>
        <row r="2572">
          <cell r="C2572">
            <v>1409</v>
          </cell>
          <cell r="E2572">
            <v>0</v>
          </cell>
          <cell r="AA2572">
            <v>121</v>
          </cell>
          <cell r="AC2572">
            <v>0</v>
          </cell>
          <cell r="AW2572">
            <v>167</v>
          </cell>
          <cell r="AY2572">
            <v>3000</v>
          </cell>
          <cell r="CO2572">
            <v>193</v>
          </cell>
          <cell r="CQ2572">
            <v>0</v>
          </cell>
          <cell r="CZ2572">
            <v>126</v>
          </cell>
          <cell r="DB2572">
            <v>0</v>
          </cell>
          <cell r="FY2572">
            <v>247</v>
          </cell>
          <cell r="GA2572">
            <v>0</v>
          </cell>
          <cell r="IB2572">
            <v>113</v>
          </cell>
          <cell r="ID2572">
            <v>0</v>
          </cell>
        </row>
        <row r="2573">
          <cell r="C2573">
            <v>1409</v>
          </cell>
          <cell r="E2573">
            <v>0</v>
          </cell>
          <cell r="AA2573">
            <v>121</v>
          </cell>
          <cell r="AC2573">
            <v>1698</v>
          </cell>
          <cell r="AW2573">
            <v>167</v>
          </cell>
          <cell r="AY2573">
            <v>0</v>
          </cell>
          <cell r="CO2573">
            <v>193</v>
          </cell>
          <cell r="CQ2573">
            <v>0</v>
          </cell>
          <cell r="CZ2573">
            <v>126</v>
          </cell>
          <cell r="DB2573">
            <v>2075</v>
          </cell>
          <cell r="FY2573">
            <v>247</v>
          </cell>
          <cell r="GA2573">
            <v>0</v>
          </cell>
          <cell r="IB2573">
            <v>113</v>
          </cell>
          <cell r="ID2573">
            <v>0</v>
          </cell>
        </row>
        <row r="2574">
          <cell r="C2574">
            <v>1409</v>
          </cell>
          <cell r="E2574">
            <v>0</v>
          </cell>
          <cell r="AA2574">
            <v>121</v>
          </cell>
          <cell r="AC2574">
            <v>0</v>
          </cell>
          <cell r="AW2574">
            <v>167</v>
          </cell>
          <cell r="AY2574">
            <v>1600</v>
          </cell>
          <cell r="CO2574">
            <v>193</v>
          </cell>
          <cell r="CQ2574">
            <v>0</v>
          </cell>
          <cell r="CZ2574">
            <v>126</v>
          </cell>
          <cell r="DB2574">
            <v>0</v>
          </cell>
          <cell r="FY2574">
            <v>247</v>
          </cell>
          <cell r="GA2574">
            <v>310</v>
          </cell>
          <cell r="IB2574">
            <v>113</v>
          </cell>
          <cell r="ID2574">
            <v>0</v>
          </cell>
        </row>
        <row r="2575">
          <cell r="C2575">
            <v>1409</v>
          </cell>
          <cell r="E2575">
            <v>2600.0000000000005</v>
          </cell>
          <cell r="AA2575">
            <v>121</v>
          </cell>
          <cell r="AC2575">
            <v>1600</v>
          </cell>
          <cell r="AW2575">
            <v>167</v>
          </cell>
          <cell r="AY2575">
            <v>2800</v>
          </cell>
          <cell r="CO2575">
            <v>193</v>
          </cell>
          <cell r="CQ2575">
            <v>0</v>
          </cell>
          <cell r="CZ2575">
            <v>126</v>
          </cell>
          <cell r="DB2575">
            <v>2100</v>
          </cell>
          <cell r="FY2575">
            <v>247</v>
          </cell>
          <cell r="GA2575">
            <v>0</v>
          </cell>
          <cell r="IB2575">
            <v>113</v>
          </cell>
          <cell r="ID2575">
            <v>0</v>
          </cell>
        </row>
        <row r="2576">
          <cell r="C2576">
            <v>1409</v>
          </cell>
          <cell r="E2576">
            <v>5820</v>
          </cell>
          <cell r="AA2576">
            <v>121</v>
          </cell>
          <cell r="AC2576">
            <v>500</v>
          </cell>
          <cell r="AW2576">
            <v>167</v>
          </cell>
          <cell r="AY2576">
            <v>1600</v>
          </cell>
          <cell r="CO2576">
            <v>193</v>
          </cell>
          <cell r="CQ2576">
            <v>0</v>
          </cell>
          <cell r="CZ2576">
            <v>126</v>
          </cell>
          <cell r="DB2576">
            <v>0</v>
          </cell>
          <cell r="FY2576">
            <v>247</v>
          </cell>
          <cell r="GA2576">
            <v>0</v>
          </cell>
          <cell r="IB2576">
            <v>113</v>
          </cell>
          <cell r="ID2576">
            <v>0</v>
          </cell>
        </row>
        <row r="2577">
          <cell r="C2577">
            <v>1409</v>
          </cell>
          <cell r="E2577">
            <v>900</v>
          </cell>
          <cell r="AA2577">
            <v>66</v>
          </cell>
          <cell r="AC2577">
            <v>500</v>
          </cell>
          <cell r="AW2577">
            <v>167</v>
          </cell>
          <cell r="AY2577">
            <v>3500</v>
          </cell>
          <cell r="CO2577">
            <v>193</v>
          </cell>
          <cell r="CQ2577">
            <v>94</v>
          </cell>
          <cell r="CZ2577">
            <v>126</v>
          </cell>
          <cell r="DB2577">
            <v>0</v>
          </cell>
          <cell r="FY2577">
            <v>247</v>
          </cell>
          <cell r="GA2577">
            <v>1092</v>
          </cell>
          <cell r="IB2577">
            <v>121</v>
          </cell>
          <cell r="ID2577">
            <v>6400</v>
          </cell>
        </row>
        <row r="2578">
          <cell r="C2578">
            <v>1409</v>
          </cell>
          <cell r="E2578">
            <v>3733.333333333333</v>
          </cell>
          <cell r="AA2578">
            <v>66</v>
          </cell>
          <cell r="AC2578">
            <v>0</v>
          </cell>
          <cell r="AW2578">
            <v>167</v>
          </cell>
          <cell r="AY2578">
            <v>0</v>
          </cell>
          <cell r="CO2578">
            <v>193</v>
          </cell>
          <cell r="CQ2578">
            <v>2500</v>
          </cell>
          <cell r="CZ2578">
            <v>126</v>
          </cell>
          <cell r="DB2578">
            <v>0</v>
          </cell>
          <cell r="FY2578">
            <v>247</v>
          </cell>
          <cell r="GA2578">
            <v>0</v>
          </cell>
          <cell r="IB2578">
            <v>121</v>
          </cell>
          <cell r="ID2578">
            <v>0</v>
          </cell>
        </row>
        <row r="2579">
          <cell r="C2579">
            <v>1409</v>
          </cell>
          <cell r="E2579">
            <v>7500</v>
          </cell>
          <cell r="AA2579">
            <v>66</v>
          </cell>
          <cell r="AC2579">
            <v>2600</v>
          </cell>
          <cell r="AW2579">
            <v>167</v>
          </cell>
          <cell r="AY2579">
            <v>600</v>
          </cell>
          <cell r="CO2579">
            <v>193</v>
          </cell>
          <cell r="CQ2579">
            <v>0</v>
          </cell>
          <cell r="CZ2579">
            <v>126</v>
          </cell>
          <cell r="DB2579">
            <v>0</v>
          </cell>
          <cell r="FY2579">
            <v>247</v>
          </cell>
          <cell r="GA2579">
            <v>0</v>
          </cell>
          <cell r="IB2579">
            <v>121</v>
          </cell>
          <cell r="ID2579">
            <v>0</v>
          </cell>
        </row>
        <row r="2580">
          <cell r="C2580">
            <v>1409</v>
          </cell>
          <cell r="E2580">
            <v>6416.6666666666661</v>
          </cell>
          <cell r="AA2580">
            <v>66</v>
          </cell>
          <cell r="AC2580">
            <v>1500</v>
          </cell>
          <cell r="AW2580">
            <v>167</v>
          </cell>
          <cell r="AY2580">
            <v>0</v>
          </cell>
          <cell r="CO2580">
            <v>193</v>
          </cell>
          <cell r="CQ2580">
            <v>0</v>
          </cell>
          <cell r="CZ2580">
            <v>126</v>
          </cell>
          <cell r="DB2580">
            <v>0</v>
          </cell>
          <cell r="FY2580">
            <v>247</v>
          </cell>
          <cell r="GA2580">
            <v>0</v>
          </cell>
          <cell r="IB2580">
            <v>121</v>
          </cell>
          <cell r="ID2580">
            <v>0</v>
          </cell>
        </row>
        <row r="2581">
          <cell r="C2581">
            <v>1409</v>
          </cell>
          <cell r="E2581">
            <v>0</v>
          </cell>
          <cell r="AA2581">
            <v>66</v>
          </cell>
          <cell r="AC2581">
            <v>0</v>
          </cell>
          <cell r="AW2581">
            <v>167</v>
          </cell>
          <cell r="AY2581">
            <v>0</v>
          </cell>
          <cell r="CO2581">
            <v>193</v>
          </cell>
          <cell r="CQ2581">
            <v>0</v>
          </cell>
          <cell r="CZ2581">
            <v>126</v>
          </cell>
          <cell r="DB2581">
            <v>0</v>
          </cell>
          <cell r="FY2581">
            <v>247</v>
          </cell>
          <cell r="GA2581">
            <v>1384</v>
          </cell>
          <cell r="IB2581">
            <v>121</v>
          </cell>
          <cell r="ID2581">
            <v>0</v>
          </cell>
        </row>
        <row r="2582">
          <cell r="C2582">
            <v>1409</v>
          </cell>
          <cell r="E2582">
            <v>2000</v>
          </cell>
          <cell r="AA2582">
            <v>66</v>
          </cell>
          <cell r="AC2582">
            <v>0</v>
          </cell>
          <cell r="AW2582">
            <v>167</v>
          </cell>
          <cell r="AY2582">
            <v>0</v>
          </cell>
          <cell r="CO2582">
            <v>193</v>
          </cell>
          <cell r="CQ2582">
            <v>0</v>
          </cell>
          <cell r="CZ2582">
            <v>126</v>
          </cell>
          <cell r="DB2582">
            <v>0</v>
          </cell>
          <cell r="FY2582">
            <v>247</v>
          </cell>
          <cell r="GA2582">
            <v>0</v>
          </cell>
          <cell r="IB2582">
            <v>121</v>
          </cell>
          <cell r="ID2582">
            <v>0</v>
          </cell>
        </row>
        <row r="2583">
          <cell r="C2583">
            <v>1409</v>
          </cell>
          <cell r="E2583">
            <v>400</v>
          </cell>
          <cell r="AA2583">
            <v>66</v>
          </cell>
          <cell r="AC2583">
            <v>0</v>
          </cell>
          <cell r="AW2583">
            <v>167</v>
          </cell>
          <cell r="AY2583">
            <v>4000</v>
          </cell>
          <cell r="CO2583">
            <v>193</v>
          </cell>
          <cell r="CQ2583">
            <v>0</v>
          </cell>
          <cell r="CZ2583">
            <v>126</v>
          </cell>
          <cell r="DB2583">
            <v>0</v>
          </cell>
          <cell r="FY2583">
            <v>247</v>
          </cell>
          <cell r="GA2583">
            <v>1500</v>
          </cell>
          <cell r="IB2583">
            <v>121</v>
          </cell>
          <cell r="ID2583">
            <v>1950</v>
          </cell>
        </row>
        <row r="2584">
          <cell r="C2584">
            <v>1409</v>
          </cell>
          <cell r="E2584">
            <v>1000</v>
          </cell>
          <cell r="AA2584">
            <v>66</v>
          </cell>
          <cell r="AC2584">
            <v>0</v>
          </cell>
          <cell r="AW2584">
            <v>167</v>
          </cell>
          <cell r="AY2584">
            <v>1083</v>
          </cell>
          <cell r="CO2584">
            <v>193</v>
          </cell>
          <cell r="CQ2584">
            <v>0</v>
          </cell>
          <cell r="CZ2584">
            <v>126</v>
          </cell>
          <cell r="DB2584">
            <v>0</v>
          </cell>
          <cell r="FY2584">
            <v>247</v>
          </cell>
          <cell r="GA2584">
            <v>0</v>
          </cell>
          <cell r="IB2584">
            <v>121</v>
          </cell>
          <cell r="ID2584">
            <v>0</v>
          </cell>
        </row>
        <row r="2585">
          <cell r="C2585">
            <v>1409</v>
          </cell>
          <cell r="E2585">
            <v>3126.6666666666665</v>
          </cell>
          <cell r="AA2585">
            <v>66</v>
          </cell>
          <cell r="AC2585">
            <v>2250</v>
          </cell>
          <cell r="AW2585">
            <v>167</v>
          </cell>
          <cell r="AY2585">
            <v>0</v>
          </cell>
          <cell r="CO2585">
            <v>193</v>
          </cell>
          <cell r="CQ2585">
            <v>0</v>
          </cell>
          <cell r="CZ2585">
            <v>287</v>
          </cell>
          <cell r="DB2585">
            <v>960</v>
          </cell>
          <cell r="FY2585">
            <v>247</v>
          </cell>
          <cell r="GA2585">
            <v>0</v>
          </cell>
          <cell r="IB2585">
            <v>121</v>
          </cell>
          <cell r="ID2585">
            <v>0</v>
          </cell>
        </row>
        <row r="2586">
          <cell r="C2586">
            <v>1409</v>
          </cell>
          <cell r="E2586">
            <v>0</v>
          </cell>
          <cell r="AA2586">
            <v>66</v>
          </cell>
          <cell r="AC2586">
            <v>0</v>
          </cell>
          <cell r="AW2586">
            <v>167</v>
          </cell>
          <cell r="AY2586">
            <v>0</v>
          </cell>
          <cell r="CO2586">
            <v>193</v>
          </cell>
          <cell r="CQ2586">
            <v>0</v>
          </cell>
          <cell r="CZ2586">
            <v>287</v>
          </cell>
          <cell r="DB2586">
            <v>0</v>
          </cell>
          <cell r="FY2586">
            <v>247</v>
          </cell>
          <cell r="GA2586">
            <v>0</v>
          </cell>
          <cell r="IB2586">
            <v>121</v>
          </cell>
          <cell r="ID2586">
            <v>0</v>
          </cell>
        </row>
        <row r="2587">
          <cell r="C2587">
            <v>1409</v>
          </cell>
          <cell r="E2587">
            <v>135387.16666666666</v>
          </cell>
          <cell r="AA2587">
            <v>66</v>
          </cell>
          <cell r="AC2587">
            <v>0</v>
          </cell>
          <cell r="AW2587">
            <v>167</v>
          </cell>
          <cell r="AY2587">
            <v>0</v>
          </cell>
          <cell r="CO2587">
            <v>193</v>
          </cell>
          <cell r="CQ2587">
            <v>1350</v>
          </cell>
          <cell r="CZ2587">
            <v>287</v>
          </cell>
          <cell r="DB2587">
            <v>800</v>
          </cell>
          <cell r="FY2587">
            <v>247</v>
          </cell>
          <cell r="GA2587">
            <v>0</v>
          </cell>
          <cell r="IB2587">
            <v>121</v>
          </cell>
          <cell r="ID2587">
            <v>1700</v>
          </cell>
        </row>
        <row r="2588">
          <cell r="C2588">
            <v>1409</v>
          </cell>
          <cell r="E2588">
            <v>3685.8333333333335</v>
          </cell>
          <cell r="AA2588">
            <v>66</v>
          </cell>
          <cell r="AC2588">
            <v>6000</v>
          </cell>
          <cell r="AW2588">
            <v>167</v>
          </cell>
          <cell r="AY2588">
            <v>0</v>
          </cell>
          <cell r="CO2588">
            <v>193</v>
          </cell>
          <cell r="CQ2588">
            <v>0</v>
          </cell>
          <cell r="CZ2588">
            <v>287</v>
          </cell>
          <cell r="DB2588">
            <v>0</v>
          </cell>
          <cell r="FY2588">
            <v>247</v>
          </cell>
          <cell r="GA2588">
            <v>0</v>
          </cell>
          <cell r="IB2588">
            <v>121</v>
          </cell>
          <cell r="ID2588">
            <v>0</v>
          </cell>
        </row>
        <row r="2589">
          <cell r="C2589">
            <v>1409</v>
          </cell>
          <cell r="E2589">
            <v>0</v>
          </cell>
          <cell r="AA2589">
            <v>66</v>
          </cell>
          <cell r="AC2589">
            <v>1500</v>
          </cell>
          <cell r="AW2589">
            <v>147</v>
          </cell>
          <cell r="AY2589">
            <v>773</v>
          </cell>
          <cell r="CO2589">
            <v>193</v>
          </cell>
          <cell r="CQ2589">
            <v>0</v>
          </cell>
          <cell r="CZ2589">
            <v>287</v>
          </cell>
          <cell r="DB2589">
            <v>0</v>
          </cell>
          <cell r="FY2589">
            <v>247</v>
          </cell>
          <cell r="GA2589">
            <v>560</v>
          </cell>
          <cell r="IB2589">
            <v>121</v>
          </cell>
          <cell r="ID2589">
            <v>0</v>
          </cell>
        </row>
        <row r="2590">
          <cell r="C2590">
            <v>1409</v>
          </cell>
          <cell r="E2590">
            <v>3500</v>
          </cell>
          <cell r="AA2590">
            <v>66</v>
          </cell>
          <cell r="AC2590">
            <v>0</v>
          </cell>
          <cell r="AW2590">
            <v>147</v>
          </cell>
          <cell r="AY2590">
            <v>0</v>
          </cell>
          <cell r="CO2590">
            <v>193</v>
          </cell>
          <cell r="CQ2590">
            <v>0</v>
          </cell>
          <cell r="CZ2590">
            <v>287</v>
          </cell>
          <cell r="DB2590">
            <v>0</v>
          </cell>
          <cell r="FY2590">
            <v>247</v>
          </cell>
          <cell r="GA2590">
            <v>700</v>
          </cell>
          <cell r="IB2590">
            <v>121</v>
          </cell>
          <cell r="ID2590">
            <v>8293</v>
          </cell>
        </row>
        <row r="2591">
          <cell r="C2591">
            <v>1409</v>
          </cell>
          <cell r="E2591">
            <v>0</v>
          </cell>
          <cell r="AA2591">
            <v>66</v>
          </cell>
          <cell r="AC2591">
            <v>0</v>
          </cell>
          <cell r="AW2591">
            <v>147</v>
          </cell>
          <cell r="AY2591">
            <v>0</v>
          </cell>
          <cell r="CO2591">
            <v>193</v>
          </cell>
          <cell r="CQ2591">
            <v>0</v>
          </cell>
          <cell r="CZ2591">
            <v>287</v>
          </cell>
          <cell r="DB2591">
            <v>0</v>
          </cell>
          <cell r="FY2591">
            <v>247</v>
          </cell>
          <cell r="GA2591">
            <v>1500</v>
          </cell>
          <cell r="IB2591">
            <v>121</v>
          </cell>
          <cell r="ID2591">
            <v>2300</v>
          </cell>
        </row>
        <row r="2592">
          <cell r="C2592">
            <v>1409</v>
          </cell>
          <cell r="E2592">
            <v>0</v>
          </cell>
          <cell r="AA2592">
            <v>66</v>
          </cell>
          <cell r="AC2592">
            <v>0</v>
          </cell>
          <cell r="AW2592">
            <v>147</v>
          </cell>
          <cell r="AY2592">
            <v>0</v>
          </cell>
          <cell r="CO2592">
            <v>193</v>
          </cell>
          <cell r="CQ2592">
            <v>0</v>
          </cell>
          <cell r="CZ2592">
            <v>287</v>
          </cell>
          <cell r="DB2592">
            <v>0</v>
          </cell>
          <cell r="FY2592">
            <v>247</v>
          </cell>
          <cell r="GA2592">
            <v>0</v>
          </cell>
          <cell r="IB2592">
            <v>121</v>
          </cell>
          <cell r="ID2592">
            <v>0</v>
          </cell>
        </row>
        <row r="2593">
          <cell r="C2593">
            <v>1409</v>
          </cell>
          <cell r="E2593">
            <v>0</v>
          </cell>
          <cell r="AA2593">
            <v>66</v>
          </cell>
          <cell r="AC2593">
            <v>7092.5</v>
          </cell>
          <cell r="AW2593">
            <v>147</v>
          </cell>
          <cell r="AY2593">
            <v>0</v>
          </cell>
          <cell r="CO2593">
            <v>193</v>
          </cell>
          <cell r="CQ2593">
            <v>0</v>
          </cell>
          <cell r="CZ2593">
            <v>287</v>
          </cell>
          <cell r="DB2593">
            <v>1108.3333333333335</v>
          </cell>
          <cell r="FY2593">
            <v>247</v>
          </cell>
          <cell r="GA2593">
            <v>360</v>
          </cell>
          <cell r="IB2593">
            <v>121</v>
          </cell>
          <cell r="ID2593">
            <v>800</v>
          </cell>
        </row>
        <row r="2594">
          <cell r="C2594">
            <v>1409</v>
          </cell>
          <cell r="E2594">
            <v>1000</v>
          </cell>
          <cell r="AA2594">
            <v>66</v>
          </cell>
          <cell r="AC2594">
            <v>0</v>
          </cell>
          <cell r="AW2594">
            <v>147</v>
          </cell>
          <cell r="AY2594">
            <v>400</v>
          </cell>
          <cell r="CO2594">
            <v>193</v>
          </cell>
          <cell r="CQ2594">
            <v>0</v>
          </cell>
          <cell r="CZ2594">
            <v>287</v>
          </cell>
          <cell r="DB2594">
            <v>115</v>
          </cell>
          <cell r="FY2594">
            <v>247</v>
          </cell>
          <cell r="GA2594">
            <v>80</v>
          </cell>
          <cell r="IB2594">
            <v>121</v>
          </cell>
          <cell r="ID2594">
            <v>2300</v>
          </cell>
        </row>
        <row r="2595">
          <cell r="C2595">
            <v>1409</v>
          </cell>
          <cell r="E2595">
            <v>0</v>
          </cell>
          <cell r="AA2595">
            <v>66</v>
          </cell>
          <cell r="AC2595">
            <v>0</v>
          </cell>
          <cell r="AW2595">
            <v>147</v>
          </cell>
          <cell r="AY2595">
            <v>640</v>
          </cell>
          <cell r="CO2595">
            <v>193</v>
          </cell>
          <cell r="CQ2595">
            <v>0</v>
          </cell>
          <cell r="CZ2595">
            <v>287</v>
          </cell>
          <cell r="DB2595">
            <v>0</v>
          </cell>
          <cell r="FY2595">
            <v>247</v>
          </cell>
          <cell r="GA2595">
            <v>1106</v>
          </cell>
          <cell r="IB2595">
            <v>121</v>
          </cell>
          <cell r="ID2595">
            <v>12000</v>
          </cell>
        </row>
        <row r="2596">
          <cell r="C2596">
            <v>1409</v>
          </cell>
          <cell r="E2596">
            <v>0</v>
          </cell>
          <cell r="AA2596">
            <v>66</v>
          </cell>
          <cell r="AC2596">
            <v>0</v>
          </cell>
          <cell r="AW2596">
            <v>147</v>
          </cell>
          <cell r="AY2596">
            <v>1490</v>
          </cell>
          <cell r="CO2596">
            <v>193</v>
          </cell>
          <cell r="CQ2596">
            <v>375</v>
          </cell>
          <cell r="CZ2596">
            <v>287</v>
          </cell>
          <cell r="DB2596">
            <v>0</v>
          </cell>
          <cell r="FY2596">
            <v>247</v>
          </cell>
          <cell r="GA2596">
            <v>0</v>
          </cell>
          <cell r="IB2596">
            <v>121</v>
          </cell>
          <cell r="ID2596">
            <v>7350</v>
          </cell>
        </row>
        <row r="2597">
          <cell r="C2597">
            <v>411</v>
          </cell>
          <cell r="E2597">
            <v>11374.999999999998</v>
          </cell>
          <cell r="AA2597">
            <v>66</v>
          </cell>
          <cell r="AC2597">
            <v>0</v>
          </cell>
          <cell r="AW2597">
            <v>147</v>
          </cell>
          <cell r="AY2597">
            <v>1015</v>
          </cell>
          <cell r="CO2597">
            <v>193</v>
          </cell>
          <cell r="CQ2597">
            <v>375</v>
          </cell>
          <cell r="CZ2597">
            <v>287</v>
          </cell>
          <cell r="DB2597">
            <v>0</v>
          </cell>
          <cell r="FY2597">
            <v>247</v>
          </cell>
          <cell r="GA2597">
            <v>0</v>
          </cell>
          <cell r="IB2597">
            <v>121</v>
          </cell>
          <cell r="ID2597">
            <v>0</v>
          </cell>
        </row>
        <row r="2598">
          <cell r="C2598">
            <v>411</v>
          </cell>
          <cell r="E2598">
            <v>4800</v>
          </cell>
          <cell r="AA2598">
            <v>66</v>
          </cell>
          <cell r="AC2598">
            <v>1520</v>
          </cell>
          <cell r="AW2598">
            <v>147</v>
          </cell>
          <cell r="AY2598">
            <v>0</v>
          </cell>
          <cell r="CO2598">
            <v>193</v>
          </cell>
          <cell r="CQ2598">
            <v>0</v>
          </cell>
          <cell r="CZ2598">
            <v>287</v>
          </cell>
          <cell r="DB2598">
            <v>800</v>
          </cell>
          <cell r="FY2598">
            <v>247</v>
          </cell>
          <cell r="GA2598">
            <v>0</v>
          </cell>
          <cell r="IB2598">
            <v>121</v>
          </cell>
          <cell r="ID2598">
            <v>0</v>
          </cell>
        </row>
        <row r="2599">
          <cell r="C2599">
            <v>411</v>
          </cell>
          <cell r="E2599">
            <v>3000</v>
          </cell>
          <cell r="AA2599">
            <v>66</v>
          </cell>
          <cell r="AC2599">
            <v>2556.25</v>
          </cell>
          <cell r="AW2599">
            <v>147</v>
          </cell>
          <cell r="AY2599">
            <v>0</v>
          </cell>
          <cell r="CO2599">
            <v>343</v>
          </cell>
          <cell r="CQ2599">
            <v>840</v>
          </cell>
          <cell r="CZ2599">
            <v>287</v>
          </cell>
          <cell r="DB2599">
            <v>0</v>
          </cell>
          <cell r="FY2599">
            <v>429</v>
          </cell>
          <cell r="GA2599">
            <v>1031</v>
          </cell>
          <cell r="IB2599">
            <v>121</v>
          </cell>
          <cell r="ID2599">
            <v>0</v>
          </cell>
        </row>
        <row r="2600">
          <cell r="C2600">
            <v>411</v>
          </cell>
          <cell r="E2600">
            <v>5722.6666666666661</v>
          </cell>
          <cell r="AA2600">
            <v>66</v>
          </cell>
          <cell r="AC2600">
            <v>0</v>
          </cell>
          <cell r="AW2600">
            <v>147</v>
          </cell>
          <cell r="AY2600">
            <v>602</v>
          </cell>
          <cell r="CO2600">
            <v>343</v>
          </cell>
          <cell r="CQ2600">
            <v>0</v>
          </cell>
          <cell r="CZ2600">
            <v>287</v>
          </cell>
          <cell r="DB2600">
            <v>0</v>
          </cell>
          <cell r="FY2600">
            <v>429</v>
          </cell>
          <cell r="GA2600">
            <v>385</v>
          </cell>
          <cell r="IB2600">
            <v>121</v>
          </cell>
          <cell r="ID2600">
            <v>1062</v>
          </cell>
        </row>
        <row r="2601">
          <cell r="C2601">
            <v>411</v>
          </cell>
          <cell r="E2601">
            <v>3500</v>
          </cell>
          <cell r="AA2601">
            <v>66</v>
          </cell>
          <cell r="AC2601">
            <v>568</v>
          </cell>
          <cell r="AW2601">
            <v>147</v>
          </cell>
          <cell r="AY2601">
            <v>0</v>
          </cell>
          <cell r="CO2601">
            <v>343</v>
          </cell>
          <cell r="CQ2601">
            <v>840</v>
          </cell>
          <cell r="CZ2601">
            <v>287</v>
          </cell>
          <cell r="DB2601">
            <v>0</v>
          </cell>
          <cell r="FY2601">
            <v>429</v>
          </cell>
          <cell r="GA2601">
            <v>1000</v>
          </cell>
          <cell r="IB2601">
            <v>121</v>
          </cell>
          <cell r="ID2601">
            <v>930</v>
          </cell>
        </row>
        <row r="2602">
          <cell r="C2602">
            <v>411</v>
          </cell>
          <cell r="E2602">
            <v>0</v>
          </cell>
          <cell r="AA2602">
            <v>66</v>
          </cell>
          <cell r="AC2602">
            <v>1800</v>
          </cell>
          <cell r="AW2602">
            <v>147</v>
          </cell>
          <cell r="AY2602">
            <v>0</v>
          </cell>
          <cell r="CO2602">
            <v>343</v>
          </cell>
          <cell r="CQ2602">
            <v>0</v>
          </cell>
          <cell r="CZ2602">
            <v>287</v>
          </cell>
          <cell r="DB2602">
            <v>0</v>
          </cell>
          <cell r="FY2602">
            <v>429</v>
          </cell>
          <cell r="GA2602">
            <v>0</v>
          </cell>
          <cell r="IB2602">
            <v>121</v>
          </cell>
          <cell r="ID2602">
            <v>0</v>
          </cell>
        </row>
        <row r="2603">
          <cell r="C2603">
            <v>411</v>
          </cell>
          <cell r="E2603">
            <v>2916.666666666667</v>
          </cell>
          <cell r="AA2603">
            <v>66</v>
          </cell>
          <cell r="AC2603">
            <v>1800</v>
          </cell>
          <cell r="AW2603">
            <v>147</v>
          </cell>
          <cell r="AY2603">
            <v>0</v>
          </cell>
          <cell r="CO2603">
            <v>343</v>
          </cell>
          <cell r="CQ2603">
            <v>0</v>
          </cell>
          <cell r="CZ2603">
            <v>287</v>
          </cell>
          <cell r="DB2603">
            <v>0</v>
          </cell>
          <cell r="FY2603">
            <v>429</v>
          </cell>
          <cell r="GA2603">
            <v>1000</v>
          </cell>
          <cell r="IB2603">
            <v>121</v>
          </cell>
          <cell r="ID2603">
            <v>0</v>
          </cell>
        </row>
        <row r="2604">
          <cell r="C2604">
            <v>411</v>
          </cell>
          <cell r="E2604">
            <v>5833.3333333333339</v>
          </cell>
          <cell r="AA2604">
            <v>66</v>
          </cell>
          <cell r="AC2604">
            <v>405</v>
          </cell>
          <cell r="AW2604">
            <v>147</v>
          </cell>
          <cell r="AY2604">
            <v>0</v>
          </cell>
          <cell r="CO2604">
            <v>343</v>
          </cell>
          <cell r="CQ2604">
            <v>0</v>
          </cell>
          <cell r="CZ2604">
            <v>287</v>
          </cell>
          <cell r="DB2604">
            <v>0</v>
          </cell>
          <cell r="FY2604">
            <v>429</v>
          </cell>
          <cell r="GA2604">
            <v>0</v>
          </cell>
          <cell r="IB2604">
            <v>121</v>
          </cell>
          <cell r="ID2604">
            <v>0</v>
          </cell>
        </row>
        <row r="2605">
          <cell r="C2605">
            <v>411</v>
          </cell>
          <cell r="E2605">
            <v>3500</v>
          </cell>
          <cell r="AA2605">
            <v>66</v>
          </cell>
          <cell r="AC2605">
            <v>0</v>
          </cell>
          <cell r="AW2605">
            <v>147</v>
          </cell>
          <cell r="AY2605">
            <v>0</v>
          </cell>
          <cell r="CO2605">
            <v>343</v>
          </cell>
          <cell r="CQ2605">
            <v>0</v>
          </cell>
          <cell r="CZ2605">
            <v>287</v>
          </cell>
          <cell r="DB2605">
            <v>0</v>
          </cell>
          <cell r="FY2605">
            <v>429</v>
          </cell>
          <cell r="GA2605">
            <v>0</v>
          </cell>
          <cell r="IB2605">
            <v>121</v>
          </cell>
          <cell r="ID2605">
            <v>390</v>
          </cell>
        </row>
        <row r="2606">
          <cell r="C2606">
            <v>411</v>
          </cell>
          <cell r="E2606">
            <v>0</v>
          </cell>
          <cell r="AA2606">
            <v>66</v>
          </cell>
          <cell r="AC2606">
            <v>0</v>
          </cell>
          <cell r="AW2606">
            <v>147</v>
          </cell>
          <cell r="AY2606">
            <v>1200</v>
          </cell>
          <cell r="CO2606">
            <v>343</v>
          </cell>
          <cell r="CQ2606">
            <v>720</v>
          </cell>
          <cell r="CZ2606">
            <v>287</v>
          </cell>
          <cell r="DB2606">
            <v>960</v>
          </cell>
          <cell r="FY2606">
            <v>429</v>
          </cell>
          <cell r="GA2606">
            <v>0</v>
          </cell>
          <cell r="IB2606">
            <v>121</v>
          </cell>
          <cell r="ID2606">
            <v>0</v>
          </cell>
        </row>
        <row r="2607">
          <cell r="C2607">
            <v>411</v>
          </cell>
          <cell r="E2607">
            <v>0</v>
          </cell>
          <cell r="AA2607">
            <v>66</v>
          </cell>
          <cell r="AC2607">
            <v>0</v>
          </cell>
          <cell r="AW2607">
            <v>147</v>
          </cell>
          <cell r="AY2607">
            <v>0</v>
          </cell>
          <cell r="CO2607">
            <v>343</v>
          </cell>
          <cell r="CQ2607">
            <v>0</v>
          </cell>
          <cell r="CZ2607">
            <v>287</v>
          </cell>
          <cell r="DB2607">
            <v>0</v>
          </cell>
          <cell r="FY2607">
            <v>429</v>
          </cell>
          <cell r="GA2607">
            <v>0</v>
          </cell>
          <cell r="IB2607">
            <v>121</v>
          </cell>
          <cell r="ID2607">
            <v>0</v>
          </cell>
        </row>
        <row r="2608">
          <cell r="C2608">
            <v>411</v>
          </cell>
          <cell r="E2608">
            <v>3466.6666666666665</v>
          </cell>
          <cell r="AA2608">
            <v>66</v>
          </cell>
          <cell r="AC2608">
            <v>2250</v>
          </cell>
          <cell r="AW2608">
            <v>147</v>
          </cell>
          <cell r="AY2608">
            <v>0</v>
          </cell>
          <cell r="CO2608">
            <v>343</v>
          </cell>
          <cell r="CQ2608">
            <v>720</v>
          </cell>
          <cell r="CZ2608">
            <v>287</v>
          </cell>
          <cell r="DB2608">
            <v>0</v>
          </cell>
          <cell r="FY2608">
            <v>429</v>
          </cell>
          <cell r="GA2608">
            <v>0</v>
          </cell>
          <cell r="IB2608">
            <v>121</v>
          </cell>
          <cell r="ID2608">
            <v>0</v>
          </cell>
        </row>
        <row r="2609">
          <cell r="C2609">
            <v>411</v>
          </cell>
          <cell r="E2609">
            <v>8400</v>
          </cell>
          <cell r="AA2609">
            <v>66</v>
          </cell>
          <cell r="AC2609">
            <v>0</v>
          </cell>
          <cell r="AW2609">
            <v>147</v>
          </cell>
          <cell r="AY2609">
            <v>0</v>
          </cell>
          <cell r="CO2609">
            <v>343</v>
          </cell>
          <cell r="CQ2609">
            <v>1600</v>
          </cell>
          <cell r="CZ2609">
            <v>287</v>
          </cell>
          <cell r="DB2609">
            <v>0</v>
          </cell>
          <cell r="FY2609">
            <v>429</v>
          </cell>
          <cell r="GA2609">
            <v>902</v>
          </cell>
          <cell r="IB2609">
            <v>121</v>
          </cell>
          <cell r="ID2609">
            <v>0</v>
          </cell>
        </row>
        <row r="2610">
          <cell r="C2610">
            <v>411</v>
          </cell>
          <cell r="E2610">
            <v>0</v>
          </cell>
          <cell r="AA2610">
            <v>66</v>
          </cell>
          <cell r="AC2610">
            <v>0</v>
          </cell>
          <cell r="AW2610">
            <v>147</v>
          </cell>
          <cell r="AY2610">
            <v>0</v>
          </cell>
          <cell r="CO2610">
            <v>343</v>
          </cell>
          <cell r="CQ2610">
            <v>0</v>
          </cell>
          <cell r="CZ2610">
            <v>287</v>
          </cell>
          <cell r="DB2610">
            <v>0</v>
          </cell>
          <cell r="FY2610">
            <v>429</v>
          </cell>
          <cell r="GA2610">
            <v>0</v>
          </cell>
          <cell r="IB2610">
            <v>121</v>
          </cell>
          <cell r="ID2610">
            <v>3500</v>
          </cell>
        </row>
        <row r="2611">
          <cell r="C2611">
            <v>411</v>
          </cell>
          <cell r="E2611">
            <v>5833.3333333333339</v>
          </cell>
          <cell r="AA2611">
            <v>66</v>
          </cell>
          <cell r="AC2611">
            <v>300</v>
          </cell>
          <cell r="AW2611">
            <v>147</v>
          </cell>
          <cell r="AY2611">
            <v>316</v>
          </cell>
          <cell r="CO2611">
            <v>343</v>
          </cell>
          <cell r="CQ2611">
            <v>0</v>
          </cell>
          <cell r="CZ2611">
            <v>287</v>
          </cell>
          <cell r="DB2611">
            <v>960</v>
          </cell>
          <cell r="FY2611">
            <v>429</v>
          </cell>
          <cell r="GA2611">
            <v>0</v>
          </cell>
          <cell r="IB2611">
            <v>121</v>
          </cell>
          <cell r="ID2611">
            <v>5266.666666666667</v>
          </cell>
        </row>
        <row r="2612">
          <cell r="C2612">
            <v>411</v>
          </cell>
          <cell r="E2612">
            <v>2625</v>
          </cell>
          <cell r="AA2612">
            <v>66</v>
          </cell>
          <cell r="AC2612">
            <v>0</v>
          </cell>
          <cell r="AW2612">
            <v>147</v>
          </cell>
          <cell r="AY2612">
            <v>0</v>
          </cell>
          <cell r="CO2612">
            <v>343</v>
          </cell>
          <cell r="CQ2612">
            <v>0</v>
          </cell>
          <cell r="CZ2612">
            <v>287</v>
          </cell>
          <cell r="DB2612">
            <v>900</v>
          </cell>
          <cell r="FY2612">
            <v>429</v>
          </cell>
          <cell r="GA2612">
            <v>0</v>
          </cell>
          <cell r="IB2612">
            <v>121</v>
          </cell>
          <cell r="ID2612">
            <v>3383.333333333333</v>
          </cell>
        </row>
        <row r="2613">
          <cell r="C2613">
            <v>411</v>
          </cell>
          <cell r="E2613">
            <v>0</v>
          </cell>
          <cell r="AA2613">
            <v>66</v>
          </cell>
          <cell r="AC2613">
            <v>0</v>
          </cell>
          <cell r="AW2613">
            <v>147</v>
          </cell>
          <cell r="AY2613">
            <v>0</v>
          </cell>
          <cell r="CO2613">
            <v>343</v>
          </cell>
          <cell r="CQ2613">
            <v>129</v>
          </cell>
          <cell r="CZ2613">
            <v>287</v>
          </cell>
          <cell r="DB2613">
            <v>400</v>
          </cell>
          <cell r="FY2613">
            <v>429</v>
          </cell>
          <cell r="GA2613">
            <v>1200</v>
          </cell>
          <cell r="IB2613">
            <v>121</v>
          </cell>
          <cell r="ID2613">
            <v>0</v>
          </cell>
        </row>
        <row r="2614">
          <cell r="C2614">
            <v>411</v>
          </cell>
          <cell r="E2614">
            <v>0</v>
          </cell>
          <cell r="AA2614">
            <v>66</v>
          </cell>
          <cell r="AC2614">
            <v>0</v>
          </cell>
          <cell r="AW2614">
            <v>147</v>
          </cell>
          <cell r="AY2614">
            <v>0</v>
          </cell>
          <cell r="CO2614">
            <v>343</v>
          </cell>
          <cell r="CQ2614">
            <v>0</v>
          </cell>
          <cell r="CZ2614">
            <v>287</v>
          </cell>
          <cell r="DB2614">
            <v>960</v>
          </cell>
          <cell r="FY2614">
            <v>429</v>
          </cell>
          <cell r="GA2614">
            <v>0</v>
          </cell>
          <cell r="IB2614">
            <v>121</v>
          </cell>
          <cell r="ID2614">
            <v>0</v>
          </cell>
        </row>
        <row r="2615">
          <cell r="C2615">
            <v>411</v>
          </cell>
          <cell r="E2615">
            <v>4500</v>
          </cell>
          <cell r="AA2615">
            <v>66</v>
          </cell>
          <cell r="AC2615">
            <v>0</v>
          </cell>
          <cell r="AW2615">
            <v>147</v>
          </cell>
          <cell r="AY2615">
            <v>1400</v>
          </cell>
          <cell r="CO2615">
            <v>343</v>
          </cell>
          <cell r="CQ2615">
            <v>0</v>
          </cell>
          <cell r="CZ2615">
            <v>287</v>
          </cell>
          <cell r="DB2615">
            <v>0</v>
          </cell>
          <cell r="FY2615">
            <v>429</v>
          </cell>
          <cell r="GA2615">
            <v>0</v>
          </cell>
          <cell r="IB2615">
            <v>121</v>
          </cell>
          <cell r="ID2615">
            <v>3383.333333333333</v>
          </cell>
        </row>
        <row r="2616">
          <cell r="C2616">
            <v>411</v>
          </cell>
          <cell r="E2616">
            <v>8808.3333333333339</v>
          </cell>
          <cell r="AA2616">
            <v>66</v>
          </cell>
          <cell r="AC2616">
            <v>0</v>
          </cell>
          <cell r="AW2616">
            <v>147</v>
          </cell>
          <cell r="AY2616">
            <v>0</v>
          </cell>
          <cell r="CO2616">
            <v>343</v>
          </cell>
          <cell r="CQ2616">
            <v>0</v>
          </cell>
          <cell r="CZ2616">
            <v>287</v>
          </cell>
          <cell r="DB2616">
            <v>0</v>
          </cell>
          <cell r="FY2616">
            <v>429</v>
          </cell>
          <cell r="GA2616">
            <v>0</v>
          </cell>
          <cell r="IB2616">
            <v>121</v>
          </cell>
          <cell r="ID2616">
            <v>0</v>
          </cell>
        </row>
        <row r="2617">
          <cell r="C2617">
            <v>411</v>
          </cell>
          <cell r="E2617">
            <v>6000</v>
          </cell>
          <cell r="AA2617">
            <v>66</v>
          </cell>
          <cell r="AC2617">
            <v>2250</v>
          </cell>
          <cell r="AW2617">
            <v>147</v>
          </cell>
          <cell r="AY2617">
            <v>0</v>
          </cell>
          <cell r="CO2617">
            <v>343</v>
          </cell>
          <cell r="CQ2617">
            <v>0</v>
          </cell>
          <cell r="CZ2617">
            <v>287</v>
          </cell>
          <cell r="DB2617">
            <v>0</v>
          </cell>
          <cell r="FY2617">
            <v>429</v>
          </cell>
          <cell r="GA2617">
            <v>3061</v>
          </cell>
          <cell r="IB2617">
            <v>121</v>
          </cell>
          <cell r="ID2617">
            <v>0</v>
          </cell>
        </row>
        <row r="2618">
          <cell r="C2618">
            <v>411</v>
          </cell>
          <cell r="E2618">
            <v>16825</v>
          </cell>
          <cell r="AA2618">
            <v>66</v>
          </cell>
          <cell r="AC2618">
            <v>0</v>
          </cell>
          <cell r="AW2618">
            <v>147</v>
          </cell>
          <cell r="AY2618">
            <v>0</v>
          </cell>
          <cell r="CO2618">
            <v>343</v>
          </cell>
          <cell r="CQ2618">
            <v>0</v>
          </cell>
          <cell r="CZ2618">
            <v>287</v>
          </cell>
          <cell r="DB2618">
            <v>0</v>
          </cell>
          <cell r="FY2618">
            <v>429</v>
          </cell>
          <cell r="GA2618">
            <v>0</v>
          </cell>
          <cell r="IB2618">
            <v>121</v>
          </cell>
          <cell r="ID2618">
            <v>0</v>
          </cell>
        </row>
        <row r="2619">
          <cell r="C2619">
            <v>411</v>
          </cell>
          <cell r="E2619">
            <v>0</v>
          </cell>
          <cell r="AA2619">
            <v>66</v>
          </cell>
          <cell r="AC2619">
            <v>2200</v>
          </cell>
          <cell r="AW2619">
            <v>147</v>
          </cell>
          <cell r="AY2619">
            <v>3400</v>
          </cell>
          <cell r="CO2619">
            <v>343</v>
          </cell>
          <cell r="CQ2619">
            <v>0</v>
          </cell>
          <cell r="CZ2619">
            <v>287</v>
          </cell>
          <cell r="DB2619">
            <v>0</v>
          </cell>
          <cell r="FY2619">
            <v>429</v>
          </cell>
          <cell r="GA2619">
            <v>0</v>
          </cell>
          <cell r="IB2619">
            <v>121</v>
          </cell>
          <cell r="ID2619">
            <v>0</v>
          </cell>
        </row>
        <row r="2620">
          <cell r="C2620">
            <v>411</v>
          </cell>
          <cell r="E2620">
            <v>0</v>
          </cell>
          <cell r="AA2620">
            <v>66</v>
          </cell>
          <cell r="AC2620">
            <v>2250</v>
          </cell>
          <cell r="AW2620">
            <v>147</v>
          </cell>
          <cell r="AY2620">
            <v>0</v>
          </cell>
          <cell r="CO2620">
            <v>343</v>
          </cell>
          <cell r="CQ2620">
            <v>0</v>
          </cell>
          <cell r="CZ2620">
            <v>287</v>
          </cell>
          <cell r="DB2620">
            <v>840</v>
          </cell>
          <cell r="FY2620">
            <v>429</v>
          </cell>
          <cell r="GA2620">
            <v>0</v>
          </cell>
          <cell r="IB2620">
            <v>121</v>
          </cell>
          <cell r="ID2620">
            <v>0</v>
          </cell>
        </row>
        <row r="2621">
          <cell r="C2621">
            <v>411</v>
          </cell>
          <cell r="E2621">
            <v>20716.666666666668</v>
          </cell>
          <cell r="AA2621">
            <v>66</v>
          </cell>
          <cell r="AC2621">
            <v>0</v>
          </cell>
          <cell r="AW2621">
            <v>147</v>
          </cell>
          <cell r="AY2621">
            <v>0</v>
          </cell>
          <cell r="CO2621">
            <v>343</v>
          </cell>
          <cell r="CQ2621">
            <v>977</v>
          </cell>
          <cell r="CZ2621">
            <v>287</v>
          </cell>
          <cell r="DB2621">
            <v>0</v>
          </cell>
          <cell r="FY2621">
            <v>429</v>
          </cell>
          <cell r="GA2621">
            <v>0</v>
          </cell>
          <cell r="IB2621">
            <v>121</v>
          </cell>
          <cell r="ID2621">
            <v>1120</v>
          </cell>
        </row>
        <row r="2622">
          <cell r="C2622">
            <v>411</v>
          </cell>
          <cell r="E2622">
            <v>0</v>
          </cell>
          <cell r="AA2622">
            <v>95</v>
          </cell>
          <cell r="AC2622">
            <v>0</v>
          </cell>
          <cell r="AW2622">
            <v>147</v>
          </cell>
          <cell r="AY2622">
            <v>1254</v>
          </cell>
          <cell r="CO2622">
            <v>343</v>
          </cell>
          <cell r="CQ2622">
            <v>420</v>
          </cell>
          <cell r="CZ2622">
            <v>287</v>
          </cell>
          <cell r="DB2622">
            <v>0</v>
          </cell>
          <cell r="FY2622">
            <v>429</v>
          </cell>
          <cell r="GA2622">
            <v>0</v>
          </cell>
          <cell r="IB2622">
            <v>121</v>
          </cell>
          <cell r="ID2622">
            <v>0</v>
          </cell>
        </row>
        <row r="2623">
          <cell r="C2623">
            <v>411</v>
          </cell>
          <cell r="E2623">
            <v>0</v>
          </cell>
          <cell r="AA2623">
            <v>95</v>
          </cell>
          <cell r="AC2623">
            <v>700</v>
          </cell>
          <cell r="AW2623">
            <v>147</v>
          </cell>
          <cell r="AY2623">
            <v>0</v>
          </cell>
          <cell r="CO2623">
            <v>343</v>
          </cell>
          <cell r="CQ2623">
            <v>0</v>
          </cell>
          <cell r="CZ2623">
            <v>287</v>
          </cell>
          <cell r="DB2623">
            <v>0</v>
          </cell>
          <cell r="FY2623">
            <v>429</v>
          </cell>
          <cell r="GA2623">
            <v>0</v>
          </cell>
          <cell r="IB2623">
            <v>121</v>
          </cell>
          <cell r="ID2623">
            <v>0</v>
          </cell>
        </row>
        <row r="2624">
          <cell r="C2624">
            <v>411</v>
          </cell>
          <cell r="E2624">
            <v>0</v>
          </cell>
          <cell r="AA2624">
            <v>95</v>
          </cell>
          <cell r="AC2624">
            <v>776</v>
          </cell>
          <cell r="AW2624">
            <v>147</v>
          </cell>
          <cell r="AY2624">
            <v>1200</v>
          </cell>
          <cell r="CO2624">
            <v>343</v>
          </cell>
          <cell r="CQ2624">
            <v>0</v>
          </cell>
          <cell r="CZ2624">
            <v>287</v>
          </cell>
          <cell r="DB2624">
            <v>0</v>
          </cell>
          <cell r="FY2624">
            <v>429</v>
          </cell>
          <cell r="GA2624">
            <v>0</v>
          </cell>
          <cell r="IB2624">
            <v>121</v>
          </cell>
          <cell r="ID2624">
            <v>0</v>
          </cell>
        </row>
        <row r="2625">
          <cell r="C2625">
            <v>411</v>
          </cell>
          <cell r="E2625">
            <v>8750</v>
          </cell>
          <cell r="AA2625">
            <v>95</v>
          </cell>
          <cell r="AC2625">
            <v>950</v>
          </cell>
          <cell r="AW2625">
            <v>147</v>
          </cell>
          <cell r="AY2625">
            <v>1200</v>
          </cell>
          <cell r="CO2625">
            <v>343</v>
          </cell>
          <cell r="CQ2625">
            <v>500</v>
          </cell>
          <cell r="CZ2625">
            <v>287</v>
          </cell>
          <cell r="DB2625">
            <v>0</v>
          </cell>
          <cell r="FY2625">
            <v>429</v>
          </cell>
          <cell r="GA2625">
            <v>0</v>
          </cell>
          <cell r="IB2625">
            <v>121</v>
          </cell>
          <cell r="ID2625">
            <v>0</v>
          </cell>
        </row>
        <row r="2626">
          <cell r="C2626">
            <v>411</v>
          </cell>
          <cell r="E2626">
            <v>8000</v>
          </cell>
          <cell r="AA2626">
            <v>95</v>
          </cell>
          <cell r="AC2626">
            <v>1500</v>
          </cell>
          <cell r="AW2626">
            <v>147</v>
          </cell>
          <cell r="AY2626">
            <v>0</v>
          </cell>
          <cell r="CO2626">
            <v>343</v>
          </cell>
          <cell r="CQ2626">
            <v>743</v>
          </cell>
          <cell r="CZ2626">
            <v>287</v>
          </cell>
          <cell r="DB2626">
            <v>0</v>
          </cell>
          <cell r="FY2626">
            <v>429</v>
          </cell>
          <cell r="GA2626">
            <v>0</v>
          </cell>
          <cell r="IB2626">
            <v>121</v>
          </cell>
          <cell r="ID2626">
            <v>0</v>
          </cell>
        </row>
        <row r="2627">
          <cell r="C2627">
            <v>411</v>
          </cell>
          <cell r="E2627">
            <v>5275</v>
          </cell>
          <cell r="AA2627">
            <v>95</v>
          </cell>
          <cell r="AC2627">
            <v>1500</v>
          </cell>
          <cell r="AW2627">
            <v>216</v>
          </cell>
          <cell r="AY2627">
            <v>870</v>
          </cell>
          <cell r="CO2627">
            <v>343</v>
          </cell>
          <cell r="CQ2627">
            <v>0</v>
          </cell>
          <cell r="CZ2627">
            <v>287</v>
          </cell>
          <cell r="DB2627">
            <v>3098</v>
          </cell>
          <cell r="FY2627">
            <v>429</v>
          </cell>
          <cell r="GA2627">
            <v>129</v>
          </cell>
          <cell r="IB2627">
            <v>98</v>
          </cell>
          <cell r="ID2627">
            <v>2600</v>
          </cell>
        </row>
        <row r="2628">
          <cell r="C2628">
            <v>411</v>
          </cell>
          <cell r="E2628">
            <v>0</v>
          </cell>
          <cell r="AA2628">
            <v>95</v>
          </cell>
          <cell r="AC2628">
            <v>0</v>
          </cell>
          <cell r="AW2628">
            <v>216</v>
          </cell>
          <cell r="AY2628">
            <v>2364.333333333333</v>
          </cell>
          <cell r="CO2628">
            <v>343</v>
          </cell>
          <cell r="CQ2628">
            <v>0</v>
          </cell>
          <cell r="CZ2628">
            <v>287</v>
          </cell>
          <cell r="DB2628">
            <v>0</v>
          </cell>
          <cell r="FY2628">
            <v>429</v>
          </cell>
          <cell r="GA2628">
            <v>1890</v>
          </cell>
          <cell r="IB2628">
            <v>98</v>
          </cell>
          <cell r="ID2628">
            <v>910</v>
          </cell>
        </row>
        <row r="2629">
          <cell r="C2629">
            <v>411</v>
          </cell>
          <cell r="E2629">
            <v>7466.6666666666661</v>
          </cell>
          <cell r="AA2629">
            <v>95</v>
          </cell>
          <cell r="AC2629">
            <v>0</v>
          </cell>
          <cell r="AW2629">
            <v>216</v>
          </cell>
          <cell r="AY2629">
            <v>0</v>
          </cell>
          <cell r="CO2629">
            <v>343</v>
          </cell>
          <cell r="CQ2629">
            <v>0</v>
          </cell>
          <cell r="CZ2629">
            <v>287</v>
          </cell>
          <cell r="DB2629">
            <v>0</v>
          </cell>
          <cell r="FY2629">
            <v>429</v>
          </cell>
          <cell r="GA2629">
            <v>0</v>
          </cell>
          <cell r="IB2629">
            <v>98</v>
          </cell>
          <cell r="ID2629">
            <v>2600</v>
          </cell>
        </row>
        <row r="2630">
          <cell r="C2630">
            <v>411</v>
          </cell>
          <cell r="E2630">
            <v>1500</v>
          </cell>
          <cell r="AA2630">
            <v>95</v>
          </cell>
          <cell r="AC2630">
            <v>0</v>
          </cell>
          <cell r="AW2630">
            <v>216</v>
          </cell>
          <cell r="AY2630">
            <v>1600</v>
          </cell>
          <cell r="CO2630">
            <v>343</v>
          </cell>
          <cell r="CQ2630">
            <v>0</v>
          </cell>
          <cell r="CZ2630">
            <v>287</v>
          </cell>
          <cell r="DB2630">
            <v>0</v>
          </cell>
          <cell r="FY2630">
            <v>429</v>
          </cell>
          <cell r="GA2630">
            <v>0</v>
          </cell>
          <cell r="IB2630">
            <v>98</v>
          </cell>
          <cell r="ID2630">
            <v>0</v>
          </cell>
        </row>
        <row r="2631">
          <cell r="C2631">
            <v>411</v>
          </cell>
          <cell r="E2631">
            <v>0</v>
          </cell>
          <cell r="AA2631">
            <v>95</v>
          </cell>
          <cell r="AC2631">
            <v>0</v>
          </cell>
          <cell r="AW2631">
            <v>216</v>
          </cell>
          <cell r="AY2631">
            <v>0</v>
          </cell>
          <cell r="CO2631">
            <v>343</v>
          </cell>
          <cell r="CQ2631">
            <v>640</v>
          </cell>
          <cell r="CZ2631">
            <v>287</v>
          </cell>
          <cell r="DB2631">
            <v>0</v>
          </cell>
          <cell r="FY2631">
            <v>429</v>
          </cell>
          <cell r="GA2631">
            <v>1200</v>
          </cell>
          <cell r="IB2631">
            <v>98</v>
          </cell>
          <cell r="ID2631">
            <v>910</v>
          </cell>
        </row>
        <row r="2632">
          <cell r="C2632">
            <v>411</v>
          </cell>
          <cell r="E2632">
            <v>2525</v>
          </cell>
          <cell r="AA2632">
            <v>95</v>
          </cell>
          <cell r="AC2632">
            <v>2800</v>
          </cell>
          <cell r="AW2632">
            <v>216</v>
          </cell>
          <cell r="AY2632">
            <v>0</v>
          </cell>
          <cell r="CO2632">
            <v>343</v>
          </cell>
          <cell r="CQ2632">
            <v>0</v>
          </cell>
          <cell r="CZ2632">
            <v>287</v>
          </cell>
          <cell r="DB2632">
            <v>0</v>
          </cell>
          <cell r="FY2632">
            <v>429</v>
          </cell>
          <cell r="GA2632">
            <v>0</v>
          </cell>
          <cell r="IB2632">
            <v>98</v>
          </cell>
          <cell r="ID2632">
            <v>910</v>
          </cell>
        </row>
        <row r="2633">
          <cell r="C2633">
            <v>411</v>
          </cell>
          <cell r="E2633">
            <v>0</v>
          </cell>
          <cell r="AA2633">
            <v>95</v>
          </cell>
          <cell r="AC2633">
            <v>600</v>
          </cell>
          <cell r="AW2633">
            <v>216</v>
          </cell>
          <cell r="AY2633">
            <v>0</v>
          </cell>
          <cell r="CO2633">
            <v>343</v>
          </cell>
          <cell r="CQ2633">
            <v>0</v>
          </cell>
          <cell r="CZ2633">
            <v>287</v>
          </cell>
          <cell r="DB2633">
            <v>0</v>
          </cell>
          <cell r="FY2633">
            <v>429</v>
          </cell>
          <cell r="GA2633">
            <v>0</v>
          </cell>
          <cell r="IB2633">
            <v>98</v>
          </cell>
          <cell r="ID2633">
            <v>5645.8333333333339</v>
          </cell>
        </row>
        <row r="2634">
          <cell r="C2634">
            <v>411</v>
          </cell>
          <cell r="E2634">
            <v>0</v>
          </cell>
          <cell r="AA2634">
            <v>95</v>
          </cell>
          <cell r="AC2634">
            <v>0</v>
          </cell>
          <cell r="AW2634">
            <v>216</v>
          </cell>
          <cell r="AY2634">
            <v>0</v>
          </cell>
          <cell r="CO2634">
            <v>343</v>
          </cell>
          <cell r="CQ2634">
            <v>0</v>
          </cell>
          <cell r="CZ2634">
            <v>287</v>
          </cell>
          <cell r="DB2634">
            <v>0</v>
          </cell>
          <cell r="FY2634">
            <v>429</v>
          </cell>
          <cell r="GA2634">
            <v>0</v>
          </cell>
          <cell r="IB2634">
            <v>98</v>
          </cell>
          <cell r="ID2634">
            <v>0</v>
          </cell>
        </row>
        <row r="2635">
          <cell r="C2635">
            <v>411</v>
          </cell>
          <cell r="E2635">
            <v>0</v>
          </cell>
          <cell r="AA2635">
            <v>95</v>
          </cell>
          <cell r="AC2635">
            <v>0</v>
          </cell>
          <cell r="AW2635">
            <v>216</v>
          </cell>
          <cell r="AY2635">
            <v>0</v>
          </cell>
          <cell r="CO2635">
            <v>343</v>
          </cell>
          <cell r="CQ2635">
            <v>1700</v>
          </cell>
          <cell r="CZ2635">
            <v>287</v>
          </cell>
          <cell r="DB2635">
            <v>5093</v>
          </cell>
          <cell r="FY2635">
            <v>429</v>
          </cell>
          <cell r="GA2635">
            <v>3399.9999999999995</v>
          </cell>
          <cell r="IB2635">
            <v>98</v>
          </cell>
          <cell r="ID2635">
            <v>150</v>
          </cell>
        </row>
        <row r="2636">
          <cell r="C2636">
            <v>411</v>
          </cell>
          <cell r="E2636">
            <v>7016.666666666667</v>
          </cell>
          <cell r="AA2636">
            <v>95</v>
          </cell>
          <cell r="AC2636">
            <v>0</v>
          </cell>
          <cell r="AW2636">
            <v>216</v>
          </cell>
          <cell r="AY2636">
            <v>0</v>
          </cell>
          <cell r="CO2636">
            <v>343</v>
          </cell>
          <cell r="CQ2636">
            <v>0</v>
          </cell>
          <cell r="CZ2636">
            <v>287</v>
          </cell>
          <cell r="DB2636">
            <v>0</v>
          </cell>
          <cell r="FY2636">
            <v>429</v>
          </cell>
          <cell r="GA2636">
            <v>3633.3333333333335</v>
          </cell>
          <cell r="IB2636">
            <v>98</v>
          </cell>
          <cell r="ID2636">
            <v>0</v>
          </cell>
        </row>
        <row r="2637">
          <cell r="C2637">
            <v>411</v>
          </cell>
          <cell r="E2637">
            <v>8183.333333333333</v>
          </cell>
          <cell r="AA2637">
            <v>95</v>
          </cell>
          <cell r="AC2637">
            <v>1000</v>
          </cell>
          <cell r="AW2637">
            <v>216</v>
          </cell>
          <cell r="AY2637">
            <v>1433.3333333333333</v>
          </cell>
          <cell r="CO2637">
            <v>343</v>
          </cell>
          <cell r="CQ2637">
            <v>500</v>
          </cell>
          <cell r="CZ2637">
            <v>287</v>
          </cell>
          <cell r="DB2637">
            <v>0</v>
          </cell>
          <cell r="FY2637">
            <v>429</v>
          </cell>
          <cell r="GA2637">
            <v>0</v>
          </cell>
          <cell r="IB2637">
            <v>98</v>
          </cell>
          <cell r="ID2637">
            <v>1100</v>
          </cell>
        </row>
        <row r="2638">
          <cell r="C2638">
            <v>411</v>
          </cell>
          <cell r="E2638">
            <v>2100</v>
          </cell>
          <cell r="AA2638">
            <v>95</v>
          </cell>
          <cell r="AC2638">
            <v>560</v>
          </cell>
          <cell r="AW2638">
            <v>216</v>
          </cell>
          <cell r="AY2638">
            <v>0</v>
          </cell>
          <cell r="CO2638">
            <v>343</v>
          </cell>
          <cell r="CQ2638">
            <v>0</v>
          </cell>
          <cell r="CZ2638">
            <v>287</v>
          </cell>
          <cell r="DB2638">
            <v>0</v>
          </cell>
          <cell r="FY2638">
            <v>429</v>
          </cell>
          <cell r="GA2638">
            <v>0</v>
          </cell>
          <cell r="IB2638">
            <v>98</v>
          </cell>
          <cell r="ID2638">
            <v>0</v>
          </cell>
        </row>
        <row r="2639">
          <cell r="C2639">
            <v>411</v>
          </cell>
          <cell r="E2639">
            <v>0</v>
          </cell>
          <cell r="AA2639">
            <v>95</v>
          </cell>
          <cell r="AC2639">
            <v>0</v>
          </cell>
          <cell r="AW2639">
            <v>216</v>
          </cell>
          <cell r="AY2639">
            <v>1925</v>
          </cell>
          <cell r="CO2639">
            <v>343</v>
          </cell>
          <cell r="CQ2639">
            <v>800</v>
          </cell>
          <cell r="CZ2639">
            <v>287</v>
          </cell>
          <cell r="DB2639">
            <v>0</v>
          </cell>
          <cell r="FY2639">
            <v>429</v>
          </cell>
          <cell r="GA2639">
            <v>0</v>
          </cell>
          <cell r="IB2639">
            <v>98</v>
          </cell>
          <cell r="ID2639">
            <v>500</v>
          </cell>
        </row>
        <row r="2640">
          <cell r="C2640">
            <v>411</v>
          </cell>
          <cell r="E2640">
            <v>16391.666666666668</v>
          </cell>
          <cell r="AA2640">
            <v>95</v>
          </cell>
          <cell r="AC2640">
            <v>0</v>
          </cell>
          <cell r="AW2640">
            <v>216</v>
          </cell>
          <cell r="AY2640">
            <v>0</v>
          </cell>
          <cell r="CO2640">
            <v>343</v>
          </cell>
          <cell r="CQ2640">
            <v>0</v>
          </cell>
          <cell r="CZ2640">
            <v>287</v>
          </cell>
          <cell r="DB2640">
            <v>0</v>
          </cell>
          <cell r="FY2640">
            <v>429</v>
          </cell>
          <cell r="GA2640">
            <v>1500</v>
          </cell>
          <cell r="IB2640">
            <v>98</v>
          </cell>
          <cell r="ID2640">
            <v>500</v>
          </cell>
        </row>
        <row r="2641">
          <cell r="C2641">
            <v>411</v>
          </cell>
          <cell r="E2641">
            <v>8808.3333333333321</v>
          </cell>
          <cell r="AA2641">
            <v>95</v>
          </cell>
          <cell r="AC2641">
            <v>0</v>
          </cell>
          <cell r="AW2641">
            <v>216</v>
          </cell>
          <cell r="AY2641">
            <v>0</v>
          </cell>
          <cell r="CO2641">
            <v>343</v>
          </cell>
          <cell r="CQ2641">
            <v>720</v>
          </cell>
          <cell r="CZ2641">
            <v>287</v>
          </cell>
          <cell r="DB2641">
            <v>0</v>
          </cell>
          <cell r="FY2641">
            <v>429</v>
          </cell>
          <cell r="GA2641">
            <v>0</v>
          </cell>
          <cell r="IB2641">
            <v>98</v>
          </cell>
          <cell r="ID2641">
            <v>350</v>
          </cell>
        </row>
        <row r="2642">
          <cell r="C2642">
            <v>411</v>
          </cell>
          <cell r="E2642">
            <v>0</v>
          </cell>
          <cell r="AA2642">
            <v>95</v>
          </cell>
          <cell r="AC2642">
            <v>0</v>
          </cell>
          <cell r="AW2642">
            <v>216</v>
          </cell>
          <cell r="AY2642">
            <v>0</v>
          </cell>
          <cell r="CO2642">
            <v>343</v>
          </cell>
          <cell r="CQ2642">
            <v>720</v>
          </cell>
          <cell r="CZ2642">
            <v>287</v>
          </cell>
          <cell r="DB2642">
            <v>970</v>
          </cell>
          <cell r="FY2642">
            <v>429</v>
          </cell>
          <cell r="GA2642">
            <v>0</v>
          </cell>
          <cell r="IB2642">
            <v>98</v>
          </cell>
          <cell r="ID2642">
            <v>0</v>
          </cell>
        </row>
        <row r="2643">
          <cell r="C2643">
            <v>411</v>
          </cell>
          <cell r="E2643">
            <v>0</v>
          </cell>
          <cell r="AA2643">
            <v>95</v>
          </cell>
          <cell r="AC2643">
            <v>0</v>
          </cell>
          <cell r="AW2643">
            <v>216</v>
          </cell>
          <cell r="AY2643">
            <v>0</v>
          </cell>
          <cell r="CO2643">
            <v>343</v>
          </cell>
          <cell r="CQ2643">
            <v>0</v>
          </cell>
          <cell r="CZ2643">
            <v>287</v>
          </cell>
          <cell r="DB2643">
            <v>0</v>
          </cell>
          <cell r="FY2643">
            <v>429</v>
          </cell>
          <cell r="GA2643">
            <v>3000</v>
          </cell>
          <cell r="IB2643">
            <v>98</v>
          </cell>
          <cell r="ID2643">
            <v>0</v>
          </cell>
        </row>
        <row r="2644">
          <cell r="C2644">
            <v>411</v>
          </cell>
          <cell r="E2644">
            <v>0</v>
          </cell>
          <cell r="AA2644">
            <v>95</v>
          </cell>
          <cell r="AC2644">
            <v>600</v>
          </cell>
          <cell r="AW2644">
            <v>216</v>
          </cell>
          <cell r="AY2644">
            <v>0</v>
          </cell>
          <cell r="CO2644">
            <v>343</v>
          </cell>
          <cell r="CQ2644">
            <v>360</v>
          </cell>
          <cell r="CZ2644">
            <v>287</v>
          </cell>
          <cell r="DB2644">
            <v>500</v>
          </cell>
          <cell r="FY2644">
            <v>429</v>
          </cell>
          <cell r="GA2644">
            <v>1030</v>
          </cell>
          <cell r="IB2644">
            <v>98</v>
          </cell>
          <cell r="ID2644">
            <v>0</v>
          </cell>
        </row>
        <row r="2645">
          <cell r="C2645">
            <v>411</v>
          </cell>
          <cell r="E2645">
            <v>3500</v>
          </cell>
          <cell r="AA2645">
            <v>95</v>
          </cell>
          <cell r="AC2645">
            <v>1803</v>
          </cell>
          <cell r="AW2645">
            <v>216</v>
          </cell>
          <cell r="AY2645">
            <v>0</v>
          </cell>
          <cell r="CO2645">
            <v>343</v>
          </cell>
          <cell r="CQ2645">
            <v>360</v>
          </cell>
          <cell r="CZ2645">
            <v>287</v>
          </cell>
          <cell r="DB2645">
            <v>500</v>
          </cell>
          <cell r="FY2645">
            <v>429</v>
          </cell>
          <cell r="GA2645">
            <v>0</v>
          </cell>
          <cell r="IB2645">
            <v>98</v>
          </cell>
          <cell r="ID2645">
            <v>0</v>
          </cell>
        </row>
        <row r="2646">
          <cell r="C2646">
            <v>411</v>
          </cell>
          <cell r="E2646">
            <v>1700</v>
          </cell>
          <cell r="AA2646">
            <v>95</v>
          </cell>
          <cell r="AC2646">
            <v>0</v>
          </cell>
          <cell r="AW2646">
            <v>216</v>
          </cell>
          <cell r="AY2646">
            <v>0</v>
          </cell>
          <cell r="CO2646">
            <v>249</v>
          </cell>
          <cell r="CQ2646">
            <v>1783.3333333333333</v>
          </cell>
          <cell r="CZ2646">
            <v>287</v>
          </cell>
          <cell r="DB2646">
            <v>0</v>
          </cell>
          <cell r="FY2646">
            <v>429</v>
          </cell>
          <cell r="GA2646">
            <v>0</v>
          </cell>
          <cell r="IB2646">
            <v>98</v>
          </cell>
          <cell r="ID2646">
            <v>0</v>
          </cell>
        </row>
        <row r="2647">
          <cell r="C2647">
            <v>411</v>
          </cell>
          <cell r="E2647">
            <v>6666.6666666666661</v>
          </cell>
          <cell r="AA2647">
            <v>95</v>
          </cell>
          <cell r="AC2647">
            <v>0</v>
          </cell>
          <cell r="AW2647">
            <v>216</v>
          </cell>
          <cell r="AY2647">
            <v>1213</v>
          </cell>
          <cell r="CO2647">
            <v>249</v>
          </cell>
          <cell r="CQ2647">
            <v>700</v>
          </cell>
          <cell r="CZ2647">
            <v>287</v>
          </cell>
          <cell r="DB2647">
            <v>800</v>
          </cell>
          <cell r="FY2647">
            <v>429</v>
          </cell>
          <cell r="GA2647">
            <v>0</v>
          </cell>
          <cell r="IB2647">
            <v>98</v>
          </cell>
          <cell r="ID2647">
            <v>0</v>
          </cell>
        </row>
        <row r="2648">
          <cell r="C2648">
            <v>411</v>
          </cell>
          <cell r="E2648">
            <v>0</v>
          </cell>
          <cell r="AA2648">
            <v>95</v>
          </cell>
          <cell r="AC2648">
            <v>1200</v>
          </cell>
          <cell r="AW2648">
            <v>216</v>
          </cell>
          <cell r="AY2648">
            <v>0</v>
          </cell>
          <cell r="CO2648">
            <v>249</v>
          </cell>
          <cell r="CQ2648">
            <v>0</v>
          </cell>
          <cell r="CZ2648">
            <v>287</v>
          </cell>
          <cell r="DB2648">
            <v>800</v>
          </cell>
          <cell r="FY2648">
            <v>429</v>
          </cell>
          <cell r="GA2648">
            <v>0</v>
          </cell>
          <cell r="IB2648">
            <v>98</v>
          </cell>
          <cell r="ID2648">
            <v>0</v>
          </cell>
        </row>
        <row r="2649">
          <cell r="C2649">
            <v>1377</v>
          </cell>
          <cell r="E2649">
            <v>1000</v>
          </cell>
          <cell r="AA2649">
            <v>95</v>
          </cell>
          <cell r="AC2649">
            <v>0</v>
          </cell>
          <cell r="AW2649">
            <v>216</v>
          </cell>
          <cell r="AY2649">
            <v>2566.666666666667</v>
          </cell>
          <cell r="CO2649">
            <v>249</v>
          </cell>
          <cell r="CQ2649">
            <v>0</v>
          </cell>
          <cell r="CZ2649">
            <v>287</v>
          </cell>
          <cell r="DB2649">
            <v>0</v>
          </cell>
          <cell r="FY2649">
            <v>429</v>
          </cell>
          <cell r="GA2649">
            <v>2500</v>
          </cell>
          <cell r="IB2649">
            <v>98</v>
          </cell>
          <cell r="ID2649">
            <v>175</v>
          </cell>
        </row>
        <row r="2650">
          <cell r="C2650">
            <v>1377</v>
          </cell>
          <cell r="E2650">
            <v>4766.666666666667</v>
          </cell>
          <cell r="AA2650">
            <v>95</v>
          </cell>
          <cell r="AC2650">
            <v>1600</v>
          </cell>
          <cell r="AW2650">
            <v>216</v>
          </cell>
          <cell r="AY2650">
            <v>0</v>
          </cell>
          <cell r="CO2650">
            <v>249</v>
          </cell>
          <cell r="CQ2650">
            <v>0</v>
          </cell>
          <cell r="CZ2650">
            <v>287</v>
          </cell>
          <cell r="DB2650">
            <v>0</v>
          </cell>
          <cell r="FY2650">
            <v>429</v>
          </cell>
          <cell r="GA2650">
            <v>0</v>
          </cell>
          <cell r="IB2650">
            <v>98</v>
          </cell>
          <cell r="ID2650">
            <v>0</v>
          </cell>
        </row>
        <row r="2651">
          <cell r="C2651">
            <v>1377</v>
          </cell>
          <cell r="E2651">
            <v>0</v>
          </cell>
          <cell r="AA2651">
            <v>95</v>
          </cell>
          <cell r="AC2651">
            <v>0</v>
          </cell>
          <cell r="AW2651">
            <v>216</v>
          </cell>
          <cell r="AY2651">
            <v>100</v>
          </cell>
          <cell r="CO2651">
            <v>249</v>
          </cell>
          <cell r="CQ2651">
            <v>0</v>
          </cell>
          <cell r="CZ2651">
            <v>287</v>
          </cell>
          <cell r="DB2651">
            <v>0</v>
          </cell>
          <cell r="FY2651">
            <v>429</v>
          </cell>
          <cell r="GA2651">
            <v>0</v>
          </cell>
          <cell r="IB2651">
            <v>98</v>
          </cell>
          <cell r="ID2651">
            <v>0</v>
          </cell>
        </row>
        <row r="2652">
          <cell r="C2652">
            <v>1377</v>
          </cell>
          <cell r="E2652">
            <v>0</v>
          </cell>
          <cell r="AA2652">
            <v>95</v>
          </cell>
          <cell r="AC2652">
            <v>0</v>
          </cell>
          <cell r="AW2652">
            <v>216</v>
          </cell>
          <cell r="AY2652">
            <v>0</v>
          </cell>
          <cell r="CO2652">
            <v>249</v>
          </cell>
          <cell r="CQ2652">
            <v>4500</v>
          </cell>
          <cell r="CZ2652">
            <v>96</v>
          </cell>
          <cell r="DB2652">
            <v>840</v>
          </cell>
          <cell r="FY2652">
            <v>429</v>
          </cell>
          <cell r="GA2652">
            <v>2242</v>
          </cell>
          <cell r="IB2652">
            <v>98</v>
          </cell>
          <cell r="ID2652">
            <v>0</v>
          </cell>
        </row>
        <row r="2653">
          <cell r="C2653">
            <v>1377</v>
          </cell>
          <cell r="E2653">
            <v>0</v>
          </cell>
          <cell r="AA2653">
            <v>95</v>
          </cell>
          <cell r="AC2653">
            <v>1750</v>
          </cell>
          <cell r="AW2653">
            <v>216</v>
          </cell>
          <cell r="AY2653">
            <v>1000</v>
          </cell>
          <cell r="CO2653">
            <v>249</v>
          </cell>
          <cell r="CQ2653">
            <v>0</v>
          </cell>
          <cell r="CZ2653">
            <v>96</v>
          </cell>
          <cell r="DB2653">
            <v>0</v>
          </cell>
          <cell r="FY2653">
            <v>429</v>
          </cell>
          <cell r="GA2653">
            <v>0</v>
          </cell>
          <cell r="IB2653">
            <v>98</v>
          </cell>
          <cell r="ID2653">
            <v>600</v>
          </cell>
        </row>
        <row r="2654">
          <cell r="C2654">
            <v>1377</v>
          </cell>
          <cell r="E2654">
            <v>2866.6666666666665</v>
          </cell>
          <cell r="AA2654">
            <v>95</v>
          </cell>
          <cell r="AC2654">
            <v>0</v>
          </cell>
          <cell r="AW2654">
            <v>216</v>
          </cell>
          <cell r="AY2654">
            <v>1100</v>
          </cell>
          <cell r="CO2654">
            <v>249</v>
          </cell>
          <cell r="CQ2654">
            <v>1440</v>
          </cell>
          <cell r="CZ2654">
            <v>96</v>
          </cell>
          <cell r="DB2654">
            <v>0</v>
          </cell>
          <cell r="FY2654">
            <v>429</v>
          </cell>
          <cell r="GA2654">
            <v>0</v>
          </cell>
          <cell r="IB2654">
            <v>98</v>
          </cell>
          <cell r="ID2654">
            <v>0</v>
          </cell>
        </row>
        <row r="2655">
          <cell r="C2655">
            <v>1377</v>
          </cell>
          <cell r="E2655">
            <v>0</v>
          </cell>
          <cell r="AA2655">
            <v>95</v>
          </cell>
          <cell r="AC2655">
            <v>2450</v>
          </cell>
          <cell r="AW2655">
            <v>216</v>
          </cell>
          <cell r="AY2655">
            <v>0</v>
          </cell>
          <cell r="CO2655">
            <v>249</v>
          </cell>
          <cell r="CQ2655">
            <v>1067</v>
          </cell>
          <cell r="CZ2655">
            <v>96</v>
          </cell>
          <cell r="DB2655">
            <v>0</v>
          </cell>
          <cell r="FY2655">
            <v>429</v>
          </cell>
          <cell r="GA2655">
            <v>0</v>
          </cell>
          <cell r="IB2655">
            <v>98</v>
          </cell>
          <cell r="ID2655">
            <v>0</v>
          </cell>
        </row>
        <row r="2656">
          <cell r="C2656">
            <v>1377</v>
          </cell>
          <cell r="E2656">
            <v>0</v>
          </cell>
          <cell r="AA2656">
            <v>95</v>
          </cell>
          <cell r="AC2656">
            <v>0</v>
          </cell>
          <cell r="AW2656">
            <v>216</v>
          </cell>
          <cell r="AY2656">
            <v>0</v>
          </cell>
          <cell r="CO2656">
            <v>249</v>
          </cell>
          <cell r="CQ2656">
            <v>0</v>
          </cell>
          <cell r="CZ2656">
            <v>96</v>
          </cell>
          <cell r="DB2656">
            <v>0</v>
          </cell>
          <cell r="FY2656">
            <v>429</v>
          </cell>
          <cell r="GA2656">
            <v>0</v>
          </cell>
          <cell r="IB2656">
            <v>98</v>
          </cell>
          <cell r="ID2656">
            <v>0</v>
          </cell>
        </row>
        <row r="2657">
          <cell r="C2657">
            <v>1377</v>
          </cell>
          <cell r="E2657">
            <v>800</v>
          </cell>
          <cell r="AA2657">
            <v>95</v>
          </cell>
          <cell r="AC2657">
            <v>0</v>
          </cell>
          <cell r="AW2657">
            <v>216</v>
          </cell>
          <cell r="AY2657">
            <v>0</v>
          </cell>
          <cell r="CO2657">
            <v>249</v>
          </cell>
          <cell r="CQ2657">
            <v>0</v>
          </cell>
          <cell r="CZ2657">
            <v>96</v>
          </cell>
          <cell r="DB2657">
            <v>0</v>
          </cell>
          <cell r="FY2657">
            <v>191</v>
          </cell>
          <cell r="GA2657">
            <v>0</v>
          </cell>
          <cell r="IB2657">
            <v>98</v>
          </cell>
          <cell r="ID2657">
            <v>0</v>
          </cell>
        </row>
        <row r="2658">
          <cell r="C2658">
            <v>1377</v>
          </cell>
          <cell r="E2658">
            <v>1630</v>
          </cell>
          <cell r="AA2658">
            <v>95</v>
          </cell>
          <cell r="AC2658">
            <v>800</v>
          </cell>
          <cell r="AW2658">
            <v>216</v>
          </cell>
          <cell r="AY2658">
            <v>0</v>
          </cell>
          <cell r="CO2658">
            <v>249</v>
          </cell>
          <cell r="CQ2658">
            <v>0</v>
          </cell>
          <cell r="CZ2658">
            <v>96</v>
          </cell>
          <cell r="DB2658">
            <v>0</v>
          </cell>
          <cell r="FY2658">
            <v>191</v>
          </cell>
          <cell r="GA2658">
            <v>0</v>
          </cell>
          <cell r="IB2658">
            <v>98</v>
          </cell>
          <cell r="ID2658">
            <v>0</v>
          </cell>
        </row>
        <row r="2659">
          <cell r="C2659">
            <v>1377</v>
          </cell>
          <cell r="E2659">
            <v>1736</v>
          </cell>
          <cell r="AA2659">
            <v>95</v>
          </cell>
          <cell r="AC2659">
            <v>0</v>
          </cell>
          <cell r="AW2659">
            <v>216</v>
          </cell>
          <cell r="AY2659">
            <v>0</v>
          </cell>
          <cell r="CO2659">
            <v>249</v>
          </cell>
          <cell r="CQ2659">
            <v>600</v>
          </cell>
          <cell r="CZ2659">
            <v>96</v>
          </cell>
          <cell r="DB2659">
            <v>0</v>
          </cell>
          <cell r="FY2659">
            <v>191</v>
          </cell>
          <cell r="GA2659">
            <v>0</v>
          </cell>
          <cell r="IB2659">
            <v>98</v>
          </cell>
          <cell r="ID2659">
            <v>0</v>
          </cell>
        </row>
        <row r="2660">
          <cell r="C2660">
            <v>1377</v>
          </cell>
          <cell r="E2660">
            <v>0</v>
          </cell>
          <cell r="AA2660">
            <v>95</v>
          </cell>
          <cell r="AC2660">
            <v>2536.6666666666665</v>
          </cell>
          <cell r="AW2660">
            <v>216</v>
          </cell>
          <cell r="AY2660">
            <v>0</v>
          </cell>
          <cell r="CO2660">
            <v>249</v>
          </cell>
          <cell r="CQ2660">
            <v>0</v>
          </cell>
          <cell r="CZ2660">
            <v>96</v>
          </cell>
          <cell r="DB2660">
            <v>0</v>
          </cell>
          <cell r="FY2660">
            <v>191</v>
          </cell>
          <cell r="GA2660">
            <v>0</v>
          </cell>
          <cell r="IB2660">
            <v>98</v>
          </cell>
          <cell r="ID2660">
            <v>0</v>
          </cell>
        </row>
        <row r="2661">
          <cell r="C2661">
            <v>1377</v>
          </cell>
          <cell r="E2661">
            <v>0</v>
          </cell>
          <cell r="AA2661">
            <v>95</v>
          </cell>
          <cell r="AC2661">
            <v>0</v>
          </cell>
          <cell r="AW2661">
            <v>216</v>
          </cell>
          <cell r="AY2661">
            <v>0</v>
          </cell>
          <cell r="CO2661">
            <v>249</v>
          </cell>
          <cell r="CQ2661">
            <v>0</v>
          </cell>
          <cell r="CZ2661">
            <v>96</v>
          </cell>
          <cell r="DB2661">
            <v>1300</v>
          </cell>
          <cell r="FY2661">
            <v>191</v>
          </cell>
          <cell r="GA2661">
            <v>0</v>
          </cell>
          <cell r="IB2661">
            <v>98</v>
          </cell>
          <cell r="ID2661">
            <v>0</v>
          </cell>
        </row>
        <row r="2662">
          <cell r="C2662">
            <v>1377</v>
          </cell>
          <cell r="E2662">
            <v>0</v>
          </cell>
          <cell r="AA2662">
            <v>95</v>
          </cell>
          <cell r="AC2662">
            <v>3500</v>
          </cell>
          <cell r="AW2662">
            <v>216</v>
          </cell>
          <cell r="AY2662">
            <v>1292</v>
          </cell>
          <cell r="CO2662">
            <v>249</v>
          </cell>
          <cell r="CQ2662">
            <v>0</v>
          </cell>
          <cell r="CZ2662">
            <v>96</v>
          </cell>
          <cell r="DB2662">
            <v>475</v>
          </cell>
          <cell r="FY2662">
            <v>191</v>
          </cell>
          <cell r="GA2662">
            <v>0</v>
          </cell>
          <cell r="IB2662">
            <v>98</v>
          </cell>
          <cell r="ID2662">
            <v>1370</v>
          </cell>
        </row>
        <row r="2663">
          <cell r="C2663">
            <v>1377</v>
          </cell>
          <cell r="E2663">
            <v>0</v>
          </cell>
          <cell r="AA2663">
            <v>95</v>
          </cell>
          <cell r="AC2663">
            <v>0</v>
          </cell>
          <cell r="AW2663">
            <v>216</v>
          </cell>
          <cell r="AY2663">
            <v>0</v>
          </cell>
          <cell r="CO2663">
            <v>249</v>
          </cell>
          <cell r="CQ2663">
            <v>0</v>
          </cell>
          <cell r="CZ2663">
            <v>96</v>
          </cell>
          <cell r="DB2663">
            <v>0</v>
          </cell>
          <cell r="FY2663">
            <v>191</v>
          </cell>
          <cell r="GA2663">
            <v>635</v>
          </cell>
          <cell r="IB2663">
            <v>98</v>
          </cell>
          <cell r="ID2663">
            <v>0</v>
          </cell>
        </row>
        <row r="2664">
          <cell r="C2664">
            <v>1377</v>
          </cell>
          <cell r="E2664">
            <v>0</v>
          </cell>
          <cell r="AA2664">
            <v>95</v>
          </cell>
          <cell r="AC2664">
            <v>0</v>
          </cell>
          <cell r="AW2664">
            <v>216</v>
          </cell>
          <cell r="AY2664">
            <v>1700</v>
          </cell>
          <cell r="CO2664">
            <v>249</v>
          </cell>
          <cell r="CQ2664">
            <v>0</v>
          </cell>
          <cell r="CZ2664">
            <v>96</v>
          </cell>
          <cell r="DB2664">
            <v>0</v>
          </cell>
          <cell r="FY2664">
            <v>191</v>
          </cell>
          <cell r="GA2664">
            <v>0</v>
          </cell>
          <cell r="IB2664">
            <v>98</v>
          </cell>
          <cell r="ID2664">
            <v>1900</v>
          </cell>
        </row>
        <row r="2665">
          <cell r="C2665">
            <v>1377</v>
          </cell>
          <cell r="E2665">
            <v>650</v>
          </cell>
          <cell r="AA2665">
            <v>95</v>
          </cell>
          <cell r="AC2665">
            <v>0</v>
          </cell>
          <cell r="AW2665">
            <v>216</v>
          </cell>
          <cell r="AY2665">
            <v>1200</v>
          </cell>
          <cell r="CO2665">
            <v>249</v>
          </cell>
          <cell r="CQ2665">
            <v>0</v>
          </cell>
          <cell r="CZ2665">
            <v>96</v>
          </cell>
          <cell r="DB2665">
            <v>0</v>
          </cell>
          <cell r="FY2665">
            <v>191</v>
          </cell>
          <cell r="GA2665">
            <v>300</v>
          </cell>
          <cell r="IB2665">
            <v>98</v>
          </cell>
          <cell r="ID2665">
            <v>0</v>
          </cell>
        </row>
        <row r="2666">
          <cell r="C2666">
            <v>1377</v>
          </cell>
          <cell r="E2666">
            <v>0</v>
          </cell>
          <cell r="AA2666">
            <v>95</v>
          </cell>
          <cell r="AC2666">
            <v>0</v>
          </cell>
          <cell r="AW2666">
            <v>216</v>
          </cell>
          <cell r="AY2666">
            <v>0</v>
          </cell>
          <cell r="CO2666">
            <v>249</v>
          </cell>
          <cell r="CQ2666">
            <v>2297</v>
          </cell>
          <cell r="CZ2666">
            <v>96</v>
          </cell>
          <cell r="DB2666">
            <v>1440</v>
          </cell>
          <cell r="FY2666">
            <v>191</v>
          </cell>
          <cell r="GA2666">
            <v>1200</v>
          </cell>
          <cell r="IB2666">
            <v>98</v>
          </cell>
          <cell r="ID2666">
            <v>0</v>
          </cell>
        </row>
        <row r="2667">
          <cell r="C2667">
            <v>1377</v>
          </cell>
          <cell r="E2667">
            <v>0</v>
          </cell>
          <cell r="AA2667">
            <v>95</v>
          </cell>
          <cell r="AC2667">
            <v>0</v>
          </cell>
          <cell r="AW2667">
            <v>216</v>
          </cell>
          <cell r="AY2667">
            <v>2798.333333333333</v>
          </cell>
          <cell r="CO2667">
            <v>249</v>
          </cell>
          <cell r="CQ2667">
            <v>0</v>
          </cell>
          <cell r="CZ2667">
            <v>96</v>
          </cell>
          <cell r="DB2667">
            <v>0</v>
          </cell>
          <cell r="FY2667">
            <v>191</v>
          </cell>
          <cell r="GA2667">
            <v>0</v>
          </cell>
          <cell r="IB2667">
            <v>98</v>
          </cell>
          <cell r="ID2667">
            <v>0</v>
          </cell>
        </row>
        <row r="2668">
          <cell r="C2668">
            <v>1377</v>
          </cell>
          <cell r="E2668">
            <v>0</v>
          </cell>
          <cell r="AA2668">
            <v>95</v>
          </cell>
          <cell r="AC2668">
            <v>4151.6666666666661</v>
          </cell>
          <cell r="AW2668">
            <v>216</v>
          </cell>
          <cell r="AY2668">
            <v>0</v>
          </cell>
          <cell r="CO2668">
            <v>249</v>
          </cell>
          <cell r="CQ2668">
            <v>1280</v>
          </cell>
          <cell r="CZ2668">
            <v>96</v>
          </cell>
          <cell r="DB2668">
            <v>0</v>
          </cell>
          <cell r="FY2668">
            <v>191</v>
          </cell>
          <cell r="GA2668">
            <v>3600</v>
          </cell>
          <cell r="IB2668">
            <v>98</v>
          </cell>
          <cell r="ID2668">
            <v>0</v>
          </cell>
        </row>
        <row r="2669">
          <cell r="C2669">
            <v>1377</v>
          </cell>
          <cell r="E2669">
            <v>0</v>
          </cell>
          <cell r="AA2669">
            <v>95</v>
          </cell>
          <cell r="AC2669">
            <v>360</v>
          </cell>
          <cell r="AW2669">
            <v>216</v>
          </cell>
          <cell r="AY2669">
            <v>0</v>
          </cell>
          <cell r="CO2669">
            <v>249</v>
          </cell>
          <cell r="CQ2669">
            <v>0</v>
          </cell>
          <cell r="CZ2669">
            <v>96</v>
          </cell>
          <cell r="DB2669">
            <v>1800</v>
          </cell>
          <cell r="FY2669">
            <v>191</v>
          </cell>
          <cell r="GA2669">
            <v>2646.3333333333335</v>
          </cell>
          <cell r="IB2669">
            <v>98</v>
          </cell>
          <cell r="ID2669">
            <v>0</v>
          </cell>
        </row>
        <row r="2670">
          <cell r="C2670">
            <v>1377</v>
          </cell>
          <cell r="E2670">
            <v>0</v>
          </cell>
          <cell r="AA2670">
            <v>95</v>
          </cell>
          <cell r="AC2670">
            <v>0</v>
          </cell>
          <cell r="AW2670">
            <v>216</v>
          </cell>
          <cell r="AY2670">
            <v>0</v>
          </cell>
          <cell r="CO2670">
            <v>249</v>
          </cell>
          <cell r="CQ2670">
            <v>1795</v>
          </cell>
          <cell r="CZ2670">
            <v>96</v>
          </cell>
          <cell r="DB2670">
            <v>0</v>
          </cell>
          <cell r="FY2670">
            <v>191</v>
          </cell>
          <cell r="GA2670">
            <v>0</v>
          </cell>
          <cell r="IB2670">
            <v>98</v>
          </cell>
          <cell r="ID2670">
            <v>0</v>
          </cell>
        </row>
        <row r="2671">
          <cell r="C2671">
            <v>1377</v>
          </cell>
          <cell r="E2671">
            <v>0</v>
          </cell>
          <cell r="AA2671">
            <v>95</v>
          </cell>
          <cell r="AC2671">
            <v>1200</v>
          </cell>
          <cell r="AW2671">
            <v>237</v>
          </cell>
          <cell r="AY2671">
            <v>3500</v>
          </cell>
          <cell r="CO2671">
            <v>249</v>
          </cell>
          <cell r="CQ2671">
            <v>0</v>
          </cell>
          <cell r="CZ2671">
            <v>96</v>
          </cell>
          <cell r="DB2671">
            <v>0</v>
          </cell>
          <cell r="FY2671">
            <v>191</v>
          </cell>
          <cell r="GA2671">
            <v>0</v>
          </cell>
          <cell r="IB2671">
            <v>98</v>
          </cell>
          <cell r="ID2671">
            <v>1300</v>
          </cell>
        </row>
        <row r="2672">
          <cell r="C2672">
            <v>1377</v>
          </cell>
          <cell r="E2672">
            <v>2570.666666666667</v>
          </cell>
          <cell r="AA2672">
            <v>95</v>
          </cell>
          <cell r="AC2672">
            <v>380</v>
          </cell>
          <cell r="AW2672">
            <v>237</v>
          </cell>
          <cell r="AY2672">
            <v>0</v>
          </cell>
          <cell r="CO2672">
            <v>249</v>
          </cell>
          <cell r="CQ2672">
            <v>0</v>
          </cell>
          <cell r="CZ2672">
            <v>96</v>
          </cell>
          <cell r="DB2672">
            <v>2600</v>
          </cell>
          <cell r="FY2672">
            <v>191</v>
          </cell>
          <cell r="GA2672">
            <v>0</v>
          </cell>
          <cell r="IB2672">
            <v>98</v>
          </cell>
          <cell r="ID2672">
            <v>0</v>
          </cell>
        </row>
        <row r="2673">
          <cell r="C2673">
            <v>1377</v>
          </cell>
          <cell r="E2673">
            <v>500</v>
          </cell>
          <cell r="AA2673">
            <v>95</v>
          </cell>
          <cell r="AC2673">
            <v>0</v>
          </cell>
          <cell r="AW2673">
            <v>237</v>
          </cell>
          <cell r="AY2673">
            <v>0</v>
          </cell>
          <cell r="CO2673">
            <v>249</v>
          </cell>
          <cell r="CQ2673">
            <v>0</v>
          </cell>
          <cell r="CZ2673">
            <v>96</v>
          </cell>
          <cell r="DB2673">
            <v>1080</v>
          </cell>
          <cell r="FY2673">
            <v>191</v>
          </cell>
          <cell r="GA2673">
            <v>0</v>
          </cell>
          <cell r="IB2673">
            <v>98</v>
          </cell>
          <cell r="ID2673">
            <v>0</v>
          </cell>
        </row>
        <row r="2674">
          <cell r="C2674">
            <v>1377</v>
          </cell>
          <cell r="E2674">
            <v>2800</v>
          </cell>
          <cell r="AA2674">
            <v>95</v>
          </cell>
          <cell r="AC2674">
            <v>0</v>
          </cell>
          <cell r="AW2674">
            <v>237</v>
          </cell>
          <cell r="AY2674">
            <v>0</v>
          </cell>
          <cell r="CO2674">
            <v>249</v>
          </cell>
          <cell r="CQ2674">
            <v>0</v>
          </cell>
          <cell r="CZ2674">
            <v>96</v>
          </cell>
          <cell r="DB2674">
            <v>0</v>
          </cell>
          <cell r="FY2674">
            <v>191</v>
          </cell>
          <cell r="GA2674">
            <v>2639.666666666667</v>
          </cell>
          <cell r="IB2674">
            <v>98</v>
          </cell>
          <cell r="ID2674">
            <v>0</v>
          </cell>
        </row>
        <row r="2675">
          <cell r="C2675">
            <v>1377</v>
          </cell>
          <cell r="E2675">
            <v>0</v>
          </cell>
          <cell r="AA2675">
            <v>70</v>
          </cell>
          <cell r="AC2675">
            <v>0</v>
          </cell>
          <cell r="AW2675">
            <v>237</v>
          </cell>
          <cell r="AY2675">
            <v>0</v>
          </cell>
          <cell r="CO2675">
            <v>249</v>
          </cell>
          <cell r="CQ2675">
            <v>0</v>
          </cell>
          <cell r="CZ2675">
            <v>96</v>
          </cell>
          <cell r="DB2675">
            <v>0</v>
          </cell>
          <cell r="FY2675">
            <v>191</v>
          </cell>
          <cell r="GA2675">
            <v>0</v>
          </cell>
          <cell r="IB2675">
            <v>98</v>
          </cell>
          <cell r="ID2675">
            <v>0</v>
          </cell>
        </row>
        <row r="2676">
          <cell r="C2676">
            <v>1377</v>
          </cell>
          <cell r="E2676">
            <v>4190</v>
          </cell>
          <cell r="AA2676">
            <v>70</v>
          </cell>
          <cell r="AC2676">
            <v>6583.3333333333339</v>
          </cell>
          <cell r="AW2676">
            <v>237</v>
          </cell>
          <cell r="AY2676">
            <v>0</v>
          </cell>
          <cell r="CO2676">
            <v>249</v>
          </cell>
          <cell r="CQ2676">
            <v>0</v>
          </cell>
          <cell r="CZ2676">
            <v>96</v>
          </cell>
          <cell r="DB2676">
            <v>0</v>
          </cell>
          <cell r="FY2676">
            <v>191</v>
          </cell>
          <cell r="GA2676">
            <v>4400</v>
          </cell>
          <cell r="IB2676">
            <v>98</v>
          </cell>
          <cell r="ID2676">
            <v>0</v>
          </cell>
        </row>
        <row r="2677">
          <cell r="C2677">
            <v>1377</v>
          </cell>
          <cell r="E2677">
            <v>1050</v>
          </cell>
          <cell r="AA2677">
            <v>70</v>
          </cell>
          <cell r="AC2677">
            <v>0</v>
          </cell>
          <cell r="AW2677">
            <v>237</v>
          </cell>
          <cell r="AY2677">
            <v>0</v>
          </cell>
          <cell r="CO2677">
            <v>249</v>
          </cell>
          <cell r="CQ2677">
            <v>0</v>
          </cell>
          <cell r="CZ2677">
            <v>96</v>
          </cell>
          <cell r="DB2677">
            <v>0</v>
          </cell>
          <cell r="FY2677">
            <v>191</v>
          </cell>
          <cell r="GA2677">
            <v>0</v>
          </cell>
          <cell r="IB2677">
            <v>98</v>
          </cell>
          <cell r="ID2677">
            <v>0</v>
          </cell>
        </row>
        <row r="2678">
          <cell r="C2678">
            <v>1377</v>
          </cell>
          <cell r="E2678">
            <v>0</v>
          </cell>
          <cell r="AA2678">
            <v>70</v>
          </cell>
          <cell r="AC2678">
            <v>1836.6666666666665</v>
          </cell>
          <cell r="AW2678">
            <v>237</v>
          </cell>
          <cell r="AY2678">
            <v>0</v>
          </cell>
          <cell r="CO2678">
            <v>249</v>
          </cell>
          <cell r="CQ2678">
            <v>2300</v>
          </cell>
          <cell r="CZ2678">
            <v>96</v>
          </cell>
          <cell r="DB2678">
            <v>0</v>
          </cell>
          <cell r="FY2678">
            <v>191</v>
          </cell>
          <cell r="GA2678">
            <v>0</v>
          </cell>
          <cell r="IB2678">
            <v>98</v>
          </cell>
          <cell r="ID2678">
            <v>105</v>
          </cell>
        </row>
        <row r="2679">
          <cell r="C2679">
            <v>1377</v>
          </cell>
          <cell r="E2679">
            <v>0</v>
          </cell>
          <cell r="AA2679">
            <v>70</v>
          </cell>
          <cell r="AC2679">
            <v>0</v>
          </cell>
          <cell r="AW2679">
            <v>237</v>
          </cell>
          <cell r="AY2679">
            <v>0</v>
          </cell>
          <cell r="CO2679">
            <v>249</v>
          </cell>
          <cell r="CQ2679">
            <v>0</v>
          </cell>
          <cell r="CZ2679">
            <v>96</v>
          </cell>
          <cell r="DB2679">
            <v>0</v>
          </cell>
          <cell r="FY2679">
            <v>191</v>
          </cell>
          <cell r="GA2679">
            <v>0</v>
          </cell>
          <cell r="IB2679">
            <v>98</v>
          </cell>
          <cell r="ID2679">
            <v>0</v>
          </cell>
        </row>
        <row r="2680">
          <cell r="C2680">
            <v>1377</v>
          </cell>
          <cell r="E2680">
            <v>0</v>
          </cell>
          <cell r="AA2680">
            <v>70</v>
          </cell>
          <cell r="AC2680">
            <v>0</v>
          </cell>
          <cell r="AW2680">
            <v>237</v>
          </cell>
          <cell r="AY2680">
            <v>2541.6666666666665</v>
          </cell>
          <cell r="CO2680">
            <v>249</v>
          </cell>
          <cell r="CQ2680">
            <v>0</v>
          </cell>
          <cell r="CZ2680">
            <v>96</v>
          </cell>
          <cell r="DB2680">
            <v>560</v>
          </cell>
          <cell r="FY2680">
            <v>191</v>
          </cell>
          <cell r="GA2680">
            <v>0</v>
          </cell>
          <cell r="IB2680">
            <v>98</v>
          </cell>
          <cell r="ID2680">
            <v>0</v>
          </cell>
        </row>
        <row r="2681">
          <cell r="C2681">
            <v>1377</v>
          </cell>
          <cell r="E2681">
            <v>0</v>
          </cell>
          <cell r="AA2681">
            <v>70</v>
          </cell>
          <cell r="AC2681">
            <v>0</v>
          </cell>
          <cell r="AW2681">
            <v>237</v>
          </cell>
          <cell r="AY2681">
            <v>3266.666666666667</v>
          </cell>
          <cell r="CO2681">
            <v>249</v>
          </cell>
          <cell r="CQ2681">
            <v>0</v>
          </cell>
          <cell r="CZ2681">
            <v>96</v>
          </cell>
          <cell r="DB2681">
            <v>0</v>
          </cell>
          <cell r="FY2681">
            <v>191</v>
          </cell>
          <cell r="GA2681">
            <v>3166.6666666666665</v>
          </cell>
          <cell r="IB2681">
            <v>98</v>
          </cell>
          <cell r="ID2681">
            <v>1200</v>
          </cell>
        </row>
        <row r="2682">
          <cell r="C2682">
            <v>1377</v>
          </cell>
          <cell r="E2682">
            <v>0</v>
          </cell>
          <cell r="AA2682">
            <v>70</v>
          </cell>
          <cell r="AC2682">
            <v>0</v>
          </cell>
          <cell r="AW2682">
            <v>237</v>
          </cell>
          <cell r="AY2682">
            <v>0</v>
          </cell>
          <cell r="CO2682">
            <v>249</v>
          </cell>
          <cell r="CQ2682">
            <v>0</v>
          </cell>
          <cell r="CZ2682">
            <v>96</v>
          </cell>
          <cell r="DB2682">
            <v>2633.333333333333</v>
          </cell>
          <cell r="FY2682">
            <v>191</v>
          </cell>
          <cell r="GA2682">
            <v>3166.6666666666665</v>
          </cell>
          <cell r="IB2682">
            <v>98</v>
          </cell>
          <cell r="ID2682">
            <v>0</v>
          </cell>
        </row>
        <row r="2683">
          <cell r="C2683">
            <v>1377</v>
          </cell>
          <cell r="E2683">
            <v>600</v>
          </cell>
          <cell r="AA2683">
            <v>70</v>
          </cell>
          <cell r="AC2683">
            <v>4271.166666666667</v>
          </cell>
          <cell r="AW2683">
            <v>237</v>
          </cell>
          <cell r="AY2683">
            <v>0</v>
          </cell>
          <cell r="CO2683">
            <v>249</v>
          </cell>
          <cell r="CQ2683">
            <v>0</v>
          </cell>
          <cell r="CZ2683">
            <v>96</v>
          </cell>
          <cell r="DB2683">
            <v>0</v>
          </cell>
          <cell r="FY2683">
            <v>191</v>
          </cell>
          <cell r="GA2683">
            <v>0</v>
          </cell>
          <cell r="IB2683">
            <v>98</v>
          </cell>
          <cell r="ID2683">
            <v>0</v>
          </cell>
        </row>
        <row r="2684">
          <cell r="C2684">
            <v>1377</v>
          </cell>
          <cell r="E2684">
            <v>3770.8333333333335</v>
          </cell>
          <cell r="AA2684">
            <v>70</v>
          </cell>
          <cell r="AC2684">
            <v>4068</v>
          </cell>
          <cell r="AW2684">
            <v>237</v>
          </cell>
          <cell r="AY2684">
            <v>0</v>
          </cell>
          <cell r="CO2684">
            <v>249</v>
          </cell>
          <cell r="CQ2684">
            <v>1166.6666666666665</v>
          </cell>
          <cell r="CZ2684">
            <v>96</v>
          </cell>
          <cell r="DB2684">
            <v>0</v>
          </cell>
          <cell r="FY2684">
            <v>191</v>
          </cell>
          <cell r="GA2684">
            <v>0</v>
          </cell>
          <cell r="IB2684">
            <v>98</v>
          </cell>
          <cell r="ID2684">
            <v>1040</v>
          </cell>
        </row>
        <row r="2685">
          <cell r="C2685">
            <v>1377</v>
          </cell>
          <cell r="E2685">
            <v>0</v>
          </cell>
          <cell r="AA2685">
            <v>70</v>
          </cell>
          <cell r="AC2685">
            <v>0</v>
          </cell>
          <cell r="AW2685">
            <v>237</v>
          </cell>
          <cell r="AY2685">
            <v>840</v>
          </cell>
          <cell r="CO2685">
            <v>249</v>
          </cell>
          <cell r="CQ2685">
            <v>0</v>
          </cell>
          <cell r="CZ2685">
            <v>96</v>
          </cell>
          <cell r="DB2685">
            <v>2224</v>
          </cell>
          <cell r="FY2685">
            <v>191</v>
          </cell>
          <cell r="GA2685">
            <v>2349.9999999999995</v>
          </cell>
          <cell r="IB2685">
            <v>98</v>
          </cell>
          <cell r="ID2685">
            <v>1040</v>
          </cell>
        </row>
        <row r="2686">
          <cell r="C2686">
            <v>1377</v>
          </cell>
          <cell r="E2686">
            <v>0</v>
          </cell>
          <cell r="AA2686">
            <v>70</v>
          </cell>
          <cell r="AC2686">
            <v>0</v>
          </cell>
          <cell r="AW2686">
            <v>237</v>
          </cell>
          <cell r="AY2686">
            <v>0</v>
          </cell>
          <cell r="CO2686">
            <v>249</v>
          </cell>
          <cell r="CQ2686">
            <v>0</v>
          </cell>
          <cell r="CZ2686">
            <v>96</v>
          </cell>
          <cell r="DB2686">
            <v>0</v>
          </cell>
          <cell r="FY2686">
            <v>191</v>
          </cell>
          <cell r="GA2686">
            <v>0</v>
          </cell>
          <cell r="IB2686">
            <v>98</v>
          </cell>
          <cell r="ID2686">
            <v>0</v>
          </cell>
        </row>
        <row r="2687">
          <cell r="C2687">
            <v>1377</v>
          </cell>
          <cell r="E2687">
            <v>400</v>
          </cell>
          <cell r="AA2687">
            <v>70</v>
          </cell>
          <cell r="AC2687">
            <v>0</v>
          </cell>
          <cell r="AW2687">
            <v>237</v>
          </cell>
          <cell r="AY2687">
            <v>0</v>
          </cell>
          <cell r="CO2687">
            <v>249</v>
          </cell>
          <cell r="CQ2687">
            <v>0</v>
          </cell>
          <cell r="CZ2687">
            <v>96</v>
          </cell>
          <cell r="DB2687">
            <v>1600</v>
          </cell>
          <cell r="FY2687">
            <v>191</v>
          </cell>
          <cell r="GA2687">
            <v>4616.666666666667</v>
          </cell>
          <cell r="IB2687">
            <v>98</v>
          </cell>
          <cell r="ID2687">
            <v>0</v>
          </cell>
        </row>
        <row r="2688">
          <cell r="C2688">
            <v>1377</v>
          </cell>
          <cell r="E2688">
            <v>400</v>
          </cell>
          <cell r="AA2688">
            <v>70</v>
          </cell>
          <cell r="AC2688">
            <v>0</v>
          </cell>
          <cell r="AW2688">
            <v>237</v>
          </cell>
          <cell r="AY2688">
            <v>9366.6666666666679</v>
          </cell>
          <cell r="CO2688">
            <v>249</v>
          </cell>
          <cell r="CQ2688">
            <v>840</v>
          </cell>
          <cell r="CZ2688">
            <v>96</v>
          </cell>
          <cell r="DB2688">
            <v>0</v>
          </cell>
          <cell r="FY2688">
            <v>191</v>
          </cell>
          <cell r="GA2688">
            <v>5733.333333333333</v>
          </cell>
          <cell r="IB2688">
            <v>98</v>
          </cell>
          <cell r="ID2688">
            <v>0</v>
          </cell>
        </row>
        <row r="2689">
          <cell r="C2689">
            <v>1377</v>
          </cell>
          <cell r="E2689">
            <v>0</v>
          </cell>
          <cell r="AA2689">
            <v>70</v>
          </cell>
          <cell r="AC2689">
            <v>2983.333333333333</v>
          </cell>
          <cell r="AW2689">
            <v>237</v>
          </cell>
          <cell r="AY2689">
            <v>3500</v>
          </cell>
          <cell r="CO2689">
            <v>249</v>
          </cell>
          <cell r="CQ2689">
            <v>840</v>
          </cell>
          <cell r="CZ2689">
            <v>96</v>
          </cell>
          <cell r="DB2689">
            <v>0</v>
          </cell>
          <cell r="FY2689">
            <v>191</v>
          </cell>
          <cell r="GA2689">
            <v>0</v>
          </cell>
          <cell r="IB2689">
            <v>98</v>
          </cell>
          <cell r="ID2689">
            <v>0</v>
          </cell>
        </row>
        <row r="2690">
          <cell r="C2690">
            <v>1377</v>
          </cell>
          <cell r="E2690">
            <v>0</v>
          </cell>
          <cell r="AA2690">
            <v>70</v>
          </cell>
          <cell r="AC2690">
            <v>0</v>
          </cell>
          <cell r="AW2690">
            <v>237</v>
          </cell>
          <cell r="AY2690">
            <v>0</v>
          </cell>
          <cell r="CO2690">
            <v>249</v>
          </cell>
          <cell r="CQ2690">
            <v>0</v>
          </cell>
          <cell r="CZ2690">
            <v>96</v>
          </cell>
          <cell r="DB2690">
            <v>0</v>
          </cell>
          <cell r="FY2690">
            <v>191</v>
          </cell>
          <cell r="GA2690">
            <v>2440.9999999999995</v>
          </cell>
          <cell r="IB2690">
            <v>98</v>
          </cell>
          <cell r="ID2690">
            <v>5083.3333333333339</v>
          </cell>
        </row>
        <row r="2691">
          <cell r="C2691">
            <v>1377</v>
          </cell>
          <cell r="E2691">
            <v>0</v>
          </cell>
          <cell r="AA2691">
            <v>70</v>
          </cell>
          <cell r="AC2691">
            <v>0</v>
          </cell>
          <cell r="AW2691">
            <v>237</v>
          </cell>
          <cell r="AY2691">
            <v>0</v>
          </cell>
          <cell r="CO2691">
            <v>249</v>
          </cell>
          <cell r="CQ2691">
            <v>0</v>
          </cell>
          <cell r="CZ2691">
            <v>96</v>
          </cell>
          <cell r="DB2691">
            <v>0</v>
          </cell>
          <cell r="FY2691">
            <v>191</v>
          </cell>
          <cell r="GA2691">
            <v>2450</v>
          </cell>
          <cell r="IB2691">
            <v>98</v>
          </cell>
          <cell r="ID2691">
            <v>2500</v>
          </cell>
        </row>
        <row r="2692">
          <cell r="C2692">
            <v>1377</v>
          </cell>
          <cell r="E2692">
            <v>0</v>
          </cell>
          <cell r="AA2692">
            <v>70</v>
          </cell>
          <cell r="AC2692">
            <v>0</v>
          </cell>
          <cell r="AW2692">
            <v>237</v>
          </cell>
          <cell r="AY2692">
            <v>2000</v>
          </cell>
          <cell r="CO2692">
            <v>249</v>
          </cell>
          <cell r="CQ2692">
            <v>0</v>
          </cell>
          <cell r="CZ2692">
            <v>96</v>
          </cell>
          <cell r="DB2692">
            <v>0</v>
          </cell>
          <cell r="FY2692">
            <v>191</v>
          </cell>
          <cell r="GA2692">
            <v>0</v>
          </cell>
          <cell r="IB2692">
            <v>98</v>
          </cell>
          <cell r="ID2692">
            <v>0</v>
          </cell>
        </row>
        <row r="2693">
          <cell r="C2693">
            <v>1377</v>
          </cell>
          <cell r="E2693">
            <v>0</v>
          </cell>
          <cell r="AA2693">
            <v>70</v>
          </cell>
          <cell r="AC2693">
            <v>5466.6666666666661</v>
          </cell>
          <cell r="AW2693">
            <v>237</v>
          </cell>
          <cell r="AY2693">
            <v>1200</v>
          </cell>
          <cell r="CO2693">
            <v>249</v>
          </cell>
          <cell r="CQ2693">
            <v>1726</v>
          </cell>
          <cell r="CZ2693">
            <v>96</v>
          </cell>
          <cell r="DB2693">
            <v>0</v>
          </cell>
          <cell r="FY2693">
            <v>191</v>
          </cell>
          <cell r="GA2693">
            <v>0</v>
          </cell>
          <cell r="IB2693">
            <v>98</v>
          </cell>
          <cell r="ID2693">
            <v>0</v>
          </cell>
        </row>
        <row r="2694">
          <cell r="C2694">
            <v>1377</v>
          </cell>
          <cell r="E2694">
            <v>0</v>
          </cell>
          <cell r="AA2694">
            <v>70</v>
          </cell>
          <cell r="AC2694">
            <v>0</v>
          </cell>
          <cell r="AW2694">
            <v>237</v>
          </cell>
          <cell r="AY2694">
            <v>0</v>
          </cell>
          <cell r="CO2694">
            <v>249</v>
          </cell>
          <cell r="CQ2694">
            <v>0</v>
          </cell>
          <cell r="CZ2694">
            <v>96</v>
          </cell>
          <cell r="DB2694">
            <v>1083.3333333333333</v>
          </cell>
          <cell r="FY2694">
            <v>191</v>
          </cell>
          <cell r="GA2694">
            <v>3150</v>
          </cell>
          <cell r="IB2694">
            <v>132</v>
          </cell>
          <cell r="ID2694">
            <v>0</v>
          </cell>
        </row>
        <row r="2695">
          <cell r="C2695">
            <v>1377</v>
          </cell>
          <cell r="E2695">
            <v>2400</v>
          </cell>
          <cell r="AA2695">
            <v>70</v>
          </cell>
          <cell r="AC2695">
            <v>0</v>
          </cell>
          <cell r="AW2695">
            <v>237</v>
          </cell>
          <cell r="AY2695">
            <v>42483.333333333328</v>
          </cell>
          <cell r="CO2695">
            <v>249</v>
          </cell>
          <cell r="CQ2695">
            <v>1680</v>
          </cell>
          <cell r="CZ2695">
            <v>96</v>
          </cell>
          <cell r="DB2695">
            <v>0</v>
          </cell>
          <cell r="FY2695">
            <v>191</v>
          </cell>
          <cell r="GA2695">
            <v>0</v>
          </cell>
          <cell r="IB2695">
            <v>132</v>
          </cell>
          <cell r="ID2695">
            <v>0</v>
          </cell>
        </row>
        <row r="2696">
          <cell r="C2696">
            <v>1377</v>
          </cell>
          <cell r="E2696">
            <v>500</v>
          </cell>
          <cell r="AA2696">
            <v>70</v>
          </cell>
          <cell r="AC2696">
            <v>4145</v>
          </cell>
          <cell r="AW2696">
            <v>237</v>
          </cell>
          <cell r="AY2696">
            <v>3900</v>
          </cell>
          <cell r="CO2696">
            <v>249</v>
          </cell>
          <cell r="CQ2696">
            <v>1680</v>
          </cell>
          <cell r="CZ2696">
            <v>96</v>
          </cell>
          <cell r="DB2696">
            <v>0</v>
          </cell>
          <cell r="FY2696">
            <v>191</v>
          </cell>
          <cell r="GA2696">
            <v>0</v>
          </cell>
          <cell r="IB2696">
            <v>132</v>
          </cell>
          <cell r="ID2696">
            <v>2116.6666666666665</v>
          </cell>
        </row>
        <row r="2697">
          <cell r="C2697">
            <v>1377</v>
          </cell>
          <cell r="E2697">
            <v>400</v>
          </cell>
          <cell r="AA2697">
            <v>70</v>
          </cell>
          <cell r="AC2697">
            <v>0</v>
          </cell>
          <cell r="AW2697">
            <v>237</v>
          </cell>
          <cell r="AY2697">
            <v>0</v>
          </cell>
          <cell r="CO2697">
            <v>249</v>
          </cell>
          <cell r="CQ2697">
            <v>1680</v>
          </cell>
          <cell r="CZ2697">
            <v>96</v>
          </cell>
          <cell r="DB2697">
            <v>0</v>
          </cell>
          <cell r="FY2697">
            <v>191</v>
          </cell>
          <cell r="GA2697">
            <v>0</v>
          </cell>
          <cell r="IB2697">
            <v>132</v>
          </cell>
          <cell r="ID2697">
            <v>2516.6666666666665</v>
          </cell>
        </row>
        <row r="2698">
          <cell r="C2698">
            <v>1377</v>
          </cell>
          <cell r="E2698">
            <v>0</v>
          </cell>
          <cell r="AA2698">
            <v>70</v>
          </cell>
          <cell r="AC2698">
            <v>2850</v>
          </cell>
          <cell r="AW2698">
            <v>237</v>
          </cell>
          <cell r="AY2698">
            <v>30708.333333333332</v>
          </cell>
          <cell r="CO2698">
            <v>249</v>
          </cell>
          <cell r="CQ2698">
            <v>0</v>
          </cell>
          <cell r="CZ2698">
            <v>96</v>
          </cell>
          <cell r="DB2698">
            <v>0</v>
          </cell>
          <cell r="FY2698">
            <v>305</v>
          </cell>
          <cell r="GA2698">
            <v>0</v>
          </cell>
          <cell r="IB2698">
            <v>132</v>
          </cell>
          <cell r="ID2698">
            <v>0</v>
          </cell>
        </row>
        <row r="2699">
          <cell r="C2699">
            <v>1377</v>
          </cell>
          <cell r="E2699">
            <v>600</v>
          </cell>
          <cell r="AA2699">
            <v>70</v>
          </cell>
          <cell r="AC2699">
            <v>0</v>
          </cell>
          <cell r="AW2699">
            <v>237</v>
          </cell>
          <cell r="AY2699">
            <v>0</v>
          </cell>
          <cell r="CO2699">
            <v>249</v>
          </cell>
          <cell r="CQ2699">
            <v>0</v>
          </cell>
          <cell r="CZ2699">
            <v>96</v>
          </cell>
          <cell r="DB2699">
            <v>0</v>
          </cell>
          <cell r="FY2699">
            <v>305</v>
          </cell>
          <cell r="GA2699">
            <v>1650</v>
          </cell>
          <cell r="IB2699">
            <v>132</v>
          </cell>
          <cell r="ID2699">
            <v>0</v>
          </cell>
        </row>
        <row r="2700">
          <cell r="C2700">
            <v>1377</v>
          </cell>
          <cell r="E2700">
            <v>0</v>
          </cell>
          <cell r="AA2700">
            <v>70</v>
          </cell>
          <cell r="AC2700">
            <v>0</v>
          </cell>
          <cell r="AW2700">
            <v>237</v>
          </cell>
          <cell r="AY2700">
            <v>0</v>
          </cell>
          <cell r="CO2700">
            <v>249</v>
          </cell>
          <cell r="CQ2700">
            <v>0</v>
          </cell>
          <cell r="CZ2700">
            <v>96</v>
          </cell>
          <cell r="DB2700">
            <v>1000</v>
          </cell>
          <cell r="FY2700">
            <v>305</v>
          </cell>
          <cell r="GA2700">
            <v>1750</v>
          </cell>
          <cell r="IB2700">
            <v>132</v>
          </cell>
          <cell r="ID2700">
            <v>0</v>
          </cell>
        </row>
        <row r="2701">
          <cell r="C2701">
            <v>1377</v>
          </cell>
          <cell r="E2701">
            <v>0</v>
          </cell>
          <cell r="AA2701">
            <v>70</v>
          </cell>
          <cell r="AC2701">
            <v>0</v>
          </cell>
          <cell r="AW2701">
            <v>237</v>
          </cell>
          <cell r="AY2701">
            <v>0</v>
          </cell>
          <cell r="CO2701">
            <v>249</v>
          </cell>
          <cell r="CQ2701">
            <v>0</v>
          </cell>
          <cell r="CZ2701">
            <v>96</v>
          </cell>
          <cell r="DB2701">
            <v>0</v>
          </cell>
          <cell r="FY2701">
            <v>305</v>
          </cell>
          <cell r="GA2701">
            <v>0</v>
          </cell>
          <cell r="IB2701">
            <v>132</v>
          </cell>
          <cell r="ID2701">
            <v>1000</v>
          </cell>
        </row>
        <row r="2702">
          <cell r="C2702">
            <v>1377</v>
          </cell>
          <cell r="E2702">
            <v>6743.333333333333</v>
          </cell>
          <cell r="AA2702">
            <v>70</v>
          </cell>
          <cell r="AC2702">
            <v>0</v>
          </cell>
          <cell r="AW2702">
            <v>237</v>
          </cell>
          <cell r="AY2702">
            <v>0</v>
          </cell>
          <cell r="CO2702">
            <v>249</v>
          </cell>
          <cell r="CQ2702">
            <v>2000</v>
          </cell>
          <cell r="CZ2702">
            <v>96</v>
          </cell>
          <cell r="DB2702">
            <v>0</v>
          </cell>
          <cell r="FY2702">
            <v>305</v>
          </cell>
          <cell r="GA2702">
            <v>6862</v>
          </cell>
          <cell r="IB2702">
            <v>132</v>
          </cell>
          <cell r="ID2702">
            <v>0</v>
          </cell>
        </row>
        <row r="2703">
          <cell r="C2703">
            <v>1377</v>
          </cell>
          <cell r="E2703">
            <v>0</v>
          </cell>
          <cell r="AA2703">
            <v>70</v>
          </cell>
          <cell r="AC2703">
            <v>0</v>
          </cell>
          <cell r="AW2703">
            <v>237</v>
          </cell>
          <cell r="AY2703">
            <v>0</v>
          </cell>
          <cell r="CO2703">
            <v>249</v>
          </cell>
          <cell r="CQ2703">
            <v>0</v>
          </cell>
          <cell r="CZ2703">
            <v>96</v>
          </cell>
          <cell r="DB2703">
            <v>0</v>
          </cell>
          <cell r="FY2703">
            <v>305</v>
          </cell>
          <cell r="GA2703">
            <v>0</v>
          </cell>
          <cell r="IB2703">
            <v>132</v>
          </cell>
          <cell r="ID2703">
            <v>0</v>
          </cell>
        </row>
        <row r="2704">
          <cell r="C2704">
            <v>1377</v>
          </cell>
          <cell r="E2704">
            <v>0</v>
          </cell>
          <cell r="AA2704">
            <v>70</v>
          </cell>
          <cell r="AC2704">
            <v>0</v>
          </cell>
          <cell r="AW2704">
            <v>237</v>
          </cell>
          <cell r="AY2704">
            <v>400</v>
          </cell>
          <cell r="CO2704">
            <v>249</v>
          </cell>
          <cell r="CQ2704">
            <v>0</v>
          </cell>
          <cell r="CZ2704">
            <v>96</v>
          </cell>
          <cell r="DB2704">
            <v>0</v>
          </cell>
          <cell r="FY2704">
            <v>305</v>
          </cell>
          <cell r="GA2704">
            <v>0</v>
          </cell>
          <cell r="IB2704">
            <v>132</v>
          </cell>
          <cell r="ID2704">
            <v>0</v>
          </cell>
        </row>
        <row r="2705">
          <cell r="C2705">
            <v>216</v>
          </cell>
          <cell r="E2705">
            <v>14500</v>
          </cell>
          <cell r="AA2705">
            <v>70</v>
          </cell>
          <cell r="AC2705">
            <v>0</v>
          </cell>
          <cell r="AW2705">
            <v>237</v>
          </cell>
          <cell r="AY2705">
            <v>0</v>
          </cell>
          <cell r="CO2705">
            <v>249</v>
          </cell>
          <cell r="CQ2705">
            <v>0</v>
          </cell>
          <cell r="CZ2705">
            <v>96</v>
          </cell>
          <cell r="DB2705">
            <v>0</v>
          </cell>
          <cell r="FY2705">
            <v>305</v>
          </cell>
          <cell r="GA2705">
            <v>0</v>
          </cell>
          <cell r="IB2705">
            <v>132</v>
          </cell>
          <cell r="ID2705">
            <v>0</v>
          </cell>
        </row>
        <row r="2706">
          <cell r="C2706">
            <v>216</v>
          </cell>
          <cell r="E2706">
            <v>7583.3333333333339</v>
          </cell>
          <cell r="AA2706">
            <v>70</v>
          </cell>
          <cell r="AC2706">
            <v>3338</v>
          </cell>
          <cell r="AW2706">
            <v>237</v>
          </cell>
          <cell r="AY2706">
            <v>3500</v>
          </cell>
          <cell r="CO2706">
            <v>249</v>
          </cell>
          <cell r="CQ2706">
            <v>0</v>
          </cell>
          <cell r="CZ2706">
            <v>96</v>
          </cell>
          <cell r="DB2706">
            <v>1000</v>
          </cell>
          <cell r="FY2706">
            <v>305</v>
          </cell>
          <cell r="GA2706">
            <v>0</v>
          </cell>
          <cell r="IB2706">
            <v>132</v>
          </cell>
          <cell r="ID2706">
            <v>277</v>
          </cell>
        </row>
        <row r="2707">
          <cell r="C2707">
            <v>216</v>
          </cell>
          <cell r="E2707">
            <v>0</v>
          </cell>
          <cell r="AA2707">
            <v>70</v>
          </cell>
          <cell r="AC2707">
            <v>1470</v>
          </cell>
          <cell r="AW2707">
            <v>237</v>
          </cell>
          <cell r="AY2707">
            <v>0</v>
          </cell>
          <cell r="CO2707">
            <v>136</v>
          </cell>
          <cell r="CQ2707">
            <v>6400</v>
          </cell>
          <cell r="CZ2707">
            <v>96</v>
          </cell>
          <cell r="DB2707">
            <v>0</v>
          </cell>
          <cell r="FY2707">
            <v>305</v>
          </cell>
          <cell r="GA2707">
            <v>0</v>
          </cell>
          <cell r="IB2707">
            <v>132</v>
          </cell>
          <cell r="ID2707">
            <v>0</v>
          </cell>
        </row>
        <row r="2708">
          <cell r="C2708">
            <v>216</v>
          </cell>
          <cell r="E2708">
            <v>2000</v>
          </cell>
          <cell r="AA2708">
            <v>70</v>
          </cell>
          <cell r="AC2708">
            <v>0</v>
          </cell>
          <cell r="AW2708">
            <v>237</v>
          </cell>
          <cell r="AY2708">
            <v>2625</v>
          </cell>
          <cell r="CO2708">
            <v>136</v>
          </cell>
          <cell r="CQ2708">
            <v>0</v>
          </cell>
          <cell r="CZ2708">
            <v>96</v>
          </cell>
          <cell r="DB2708">
            <v>0</v>
          </cell>
          <cell r="FY2708">
            <v>305</v>
          </cell>
          <cell r="GA2708">
            <v>0</v>
          </cell>
          <cell r="IB2708">
            <v>132</v>
          </cell>
          <cell r="ID2708">
            <v>427</v>
          </cell>
        </row>
        <row r="2709">
          <cell r="C2709">
            <v>216</v>
          </cell>
          <cell r="E2709">
            <v>0</v>
          </cell>
          <cell r="AA2709">
            <v>70</v>
          </cell>
          <cell r="AC2709">
            <v>2566.666666666667</v>
          </cell>
          <cell r="AW2709">
            <v>237</v>
          </cell>
          <cell r="AY2709">
            <v>0</v>
          </cell>
          <cell r="CO2709">
            <v>136</v>
          </cell>
          <cell r="CQ2709">
            <v>0</v>
          </cell>
          <cell r="CZ2709">
            <v>96</v>
          </cell>
          <cell r="DB2709">
            <v>0</v>
          </cell>
          <cell r="FY2709">
            <v>305</v>
          </cell>
          <cell r="GA2709">
            <v>0</v>
          </cell>
          <cell r="IB2709">
            <v>132</v>
          </cell>
          <cell r="ID2709">
            <v>0</v>
          </cell>
        </row>
        <row r="2710">
          <cell r="C2710">
            <v>216</v>
          </cell>
          <cell r="E2710">
            <v>960</v>
          </cell>
          <cell r="AA2710">
            <v>70</v>
          </cell>
          <cell r="AC2710">
            <v>2000</v>
          </cell>
          <cell r="AW2710">
            <v>237</v>
          </cell>
          <cell r="AY2710">
            <v>0</v>
          </cell>
          <cell r="CO2710">
            <v>136</v>
          </cell>
          <cell r="CQ2710">
            <v>2416.6666666666665</v>
          </cell>
          <cell r="CZ2710">
            <v>96</v>
          </cell>
          <cell r="DB2710">
            <v>0</v>
          </cell>
          <cell r="FY2710">
            <v>305</v>
          </cell>
          <cell r="GA2710">
            <v>5470</v>
          </cell>
          <cell r="IB2710">
            <v>132</v>
          </cell>
          <cell r="ID2710">
            <v>0</v>
          </cell>
        </row>
        <row r="2711">
          <cell r="C2711">
            <v>216</v>
          </cell>
          <cell r="E2711">
            <v>900</v>
          </cell>
          <cell r="AA2711">
            <v>70</v>
          </cell>
          <cell r="AC2711">
            <v>0</v>
          </cell>
          <cell r="AW2711">
            <v>237</v>
          </cell>
          <cell r="AY2711">
            <v>0</v>
          </cell>
          <cell r="CO2711">
            <v>136</v>
          </cell>
          <cell r="CQ2711">
            <v>0</v>
          </cell>
          <cell r="CZ2711">
            <v>96</v>
          </cell>
          <cell r="DB2711">
            <v>0</v>
          </cell>
          <cell r="FY2711">
            <v>305</v>
          </cell>
          <cell r="GA2711">
            <v>3791.666666666667</v>
          </cell>
          <cell r="IB2711">
            <v>132</v>
          </cell>
          <cell r="ID2711">
            <v>0</v>
          </cell>
        </row>
        <row r="2712">
          <cell r="C2712">
            <v>216</v>
          </cell>
          <cell r="E2712">
            <v>0</v>
          </cell>
          <cell r="AA2712">
            <v>70</v>
          </cell>
          <cell r="AC2712">
            <v>0</v>
          </cell>
          <cell r="AW2712">
            <v>237</v>
          </cell>
          <cell r="AY2712">
            <v>0</v>
          </cell>
          <cell r="CO2712">
            <v>136</v>
          </cell>
          <cell r="CQ2712">
            <v>10900</v>
          </cell>
          <cell r="CZ2712">
            <v>96</v>
          </cell>
          <cell r="DB2712">
            <v>0</v>
          </cell>
          <cell r="FY2712">
            <v>305</v>
          </cell>
          <cell r="GA2712">
            <v>0</v>
          </cell>
          <cell r="IB2712">
            <v>132</v>
          </cell>
          <cell r="ID2712">
            <v>1500</v>
          </cell>
        </row>
        <row r="2713">
          <cell r="C2713">
            <v>216</v>
          </cell>
          <cell r="E2713">
            <v>0</v>
          </cell>
          <cell r="AA2713">
            <v>70</v>
          </cell>
          <cell r="AC2713">
            <v>0</v>
          </cell>
          <cell r="AW2713">
            <v>237</v>
          </cell>
          <cell r="AY2713">
            <v>1200</v>
          </cell>
          <cell r="CO2713">
            <v>136</v>
          </cell>
          <cell r="CQ2713">
            <v>0</v>
          </cell>
          <cell r="CZ2713">
            <v>96</v>
          </cell>
          <cell r="DB2713">
            <v>0</v>
          </cell>
          <cell r="FY2713">
            <v>305</v>
          </cell>
          <cell r="GA2713">
            <v>1800</v>
          </cell>
          <cell r="IB2713">
            <v>132</v>
          </cell>
          <cell r="ID2713">
            <v>0</v>
          </cell>
        </row>
        <row r="2714">
          <cell r="C2714">
            <v>216</v>
          </cell>
          <cell r="E2714">
            <v>0</v>
          </cell>
          <cell r="AA2714">
            <v>70</v>
          </cell>
          <cell r="AC2714">
            <v>1800</v>
          </cell>
          <cell r="AW2714">
            <v>380</v>
          </cell>
          <cell r="AY2714">
            <v>2343.333333333333</v>
          </cell>
          <cell r="CO2714">
            <v>136</v>
          </cell>
          <cell r="CQ2714">
            <v>0</v>
          </cell>
          <cell r="CZ2714">
            <v>96</v>
          </cell>
          <cell r="DB2714">
            <v>0</v>
          </cell>
          <cell r="FY2714">
            <v>305</v>
          </cell>
          <cell r="GA2714">
            <v>0</v>
          </cell>
          <cell r="IB2714">
            <v>132</v>
          </cell>
          <cell r="ID2714">
            <v>0</v>
          </cell>
        </row>
        <row r="2715">
          <cell r="C2715">
            <v>216</v>
          </cell>
          <cell r="E2715">
            <v>0</v>
          </cell>
          <cell r="AA2715">
            <v>70</v>
          </cell>
          <cell r="AC2715">
            <v>0</v>
          </cell>
          <cell r="AW2715">
            <v>380</v>
          </cell>
          <cell r="AY2715">
            <v>0</v>
          </cell>
          <cell r="CO2715">
            <v>136</v>
          </cell>
          <cell r="CQ2715">
            <v>0</v>
          </cell>
          <cell r="CZ2715">
            <v>96</v>
          </cell>
          <cell r="DB2715">
            <v>0</v>
          </cell>
          <cell r="FY2715">
            <v>305</v>
          </cell>
          <cell r="GA2715">
            <v>0</v>
          </cell>
          <cell r="IB2715">
            <v>132</v>
          </cell>
          <cell r="ID2715">
            <v>1500</v>
          </cell>
        </row>
        <row r="2716">
          <cell r="C2716">
            <v>216</v>
          </cell>
          <cell r="E2716">
            <v>0</v>
          </cell>
          <cell r="AA2716">
            <v>70</v>
          </cell>
          <cell r="AC2716">
            <v>0</v>
          </cell>
          <cell r="AW2716">
            <v>380</v>
          </cell>
          <cell r="AY2716">
            <v>0</v>
          </cell>
          <cell r="CO2716">
            <v>136</v>
          </cell>
          <cell r="CQ2716">
            <v>2700</v>
          </cell>
          <cell r="CZ2716">
            <v>96</v>
          </cell>
          <cell r="DB2716">
            <v>0</v>
          </cell>
          <cell r="FY2716">
            <v>305</v>
          </cell>
          <cell r="GA2716">
            <v>0</v>
          </cell>
          <cell r="IB2716">
            <v>132</v>
          </cell>
          <cell r="ID2716">
            <v>1200</v>
          </cell>
        </row>
        <row r="2717">
          <cell r="C2717">
            <v>216</v>
          </cell>
          <cell r="E2717">
            <v>0</v>
          </cell>
          <cell r="AA2717">
            <v>70</v>
          </cell>
          <cell r="AC2717">
            <v>0</v>
          </cell>
          <cell r="AW2717">
            <v>380</v>
          </cell>
          <cell r="AY2717">
            <v>2333.333333333333</v>
          </cell>
          <cell r="CO2717">
            <v>136</v>
          </cell>
          <cell r="CQ2717">
            <v>0</v>
          </cell>
          <cell r="CZ2717">
            <v>96</v>
          </cell>
          <cell r="DB2717">
            <v>0</v>
          </cell>
          <cell r="FY2717">
            <v>305</v>
          </cell>
          <cell r="GA2717">
            <v>0</v>
          </cell>
          <cell r="IB2717">
            <v>132</v>
          </cell>
          <cell r="ID2717">
            <v>0</v>
          </cell>
        </row>
        <row r="2718">
          <cell r="C2718">
            <v>216</v>
          </cell>
          <cell r="E2718">
            <v>2166.6666666666665</v>
          </cell>
          <cell r="AA2718">
            <v>70</v>
          </cell>
          <cell r="AC2718">
            <v>1400</v>
          </cell>
          <cell r="AW2718">
            <v>380</v>
          </cell>
          <cell r="AY2718">
            <v>960</v>
          </cell>
          <cell r="CO2718">
            <v>136</v>
          </cell>
          <cell r="CQ2718">
            <v>0</v>
          </cell>
          <cell r="CZ2718">
            <v>96</v>
          </cell>
          <cell r="DB2718">
            <v>1200</v>
          </cell>
          <cell r="FY2718">
            <v>305</v>
          </cell>
          <cell r="GA2718">
            <v>0</v>
          </cell>
          <cell r="IB2718">
            <v>132</v>
          </cell>
          <cell r="ID2718">
            <v>0</v>
          </cell>
        </row>
        <row r="2719">
          <cell r="C2719">
            <v>216</v>
          </cell>
          <cell r="E2719">
            <v>2336.2499999999995</v>
          </cell>
          <cell r="AA2719">
            <v>70</v>
          </cell>
          <cell r="AC2719">
            <v>0</v>
          </cell>
          <cell r="AW2719">
            <v>380</v>
          </cell>
          <cell r="AY2719">
            <v>0</v>
          </cell>
          <cell r="CO2719">
            <v>136</v>
          </cell>
          <cell r="CQ2719">
            <v>1600</v>
          </cell>
          <cell r="CZ2719">
            <v>96</v>
          </cell>
          <cell r="DB2719">
            <v>0</v>
          </cell>
          <cell r="FY2719">
            <v>305</v>
          </cell>
          <cell r="GA2719">
            <v>0</v>
          </cell>
          <cell r="IB2719">
            <v>132</v>
          </cell>
          <cell r="ID2719">
            <v>1105</v>
          </cell>
        </row>
        <row r="2720">
          <cell r="C2720">
            <v>216</v>
          </cell>
          <cell r="E2720">
            <v>1200</v>
          </cell>
          <cell r="AA2720">
            <v>70</v>
          </cell>
          <cell r="AC2720">
            <v>0</v>
          </cell>
          <cell r="AW2720">
            <v>380</v>
          </cell>
          <cell r="AY2720">
            <v>0</v>
          </cell>
          <cell r="CO2720">
            <v>136</v>
          </cell>
          <cell r="CQ2720">
            <v>0</v>
          </cell>
          <cell r="CZ2720">
            <v>96</v>
          </cell>
          <cell r="DB2720">
            <v>0</v>
          </cell>
          <cell r="FY2720">
            <v>305</v>
          </cell>
          <cell r="GA2720">
            <v>7166</v>
          </cell>
          <cell r="IB2720">
            <v>132</v>
          </cell>
          <cell r="ID2720">
            <v>0</v>
          </cell>
        </row>
        <row r="2721">
          <cell r="C2721">
            <v>216</v>
          </cell>
          <cell r="E2721">
            <v>0</v>
          </cell>
          <cell r="AA2721">
            <v>70</v>
          </cell>
          <cell r="AC2721">
            <v>0</v>
          </cell>
          <cell r="AW2721">
            <v>380</v>
          </cell>
          <cell r="AY2721">
            <v>0</v>
          </cell>
          <cell r="CO2721">
            <v>136</v>
          </cell>
          <cell r="CQ2721">
            <v>1070</v>
          </cell>
          <cell r="CZ2721">
            <v>96</v>
          </cell>
          <cell r="DB2721">
            <v>0</v>
          </cell>
          <cell r="FY2721">
            <v>305</v>
          </cell>
          <cell r="GA2721">
            <v>0</v>
          </cell>
          <cell r="IB2721">
            <v>132</v>
          </cell>
          <cell r="ID2721">
            <v>0</v>
          </cell>
        </row>
        <row r="2722">
          <cell r="C2722">
            <v>216</v>
          </cell>
          <cell r="E2722">
            <v>0</v>
          </cell>
          <cell r="AA2722">
            <v>70</v>
          </cell>
          <cell r="AC2722">
            <v>0</v>
          </cell>
          <cell r="AW2722">
            <v>380</v>
          </cell>
          <cell r="AY2722">
            <v>2612.5</v>
          </cell>
          <cell r="CO2722">
            <v>136</v>
          </cell>
          <cell r="CQ2722">
            <v>0</v>
          </cell>
          <cell r="CZ2722">
            <v>410</v>
          </cell>
          <cell r="DB2722">
            <v>2916.666666666667</v>
          </cell>
          <cell r="FY2722">
            <v>305</v>
          </cell>
          <cell r="GA2722">
            <v>0</v>
          </cell>
          <cell r="IB2722">
            <v>132</v>
          </cell>
          <cell r="ID2722">
            <v>400</v>
          </cell>
        </row>
        <row r="2723">
          <cell r="C2723">
            <v>216</v>
          </cell>
          <cell r="E2723">
            <v>0</v>
          </cell>
          <cell r="AA2723">
            <v>70</v>
          </cell>
          <cell r="AC2723">
            <v>0</v>
          </cell>
          <cell r="AW2723">
            <v>380</v>
          </cell>
          <cell r="AY2723">
            <v>0</v>
          </cell>
          <cell r="CO2723">
            <v>136</v>
          </cell>
          <cell r="CQ2723">
            <v>0</v>
          </cell>
          <cell r="CZ2723">
            <v>410</v>
          </cell>
          <cell r="DB2723">
            <v>0</v>
          </cell>
          <cell r="FY2723">
            <v>305</v>
          </cell>
          <cell r="GA2723">
            <v>4100</v>
          </cell>
          <cell r="IB2723">
            <v>132</v>
          </cell>
          <cell r="ID2723">
            <v>0</v>
          </cell>
        </row>
        <row r="2724">
          <cell r="C2724">
            <v>216</v>
          </cell>
          <cell r="E2724">
            <v>700</v>
          </cell>
          <cell r="AA2724">
            <v>70</v>
          </cell>
          <cell r="AC2724">
            <v>8750</v>
          </cell>
          <cell r="AW2724">
            <v>380</v>
          </cell>
          <cell r="AY2724">
            <v>0</v>
          </cell>
          <cell r="CO2724">
            <v>136</v>
          </cell>
          <cell r="CQ2724">
            <v>1600</v>
          </cell>
          <cell r="CZ2724">
            <v>410</v>
          </cell>
          <cell r="DB2724">
            <v>0</v>
          </cell>
          <cell r="FY2724">
            <v>305</v>
          </cell>
          <cell r="GA2724">
            <v>0</v>
          </cell>
          <cell r="IB2724">
            <v>132</v>
          </cell>
          <cell r="ID2724">
            <v>400</v>
          </cell>
        </row>
        <row r="2725">
          <cell r="C2725">
            <v>216</v>
          </cell>
          <cell r="E2725">
            <v>920</v>
          </cell>
          <cell r="AA2725">
            <v>70</v>
          </cell>
          <cell r="AC2725">
            <v>2933.3333333333335</v>
          </cell>
          <cell r="AW2725">
            <v>380</v>
          </cell>
          <cell r="AY2725">
            <v>0</v>
          </cell>
          <cell r="CO2725">
            <v>136</v>
          </cell>
          <cell r="CQ2725">
            <v>0</v>
          </cell>
          <cell r="CZ2725">
            <v>410</v>
          </cell>
          <cell r="DB2725">
            <v>0</v>
          </cell>
          <cell r="FY2725">
            <v>305</v>
          </cell>
          <cell r="GA2725">
            <v>0</v>
          </cell>
          <cell r="IB2725">
            <v>132</v>
          </cell>
          <cell r="ID2725">
            <v>0</v>
          </cell>
        </row>
        <row r="2726">
          <cell r="C2726">
            <v>216</v>
          </cell>
          <cell r="E2726">
            <v>0</v>
          </cell>
          <cell r="AA2726">
            <v>70</v>
          </cell>
          <cell r="AC2726">
            <v>0</v>
          </cell>
          <cell r="AW2726">
            <v>380</v>
          </cell>
          <cell r="AY2726">
            <v>0</v>
          </cell>
          <cell r="CO2726">
            <v>136</v>
          </cell>
          <cell r="CQ2726">
            <v>0</v>
          </cell>
          <cell r="CZ2726">
            <v>410</v>
          </cell>
          <cell r="DB2726">
            <v>0</v>
          </cell>
          <cell r="FY2726">
            <v>305</v>
          </cell>
          <cell r="GA2726">
            <v>1560</v>
          </cell>
          <cell r="IB2726">
            <v>132</v>
          </cell>
          <cell r="ID2726">
            <v>0</v>
          </cell>
        </row>
        <row r="2727">
          <cell r="C2727">
            <v>216</v>
          </cell>
          <cell r="E2727">
            <v>0</v>
          </cell>
          <cell r="AA2727">
            <v>70</v>
          </cell>
          <cell r="AC2727">
            <v>0</v>
          </cell>
          <cell r="AW2727">
            <v>380</v>
          </cell>
          <cell r="AY2727">
            <v>3600</v>
          </cell>
          <cell r="CO2727">
            <v>136</v>
          </cell>
          <cell r="CQ2727">
            <v>0</v>
          </cell>
          <cell r="CZ2727">
            <v>410</v>
          </cell>
          <cell r="DB2727">
            <v>0</v>
          </cell>
          <cell r="FY2727">
            <v>305</v>
          </cell>
          <cell r="GA2727">
            <v>1200</v>
          </cell>
          <cell r="IB2727">
            <v>132</v>
          </cell>
          <cell r="ID2727">
            <v>0</v>
          </cell>
        </row>
        <row r="2728">
          <cell r="C2728">
            <v>216</v>
          </cell>
          <cell r="E2728">
            <v>0</v>
          </cell>
          <cell r="AA2728">
            <v>69</v>
          </cell>
          <cell r="AC2728">
            <v>1600</v>
          </cell>
          <cell r="AW2728">
            <v>380</v>
          </cell>
          <cell r="AY2728">
            <v>0</v>
          </cell>
          <cell r="CO2728">
            <v>136</v>
          </cell>
          <cell r="CQ2728">
            <v>270</v>
          </cell>
          <cell r="CZ2728">
            <v>410</v>
          </cell>
          <cell r="DB2728">
            <v>3000</v>
          </cell>
          <cell r="FY2728">
            <v>305</v>
          </cell>
          <cell r="GA2728">
            <v>0</v>
          </cell>
          <cell r="IB2728">
            <v>132</v>
          </cell>
          <cell r="ID2728">
            <v>0</v>
          </cell>
        </row>
        <row r="2729">
          <cell r="C2729">
            <v>216</v>
          </cell>
          <cell r="E2729">
            <v>0</v>
          </cell>
          <cell r="AA2729">
            <v>69</v>
          </cell>
          <cell r="AC2729">
            <v>0</v>
          </cell>
          <cell r="AW2729">
            <v>380</v>
          </cell>
          <cell r="AY2729">
            <v>0</v>
          </cell>
          <cell r="CO2729">
            <v>136</v>
          </cell>
          <cell r="CQ2729">
            <v>0</v>
          </cell>
          <cell r="CZ2729">
            <v>410</v>
          </cell>
          <cell r="DB2729">
            <v>0</v>
          </cell>
          <cell r="FY2729">
            <v>305</v>
          </cell>
          <cell r="GA2729">
            <v>92485</v>
          </cell>
          <cell r="IB2729">
            <v>132</v>
          </cell>
          <cell r="ID2729">
            <v>0</v>
          </cell>
        </row>
        <row r="2730">
          <cell r="C2730">
            <v>216</v>
          </cell>
          <cell r="E2730">
            <v>0</v>
          </cell>
          <cell r="AA2730">
            <v>69</v>
          </cell>
          <cell r="AC2730">
            <v>2200</v>
          </cell>
          <cell r="AW2730">
            <v>380</v>
          </cell>
          <cell r="AY2730">
            <v>0</v>
          </cell>
          <cell r="CO2730">
            <v>136</v>
          </cell>
          <cell r="CQ2730">
            <v>1500</v>
          </cell>
          <cell r="CZ2730">
            <v>410</v>
          </cell>
          <cell r="DB2730">
            <v>0</v>
          </cell>
          <cell r="FY2730">
            <v>305</v>
          </cell>
          <cell r="GA2730">
            <v>4666.6666666666661</v>
          </cell>
          <cell r="IB2730">
            <v>132</v>
          </cell>
          <cell r="ID2730">
            <v>1209</v>
          </cell>
        </row>
        <row r="2731">
          <cell r="C2731">
            <v>216</v>
          </cell>
          <cell r="E2731">
            <v>0</v>
          </cell>
          <cell r="AA2731">
            <v>69</v>
          </cell>
          <cell r="AC2731">
            <v>600</v>
          </cell>
          <cell r="AW2731">
            <v>380</v>
          </cell>
          <cell r="AY2731">
            <v>0</v>
          </cell>
          <cell r="CO2731">
            <v>136</v>
          </cell>
          <cell r="CQ2731">
            <v>0</v>
          </cell>
          <cell r="CZ2731">
            <v>410</v>
          </cell>
          <cell r="DB2731">
            <v>0</v>
          </cell>
          <cell r="FY2731">
            <v>305</v>
          </cell>
          <cell r="GA2731">
            <v>0</v>
          </cell>
          <cell r="IB2731">
            <v>132</v>
          </cell>
          <cell r="ID2731">
            <v>0</v>
          </cell>
        </row>
        <row r="2732">
          <cell r="C2732">
            <v>216</v>
          </cell>
          <cell r="E2732">
            <v>1400</v>
          </cell>
          <cell r="AA2732">
            <v>69</v>
          </cell>
          <cell r="AC2732">
            <v>816.66666666666663</v>
          </cell>
          <cell r="AW2732">
            <v>380</v>
          </cell>
          <cell r="AY2732">
            <v>1800</v>
          </cell>
          <cell r="CO2732">
            <v>136</v>
          </cell>
          <cell r="CQ2732">
            <v>0</v>
          </cell>
          <cell r="CZ2732">
            <v>410</v>
          </cell>
          <cell r="DB2732">
            <v>0</v>
          </cell>
          <cell r="FY2732">
            <v>305</v>
          </cell>
          <cell r="GA2732">
            <v>3450</v>
          </cell>
          <cell r="IB2732">
            <v>132</v>
          </cell>
          <cell r="ID2732">
            <v>0</v>
          </cell>
        </row>
        <row r="2733">
          <cell r="C2733">
            <v>216</v>
          </cell>
          <cell r="E2733">
            <v>1200</v>
          </cell>
          <cell r="AA2733">
            <v>69</v>
          </cell>
          <cell r="AC2733">
            <v>1010</v>
          </cell>
          <cell r="AW2733">
            <v>380</v>
          </cell>
          <cell r="AY2733">
            <v>1080</v>
          </cell>
          <cell r="CO2733">
            <v>136</v>
          </cell>
          <cell r="CQ2733">
            <v>0</v>
          </cell>
          <cell r="CZ2733">
            <v>410</v>
          </cell>
          <cell r="DB2733">
            <v>550</v>
          </cell>
          <cell r="FY2733">
            <v>305</v>
          </cell>
          <cell r="GA2733">
            <v>0</v>
          </cell>
          <cell r="IB2733">
            <v>132</v>
          </cell>
          <cell r="ID2733">
            <v>0</v>
          </cell>
        </row>
        <row r="2734">
          <cell r="C2734">
            <v>216</v>
          </cell>
          <cell r="E2734">
            <v>0</v>
          </cell>
          <cell r="AA2734">
            <v>69</v>
          </cell>
          <cell r="AC2734">
            <v>0</v>
          </cell>
          <cell r="AW2734">
            <v>380</v>
          </cell>
          <cell r="AY2734">
            <v>0</v>
          </cell>
          <cell r="CO2734">
            <v>136</v>
          </cell>
          <cell r="CQ2734">
            <v>0</v>
          </cell>
          <cell r="CZ2734">
            <v>410</v>
          </cell>
          <cell r="DB2734">
            <v>2525</v>
          </cell>
          <cell r="FY2734">
            <v>305</v>
          </cell>
          <cell r="GA2734">
            <v>0</v>
          </cell>
          <cell r="IB2734">
            <v>132</v>
          </cell>
          <cell r="ID2734">
            <v>2100</v>
          </cell>
        </row>
        <row r="2735">
          <cell r="C2735">
            <v>216</v>
          </cell>
          <cell r="E2735">
            <v>0</v>
          </cell>
          <cell r="AA2735">
            <v>69</v>
          </cell>
          <cell r="AC2735">
            <v>3179</v>
          </cell>
          <cell r="AW2735">
            <v>380</v>
          </cell>
          <cell r="AY2735">
            <v>0</v>
          </cell>
          <cell r="CO2735">
            <v>136</v>
          </cell>
          <cell r="CQ2735">
            <v>0</v>
          </cell>
          <cell r="CZ2735">
            <v>410</v>
          </cell>
          <cell r="DB2735">
            <v>0</v>
          </cell>
          <cell r="FY2735">
            <v>305</v>
          </cell>
          <cell r="GA2735">
            <v>2333</v>
          </cell>
          <cell r="IB2735">
            <v>132</v>
          </cell>
          <cell r="ID2735">
            <v>0</v>
          </cell>
        </row>
        <row r="2736">
          <cell r="C2736">
            <v>216</v>
          </cell>
          <cell r="E2736">
            <v>0</v>
          </cell>
          <cell r="AA2736">
            <v>69</v>
          </cell>
          <cell r="AC2736">
            <v>0</v>
          </cell>
          <cell r="AW2736">
            <v>380</v>
          </cell>
          <cell r="AY2736">
            <v>1200</v>
          </cell>
          <cell r="CO2736">
            <v>136</v>
          </cell>
          <cell r="CQ2736">
            <v>0</v>
          </cell>
          <cell r="CZ2736">
            <v>410</v>
          </cell>
          <cell r="DB2736">
            <v>2305.333333333333</v>
          </cell>
          <cell r="FY2736">
            <v>305</v>
          </cell>
          <cell r="GA2736">
            <v>500</v>
          </cell>
          <cell r="IB2736">
            <v>132</v>
          </cell>
          <cell r="ID2736">
            <v>0</v>
          </cell>
        </row>
        <row r="2737">
          <cell r="C2737">
            <v>216</v>
          </cell>
          <cell r="E2737">
            <v>1133.3333333333335</v>
          </cell>
          <cell r="AA2737">
            <v>69</v>
          </cell>
          <cell r="AC2737">
            <v>0</v>
          </cell>
          <cell r="AW2737">
            <v>380</v>
          </cell>
          <cell r="AY2737">
            <v>0</v>
          </cell>
          <cell r="CO2737">
            <v>136</v>
          </cell>
          <cell r="CQ2737">
            <v>1200</v>
          </cell>
          <cell r="CZ2737">
            <v>410</v>
          </cell>
          <cell r="DB2737">
            <v>600</v>
          </cell>
          <cell r="FY2737">
            <v>305</v>
          </cell>
          <cell r="GA2737">
            <v>960</v>
          </cell>
          <cell r="IB2737">
            <v>132</v>
          </cell>
          <cell r="ID2737">
            <v>0</v>
          </cell>
        </row>
        <row r="2738">
          <cell r="C2738">
            <v>216</v>
          </cell>
          <cell r="E2738">
            <v>0</v>
          </cell>
          <cell r="AA2738">
            <v>69</v>
          </cell>
          <cell r="AC2738">
            <v>0</v>
          </cell>
          <cell r="AW2738">
            <v>380</v>
          </cell>
          <cell r="AY2738">
            <v>1500</v>
          </cell>
          <cell r="CO2738">
            <v>136</v>
          </cell>
          <cell r="CQ2738">
            <v>1200</v>
          </cell>
          <cell r="CZ2738">
            <v>410</v>
          </cell>
          <cell r="DB2738">
            <v>0</v>
          </cell>
          <cell r="FY2738">
            <v>305</v>
          </cell>
          <cell r="GA2738">
            <v>0</v>
          </cell>
          <cell r="IB2738">
            <v>132</v>
          </cell>
          <cell r="ID2738">
            <v>0</v>
          </cell>
        </row>
        <row r="2739">
          <cell r="C2739">
            <v>216</v>
          </cell>
          <cell r="E2739">
            <v>1133.3333333333335</v>
          </cell>
          <cell r="AA2739">
            <v>69</v>
          </cell>
          <cell r="AC2739">
            <v>0</v>
          </cell>
          <cell r="AW2739">
            <v>380</v>
          </cell>
          <cell r="AY2739">
            <v>0</v>
          </cell>
          <cell r="CO2739">
            <v>136</v>
          </cell>
          <cell r="CQ2739">
            <v>840</v>
          </cell>
          <cell r="CZ2739">
            <v>410</v>
          </cell>
          <cell r="DB2739">
            <v>0</v>
          </cell>
          <cell r="FY2739">
            <v>305</v>
          </cell>
          <cell r="GA2739">
            <v>0</v>
          </cell>
          <cell r="IB2739">
            <v>132</v>
          </cell>
          <cell r="ID2739">
            <v>250</v>
          </cell>
        </row>
        <row r="2740">
          <cell r="C2740">
            <v>216</v>
          </cell>
          <cell r="E2740">
            <v>400</v>
          </cell>
          <cell r="AA2740">
            <v>69</v>
          </cell>
          <cell r="AC2740">
            <v>0</v>
          </cell>
          <cell r="AW2740">
            <v>380</v>
          </cell>
          <cell r="AY2740">
            <v>1200</v>
          </cell>
          <cell r="CO2740">
            <v>136</v>
          </cell>
          <cell r="CQ2740">
            <v>840</v>
          </cell>
          <cell r="CZ2740">
            <v>410</v>
          </cell>
          <cell r="DB2740">
            <v>3161</v>
          </cell>
          <cell r="FY2740">
            <v>305</v>
          </cell>
          <cell r="GA2740">
            <v>0</v>
          </cell>
          <cell r="IB2740">
            <v>132</v>
          </cell>
          <cell r="ID2740">
            <v>0</v>
          </cell>
        </row>
        <row r="2741">
          <cell r="C2741">
            <v>216</v>
          </cell>
          <cell r="E2741">
            <v>0</v>
          </cell>
          <cell r="AA2741">
            <v>69</v>
          </cell>
          <cell r="AC2741">
            <v>0</v>
          </cell>
          <cell r="AW2741">
            <v>380</v>
          </cell>
          <cell r="AY2741">
            <v>1200</v>
          </cell>
          <cell r="CO2741">
            <v>136</v>
          </cell>
          <cell r="CQ2741">
            <v>840</v>
          </cell>
          <cell r="CZ2741">
            <v>410</v>
          </cell>
          <cell r="DB2741">
            <v>0</v>
          </cell>
          <cell r="FY2741">
            <v>305</v>
          </cell>
          <cell r="GA2741">
            <v>0</v>
          </cell>
          <cell r="IB2741">
            <v>132</v>
          </cell>
          <cell r="ID2741">
            <v>2733.333333333333</v>
          </cell>
        </row>
        <row r="2742">
          <cell r="C2742">
            <v>216</v>
          </cell>
          <cell r="E2742">
            <v>440</v>
          </cell>
          <cell r="AA2742">
            <v>69</v>
          </cell>
          <cell r="AC2742">
            <v>3825</v>
          </cell>
          <cell r="AW2742">
            <v>380</v>
          </cell>
          <cell r="AY2742">
            <v>0</v>
          </cell>
          <cell r="CO2742">
            <v>136</v>
          </cell>
          <cell r="CQ2742">
            <v>840</v>
          </cell>
          <cell r="CZ2742">
            <v>410</v>
          </cell>
          <cell r="DB2742">
            <v>1600</v>
          </cell>
          <cell r="FY2742">
            <v>305</v>
          </cell>
          <cell r="GA2742">
            <v>0</v>
          </cell>
          <cell r="IB2742">
            <v>132</v>
          </cell>
          <cell r="ID2742">
            <v>0</v>
          </cell>
        </row>
        <row r="2743">
          <cell r="C2743">
            <v>216</v>
          </cell>
          <cell r="E2743">
            <v>0</v>
          </cell>
          <cell r="AA2743">
            <v>69</v>
          </cell>
          <cell r="AC2743">
            <v>0</v>
          </cell>
          <cell r="AW2743">
            <v>380</v>
          </cell>
          <cell r="AY2743">
            <v>0</v>
          </cell>
          <cell r="CO2743">
            <v>136</v>
          </cell>
          <cell r="CQ2743">
            <v>0</v>
          </cell>
          <cell r="CZ2743">
            <v>410</v>
          </cell>
          <cell r="DB2743">
            <v>0</v>
          </cell>
          <cell r="FY2743">
            <v>305</v>
          </cell>
          <cell r="GA2743">
            <v>0</v>
          </cell>
          <cell r="IB2743">
            <v>132</v>
          </cell>
          <cell r="ID2743">
            <v>0</v>
          </cell>
        </row>
        <row r="2744">
          <cell r="C2744">
            <v>216</v>
          </cell>
          <cell r="E2744">
            <v>1350</v>
          </cell>
          <cell r="AA2744">
            <v>69</v>
          </cell>
          <cell r="AC2744">
            <v>0</v>
          </cell>
          <cell r="AW2744">
            <v>380</v>
          </cell>
          <cell r="AY2744">
            <v>0</v>
          </cell>
          <cell r="CO2744">
            <v>136</v>
          </cell>
          <cell r="CQ2744">
            <v>0</v>
          </cell>
          <cell r="CZ2744">
            <v>410</v>
          </cell>
          <cell r="DB2744">
            <v>0</v>
          </cell>
          <cell r="FY2744">
            <v>305</v>
          </cell>
          <cell r="GA2744">
            <v>0</v>
          </cell>
          <cell r="IB2744">
            <v>132</v>
          </cell>
          <cell r="ID2744">
            <v>1217</v>
          </cell>
        </row>
        <row r="2745">
          <cell r="C2745">
            <v>216</v>
          </cell>
          <cell r="E2745">
            <v>0</v>
          </cell>
          <cell r="AA2745">
            <v>69</v>
          </cell>
          <cell r="AC2745">
            <v>2454</v>
          </cell>
          <cell r="AW2745">
            <v>380</v>
          </cell>
          <cell r="AY2745">
            <v>7347.0000000000009</v>
          </cell>
          <cell r="CO2745">
            <v>136</v>
          </cell>
          <cell r="CQ2745">
            <v>2040</v>
          </cell>
          <cell r="CZ2745">
            <v>410</v>
          </cell>
          <cell r="DB2745">
            <v>0</v>
          </cell>
          <cell r="FY2745">
            <v>305</v>
          </cell>
          <cell r="GA2745">
            <v>0</v>
          </cell>
          <cell r="IB2745">
            <v>132</v>
          </cell>
          <cell r="ID2745">
            <v>0</v>
          </cell>
        </row>
        <row r="2746">
          <cell r="C2746">
            <v>216</v>
          </cell>
          <cell r="E2746">
            <v>0</v>
          </cell>
          <cell r="AA2746">
            <v>69</v>
          </cell>
          <cell r="AC2746">
            <v>2000</v>
          </cell>
          <cell r="AW2746">
            <v>380</v>
          </cell>
          <cell r="AY2746">
            <v>2345</v>
          </cell>
          <cell r="CO2746">
            <v>136</v>
          </cell>
          <cell r="CQ2746">
            <v>0</v>
          </cell>
          <cell r="CZ2746">
            <v>410</v>
          </cell>
          <cell r="DB2746">
            <v>0</v>
          </cell>
          <cell r="FY2746">
            <v>305</v>
          </cell>
          <cell r="GA2746">
            <v>2770</v>
          </cell>
          <cell r="IB2746">
            <v>132</v>
          </cell>
          <cell r="ID2746">
            <v>0</v>
          </cell>
        </row>
        <row r="2747">
          <cell r="C2747">
            <v>216</v>
          </cell>
          <cell r="E2747">
            <v>0</v>
          </cell>
          <cell r="AA2747">
            <v>69</v>
          </cell>
          <cell r="AC2747">
            <v>0</v>
          </cell>
          <cell r="AW2747">
            <v>380</v>
          </cell>
          <cell r="AY2747">
            <v>0</v>
          </cell>
          <cell r="CO2747">
            <v>136</v>
          </cell>
          <cell r="CQ2747">
            <v>0</v>
          </cell>
          <cell r="CZ2747">
            <v>410</v>
          </cell>
          <cell r="DB2747">
            <v>0</v>
          </cell>
          <cell r="FY2747">
            <v>305</v>
          </cell>
          <cell r="GA2747">
            <v>0</v>
          </cell>
          <cell r="IB2747">
            <v>132</v>
          </cell>
          <cell r="ID2747">
            <v>0</v>
          </cell>
        </row>
        <row r="2748">
          <cell r="C2748">
            <v>216</v>
          </cell>
          <cell r="E2748">
            <v>2600</v>
          </cell>
          <cell r="AA2748">
            <v>69</v>
          </cell>
          <cell r="AC2748">
            <v>0</v>
          </cell>
          <cell r="AW2748">
            <v>380</v>
          </cell>
          <cell r="AY2748">
            <v>0</v>
          </cell>
          <cell r="CO2748">
            <v>136</v>
          </cell>
          <cell r="CQ2748">
            <v>0</v>
          </cell>
          <cell r="CZ2748">
            <v>410</v>
          </cell>
          <cell r="DB2748">
            <v>3600</v>
          </cell>
          <cell r="FY2748">
            <v>305</v>
          </cell>
          <cell r="GA2748">
            <v>0</v>
          </cell>
          <cell r="IB2748">
            <v>132</v>
          </cell>
          <cell r="ID2748">
            <v>0</v>
          </cell>
        </row>
        <row r="2749">
          <cell r="C2749">
            <v>216</v>
          </cell>
          <cell r="E2749">
            <v>0</v>
          </cell>
          <cell r="AA2749">
            <v>69</v>
          </cell>
          <cell r="AC2749">
            <v>0</v>
          </cell>
          <cell r="AW2749">
            <v>380</v>
          </cell>
          <cell r="AY2749">
            <v>0</v>
          </cell>
          <cell r="CO2749">
            <v>136</v>
          </cell>
          <cell r="CQ2749">
            <v>0</v>
          </cell>
          <cell r="CZ2749">
            <v>410</v>
          </cell>
          <cell r="DB2749">
            <v>2000</v>
          </cell>
          <cell r="FY2749">
            <v>305</v>
          </cell>
          <cell r="GA2749">
            <v>0</v>
          </cell>
          <cell r="IB2749">
            <v>147</v>
          </cell>
          <cell r="ID2749">
            <v>1840</v>
          </cell>
        </row>
        <row r="2750">
          <cell r="C2750">
            <v>216</v>
          </cell>
          <cell r="E2750">
            <v>0</v>
          </cell>
          <cell r="AA2750">
            <v>69</v>
          </cell>
          <cell r="AC2750">
            <v>0</v>
          </cell>
          <cell r="AW2750">
            <v>380</v>
          </cell>
          <cell r="AY2750">
            <v>0</v>
          </cell>
          <cell r="CO2750">
            <v>136</v>
          </cell>
          <cell r="CQ2750">
            <v>1600</v>
          </cell>
          <cell r="CZ2750">
            <v>410</v>
          </cell>
          <cell r="DB2750">
            <v>1500</v>
          </cell>
          <cell r="FY2750">
            <v>305</v>
          </cell>
          <cell r="GA2750">
            <v>2700</v>
          </cell>
          <cell r="IB2750">
            <v>147</v>
          </cell>
          <cell r="ID2750">
            <v>0</v>
          </cell>
        </row>
        <row r="2751">
          <cell r="C2751">
            <v>216</v>
          </cell>
          <cell r="E2751">
            <v>0</v>
          </cell>
          <cell r="AA2751">
            <v>69</v>
          </cell>
          <cell r="AC2751">
            <v>0</v>
          </cell>
          <cell r="AW2751">
            <v>380</v>
          </cell>
          <cell r="AY2751">
            <v>0</v>
          </cell>
          <cell r="CO2751">
            <v>136</v>
          </cell>
          <cell r="CQ2751">
            <v>0</v>
          </cell>
          <cell r="CZ2751">
            <v>410</v>
          </cell>
          <cell r="DB2751">
            <v>0</v>
          </cell>
          <cell r="FY2751">
            <v>305</v>
          </cell>
          <cell r="GA2751">
            <v>5983.333333333333</v>
          </cell>
          <cell r="IB2751">
            <v>147</v>
          </cell>
          <cell r="ID2751">
            <v>0</v>
          </cell>
        </row>
        <row r="2752">
          <cell r="C2752">
            <v>216</v>
          </cell>
          <cell r="E2752">
            <v>8291.6666666666661</v>
          </cell>
          <cell r="AA2752">
            <v>69</v>
          </cell>
          <cell r="AC2752">
            <v>0</v>
          </cell>
          <cell r="AW2752">
            <v>380</v>
          </cell>
          <cell r="AY2752">
            <v>0</v>
          </cell>
          <cell r="CO2752">
            <v>136</v>
          </cell>
          <cell r="CQ2752">
            <v>0</v>
          </cell>
          <cell r="CZ2752">
            <v>410</v>
          </cell>
          <cell r="DB2752">
            <v>0</v>
          </cell>
          <cell r="FY2752">
            <v>305</v>
          </cell>
          <cell r="GA2752">
            <v>0</v>
          </cell>
          <cell r="IB2752">
            <v>147</v>
          </cell>
          <cell r="ID2752">
            <v>0</v>
          </cell>
        </row>
        <row r="2753">
          <cell r="C2753">
            <v>216</v>
          </cell>
          <cell r="E2753">
            <v>0</v>
          </cell>
          <cell r="AA2753">
            <v>69</v>
          </cell>
          <cell r="AC2753">
            <v>1000</v>
          </cell>
          <cell r="AW2753">
            <v>380</v>
          </cell>
          <cell r="AY2753">
            <v>0</v>
          </cell>
          <cell r="CO2753">
            <v>136</v>
          </cell>
          <cell r="CQ2753">
            <v>0</v>
          </cell>
          <cell r="CZ2753">
            <v>410</v>
          </cell>
          <cell r="DB2753">
            <v>0</v>
          </cell>
          <cell r="FY2753">
            <v>305</v>
          </cell>
          <cell r="GA2753">
            <v>2000</v>
          </cell>
          <cell r="IB2753">
            <v>147</v>
          </cell>
          <cell r="ID2753">
            <v>0</v>
          </cell>
        </row>
        <row r="2754">
          <cell r="C2754">
            <v>216</v>
          </cell>
          <cell r="E2754">
            <v>0</v>
          </cell>
          <cell r="AA2754">
            <v>69</v>
          </cell>
          <cell r="AC2754">
            <v>0</v>
          </cell>
          <cell r="AW2754">
            <v>380</v>
          </cell>
          <cell r="AY2754">
            <v>3025</v>
          </cell>
          <cell r="CO2754">
            <v>136</v>
          </cell>
          <cell r="CQ2754">
            <v>0</v>
          </cell>
          <cell r="CZ2754">
            <v>410</v>
          </cell>
          <cell r="DB2754">
            <v>0</v>
          </cell>
          <cell r="FY2754">
            <v>305</v>
          </cell>
          <cell r="GA2754">
            <v>0</v>
          </cell>
          <cell r="IB2754">
            <v>147</v>
          </cell>
          <cell r="ID2754">
            <v>0</v>
          </cell>
        </row>
        <row r="2755">
          <cell r="C2755">
            <v>216</v>
          </cell>
          <cell r="E2755">
            <v>0</v>
          </cell>
          <cell r="AA2755">
            <v>69</v>
          </cell>
          <cell r="AC2755">
            <v>1600</v>
          </cell>
          <cell r="AW2755">
            <v>380</v>
          </cell>
          <cell r="AY2755">
            <v>3236.666666666667</v>
          </cell>
          <cell r="CO2755">
            <v>136</v>
          </cell>
          <cell r="CQ2755">
            <v>3141.6666666666665</v>
          </cell>
          <cell r="CZ2755">
            <v>410</v>
          </cell>
          <cell r="DB2755">
            <v>0</v>
          </cell>
          <cell r="FY2755">
            <v>305</v>
          </cell>
          <cell r="GA2755">
            <v>0</v>
          </cell>
          <cell r="IB2755">
            <v>147</v>
          </cell>
          <cell r="ID2755">
            <v>3085</v>
          </cell>
        </row>
        <row r="2756">
          <cell r="C2756">
            <v>216</v>
          </cell>
          <cell r="E2756">
            <v>0</v>
          </cell>
          <cell r="AA2756">
            <v>69</v>
          </cell>
          <cell r="AC2756">
            <v>1670</v>
          </cell>
          <cell r="AW2756">
            <v>380</v>
          </cell>
          <cell r="AY2756">
            <v>0</v>
          </cell>
          <cell r="CO2756">
            <v>136</v>
          </cell>
          <cell r="CQ2756">
            <v>0</v>
          </cell>
          <cell r="CZ2756">
            <v>410</v>
          </cell>
          <cell r="DB2756">
            <v>0</v>
          </cell>
          <cell r="FY2756">
            <v>305</v>
          </cell>
          <cell r="GA2756">
            <v>0</v>
          </cell>
          <cell r="IB2756">
            <v>147</v>
          </cell>
          <cell r="ID2756">
            <v>0</v>
          </cell>
        </row>
        <row r="2757">
          <cell r="C2757">
            <v>216</v>
          </cell>
          <cell r="E2757">
            <v>3600</v>
          </cell>
          <cell r="AA2757">
            <v>69</v>
          </cell>
          <cell r="AC2757">
            <v>1840</v>
          </cell>
          <cell r="AW2757">
            <v>380</v>
          </cell>
          <cell r="AY2757">
            <v>0</v>
          </cell>
          <cell r="CO2757">
            <v>136</v>
          </cell>
          <cell r="CQ2757">
            <v>4183.333333333333</v>
          </cell>
          <cell r="CZ2757">
            <v>410</v>
          </cell>
          <cell r="DB2757">
            <v>4300</v>
          </cell>
          <cell r="FY2757">
            <v>305</v>
          </cell>
          <cell r="GA2757">
            <v>0</v>
          </cell>
          <cell r="IB2757">
            <v>147</v>
          </cell>
          <cell r="ID2757">
            <v>0</v>
          </cell>
        </row>
        <row r="2758">
          <cell r="C2758">
            <v>216</v>
          </cell>
          <cell r="E2758">
            <v>0</v>
          </cell>
          <cell r="AA2758">
            <v>69</v>
          </cell>
          <cell r="AC2758">
            <v>0</v>
          </cell>
          <cell r="AW2758">
            <v>380</v>
          </cell>
          <cell r="AY2758">
            <v>0</v>
          </cell>
          <cell r="CO2758">
            <v>136</v>
          </cell>
          <cell r="CQ2758">
            <v>780</v>
          </cell>
          <cell r="CZ2758">
            <v>410</v>
          </cell>
          <cell r="DB2758">
            <v>0</v>
          </cell>
          <cell r="FY2758">
            <v>305</v>
          </cell>
          <cell r="GA2758">
            <v>0</v>
          </cell>
          <cell r="IB2758">
            <v>147</v>
          </cell>
          <cell r="ID2758">
            <v>0</v>
          </cell>
        </row>
        <row r="2759">
          <cell r="C2759">
            <v>216</v>
          </cell>
          <cell r="E2759">
            <v>2000</v>
          </cell>
          <cell r="AA2759">
            <v>69</v>
          </cell>
          <cell r="AC2759">
            <v>0</v>
          </cell>
          <cell r="AW2759">
            <v>380</v>
          </cell>
          <cell r="AY2759">
            <v>0</v>
          </cell>
          <cell r="CO2759">
            <v>136</v>
          </cell>
          <cell r="CQ2759">
            <v>780</v>
          </cell>
          <cell r="CZ2759">
            <v>410</v>
          </cell>
          <cell r="DB2759">
            <v>0</v>
          </cell>
          <cell r="IB2759">
            <v>147</v>
          </cell>
          <cell r="ID2759">
            <v>0</v>
          </cell>
        </row>
        <row r="2760">
          <cell r="C2760">
            <v>216</v>
          </cell>
          <cell r="E2760">
            <v>1200</v>
          </cell>
          <cell r="AA2760">
            <v>69</v>
          </cell>
          <cell r="AC2760">
            <v>3600</v>
          </cell>
          <cell r="AW2760">
            <v>513</v>
          </cell>
          <cell r="AY2760">
            <v>0</v>
          </cell>
          <cell r="CO2760">
            <v>136</v>
          </cell>
          <cell r="CQ2760">
            <v>780</v>
          </cell>
          <cell r="CZ2760">
            <v>410</v>
          </cell>
          <cell r="DB2760">
            <v>0</v>
          </cell>
          <cell r="IB2760">
            <v>147</v>
          </cell>
          <cell r="ID2760">
            <v>0</v>
          </cell>
        </row>
        <row r="2761">
          <cell r="C2761">
            <v>216</v>
          </cell>
          <cell r="E2761">
            <v>0</v>
          </cell>
          <cell r="AA2761">
            <v>69</v>
          </cell>
          <cell r="AC2761">
            <v>1050</v>
          </cell>
          <cell r="AW2761">
            <v>513</v>
          </cell>
          <cell r="AY2761">
            <v>3000</v>
          </cell>
          <cell r="CO2761">
            <v>136</v>
          </cell>
          <cell r="CQ2761">
            <v>780</v>
          </cell>
          <cell r="CZ2761">
            <v>410</v>
          </cell>
          <cell r="DB2761">
            <v>1800</v>
          </cell>
          <cell r="IB2761">
            <v>147</v>
          </cell>
          <cell r="ID2761">
            <v>0</v>
          </cell>
        </row>
        <row r="2762">
          <cell r="C2762">
            <v>216</v>
          </cell>
          <cell r="E2762">
            <v>0</v>
          </cell>
          <cell r="AA2762">
            <v>69</v>
          </cell>
          <cell r="AC2762">
            <v>0</v>
          </cell>
          <cell r="AW2762">
            <v>513</v>
          </cell>
          <cell r="AY2762">
            <v>0</v>
          </cell>
          <cell r="CO2762">
            <v>136</v>
          </cell>
          <cell r="CQ2762">
            <v>0</v>
          </cell>
          <cell r="CZ2762">
            <v>410</v>
          </cell>
          <cell r="DB2762">
            <v>0</v>
          </cell>
          <cell r="IB2762">
            <v>147</v>
          </cell>
          <cell r="ID2762">
            <v>0</v>
          </cell>
        </row>
        <row r="2763">
          <cell r="C2763">
            <v>216</v>
          </cell>
          <cell r="E2763">
            <v>2333.333333333333</v>
          </cell>
          <cell r="AA2763">
            <v>69</v>
          </cell>
          <cell r="AC2763">
            <v>0</v>
          </cell>
          <cell r="AW2763">
            <v>513</v>
          </cell>
          <cell r="AY2763">
            <v>1350</v>
          </cell>
          <cell r="CO2763">
            <v>136</v>
          </cell>
          <cell r="CQ2763">
            <v>1400</v>
          </cell>
          <cell r="CZ2763">
            <v>410</v>
          </cell>
          <cell r="DB2763">
            <v>0</v>
          </cell>
          <cell r="IB2763">
            <v>147</v>
          </cell>
          <cell r="ID2763">
            <v>0</v>
          </cell>
        </row>
        <row r="2764">
          <cell r="C2764">
            <v>216</v>
          </cell>
          <cell r="E2764">
            <v>0</v>
          </cell>
          <cell r="AA2764">
            <v>69</v>
          </cell>
          <cell r="AC2764">
            <v>0</v>
          </cell>
          <cell r="AW2764">
            <v>513</v>
          </cell>
          <cell r="AY2764">
            <v>0</v>
          </cell>
          <cell r="CO2764">
            <v>136</v>
          </cell>
          <cell r="CQ2764">
            <v>1400</v>
          </cell>
          <cell r="CZ2764">
            <v>410</v>
          </cell>
          <cell r="DB2764">
            <v>2800</v>
          </cell>
          <cell r="IB2764">
            <v>147</v>
          </cell>
          <cell r="ID2764">
            <v>0</v>
          </cell>
        </row>
        <row r="2765">
          <cell r="C2765">
            <v>216</v>
          </cell>
          <cell r="E2765">
            <v>0</v>
          </cell>
          <cell r="AA2765">
            <v>69</v>
          </cell>
          <cell r="AC2765">
            <v>0</v>
          </cell>
          <cell r="AW2765">
            <v>513</v>
          </cell>
          <cell r="AY2765">
            <v>0</v>
          </cell>
          <cell r="CO2765">
            <v>136</v>
          </cell>
          <cell r="CQ2765">
            <v>0</v>
          </cell>
          <cell r="CZ2765">
            <v>410</v>
          </cell>
          <cell r="DB2765">
            <v>0</v>
          </cell>
          <cell r="IB2765">
            <v>147</v>
          </cell>
          <cell r="ID2765">
            <v>1500</v>
          </cell>
        </row>
        <row r="2766">
          <cell r="C2766">
            <v>216</v>
          </cell>
          <cell r="E2766">
            <v>0</v>
          </cell>
          <cell r="AA2766">
            <v>69</v>
          </cell>
          <cell r="AC2766">
            <v>2600</v>
          </cell>
          <cell r="AW2766">
            <v>513</v>
          </cell>
          <cell r="AY2766">
            <v>3800</v>
          </cell>
          <cell r="CO2766">
            <v>136</v>
          </cell>
          <cell r="CQ2766">
            <v>0</v>
          </cell>
          <cell r="CZ2766">
            <v>410</v>
          </cell>
          <cell r="DB2766">
            <v>0</v>
          </cell>
          <cell r="IB2766">
            <v>147</v>
          </cell>
          <cell r="ID2766">
            <v>0</v>
          </cell>
        </row>
        <row r="2767">
          <cell r="C2767">
            <v>216</v>
          </cell>
          <cell r="E2767">
            <v>2800</v>
          </cell>
          <cell r="AA2767">
            <v>69</v>
          </cell>
          <cell r="AC2767">
            <v>6600</v>
          </cell>
          <cell r="AW2767">
            <v>513</v>
          </cell>
          <cell r="AY2767">
            <v>0</v>
          </cell>
          <cell r="CO2767">
            <v>136</v>
          </cell>
          <cell r="CQ2767">
            <v>0</v>
          </cell>
          <cell r="CZ2767">
            <v>410</v>
          </cell>
          <cell r="DB2767">
            <v>0</v>
          </cell>
          <cell r="IB2767">
            <v>147</v>
          </cell>
          <cell r="ID2767">
            <v>0</v>
          </cell>
        </row>
        <row r="2768">
          <cell r="C2768">
            <v>216</v>
          </cell>
          <cell r="E2768">
            <v>0</v>
          </cell>
          <cell r="AA2768">
            <v>69</v>
          </cell>
          <cell r="AC2768">
            <v>3436.666666666667</v>
          </cell>
          <cell r="AW2768">
            <v>513</v>
          </cell>
          <cell r="AY2768">
            <v>0</v>
          </cell>
          <cell r="CO2768">
            <v>136</v>
          </cell>
          <cell r="CQ2768">
            <v>0</v>
          </cell>
          <cell r="CZ2768">
            <v>410</v>
          </cell>
          <cell r="DB2768">
            <v>364</v>
          </cell>
          <cell r="IB2768">
            <v>147</v>
          </cell>
          <cell r="ID2768">
            <v>1666.6666666666667</v>
          </cell>
        </row>
        <row r="2769">
          <cell r="C2769">
            <v>216</v>
          </cell>
          <cell r="E2769">
            <v>0</v>
          </cell>
          <cell r="AA2769">
            <v>69</v>
          </cell>
          <cell r="AC2769">
            <v>2566.666666666667</v>
          </cell>
          <cell r="AW2769">
            <v>513</v>
          </cell>
          <cell r="AY2769">
            <v>4733.333333333333</v>
          </cell>
          <cell r="CO2769">
            <v>126</v>
          </cell>
          <cell r="CQ2769">
            <v>1815</v>
          </cell>
          <cell r="CZ2769">
            <v>410</v>
          </cell>
          <cell r="DB2769">
            <v>0</v>
          </cell>
          <cell r="IB2769">
            <v>147</v>
          </cell>
          <cell r="ID2769">
            <v>0</v>
          </cell>
        </row>
        <row r="2770">
          <cell r="C2770">
            <v>216</v>
          </cell>
          <cell r="E2770">
            <v>0</v>
          </cell>
          <cell r="AA2770">
            <v>69</v>
          </cell>
          <cell r="AC2770">
            <v>464</v>
          </cell>
          <cell r="AW2770">
            <v>513</v>
          </cell>
          <cell r="AY2770">
            <v>0</v>
          </cell>
          <cell r="CO2770">
            <v>126</v>
          </cell>
          <cell r="CQ2770">
            <v>0</v>
          </cell>
          <cell r="CZ2770">
            <v>410</v>
          </cell>
          <cell r="DB2770">
            <v>0</v>
          </cell>
          <cell r="IB2770">
            <v>147</v>
          </cell>
          <cell r="ID2770">
            <v>0</v>
          </cell>
        </row>
        <row r="2771">
          <cell r="C2771">
            <v>216</v>
          </cell>
          <cell r="E2771">
            <v>0</v>
          </cell>
          <cell r="AA2771">
            <v>69</v>
          </cell>
          <cell r="AC2771">
            <v>0</v>
          </cell>
          <cell r="AW2771">
            <v>513</v>
          </cell>
          <cell r="AY2771">
            <v>0</v>
          </cell>
          <cell r="CO2771">
            <v>126</v>
          </cell>
          <cell r="CQ2771">
            <v>0</v>
          </cell>
          <cell r="CZ2771">
            <v>410</v>
          </cell>
          <cell r="DB2771">
            <v>0</v>
          </cell>
          <cell r="IB2771">
            <v>147</v>
          </cell>
          <cell r="ID2771">
            <v>0</v>
          </cell>
        </row>
        <row r="2772">
          <cell r="C2772">
            <v>216</v>
          </cell>
          <cell r="E2772">
            <v>4554.1666666666661</v>
          </cell>
          <cell r="AA2772">
            <v>69</v>
          </cell>
          <cell r="AC2772">
            <v>1800</v>
          </cell>
          <cell r="AW2772">
            <v>513</v>
          </cell>
          <cell r="AY2772">
            <v>3300</v>
          </cell>
          <cell r="CO2772">
            <v>126</v>
          </cell>
          <cell r="CQ2772">
            <v>0</v>
          </cell>
          <cell r="CZ2772">
            <v>410</v>
          </cell>
          <cell r="DB2772">
            <v>0</v>
          </cell>
          <cell r="IB2772">
            <v>147</v>
          </cell>
          <cell r="ID2772">
            <v>0</v>
          </cell>
        </row>
        <row r="2773">
          <cell r="C2773">
            <v>216</v>
          </cell>
          <cell r="E2773">
            <v>4160.333333333333</v>
          </cell>
          <cell r="AA2773">
            <v>69</v>
          </cell>
          <cell r="AC2773">
            <v>1640</v>
          </cell>
          <cell r="AW2773">
            <v>513</v>
          </cell>
          <cell r="AY2773">
            <v>0</v>
          </cell>
          <cell r="CO2773">
            <v>126</v>
          </cell>
          <cell r="CQ2773">
            <v>0</v>
          </cell>
          <cell r="CZ2773">
            <v>410</v>
          </cell>
          <cell r="DB2773">
            <v>0</v>
          </cell>
          <cell r="IB2773">
            <v>147</v>
          </cell>
          <cell r="ID2773">
            <v>0</v>
          </cell>
        </row>
        <row r="2774">
          <cell r="C2774">
            <v>216</v>
          </cell>
          <cell r="E2774">
            <v>477</v>
          </cell>
          <cell r="AA2774">
            <v>69</v>
          </cell>
          <cell r="AC2774">
            <v>0</v>
          </cell>
          <cell r="AW2774">
            <v>513</v>
          </cell>
          <cell r="AY2774">
            <v>1600</v>
          </cell>
          <cell r="CO2774">
            <v>126</v>
          </cell>
          <cell r="CQ2774">
            <v>850</v>
          </cell>
          <cell r="CZ2774">
            <v>410</v>
          </cell>
          <cell r="DB2774">
            <v>0</v>
          </cell>
          <cell r="IB2774">
            <v>147</v>
          </cell>
          <cell r="ID2774">
            <v>0</v>
          </cell>
        </row>
        <row r="2775">
          <cell r="C2775">
            <v>216</v>
          </cell>
          <cell r="E2775">
            <v>3354.1666666666665</v>
          </cell>
          <cell r="AA2775">
            <v>69</v>
          </cell>
          <cell r="AC2775">
            <v>0</v>
          </cell>
          <cell r="AW2775">
            <v>513</v>
          </cell>
          <cell r="AY2775">
            <v>0</v>
          </cell>
          <cell r="CO2775">
            <v>126</v>
          </cell>
          <cell r="CQ2775">
            <v>850</v>
          </cell>
          <cell r="CZ2775">
            <v>410</v>
          </cell>
          <cell r="DB2775">
            <v>1302</v>
          </cell>
          <cell r="IB2775">
            <v>147</v>
          </cell>
          <cell r="ID2775">
            <v>0</v>
          </cell>
        </row>
        <row r="2776">
          <cell r="C2776">
            <v>216</v>
          </cell>
          <cell r="E2776">
            <v>0</v>
          </cell>
          <cell r="AA2776">
            <v>69</v>
          </cell>
          <cell r="AC2776">
            <v>2600</v>
          </cell>
          <cell r="AW2776">
            <v>513</v>
          </cell>
          <cell r="AY2776">
            <v>0</v>
          </cell>
          <cell r="CO2776">
            <v>126</v>
          </cell>
          <cell r="CQ2776">
            <v>850</v>
          </cell>
          <cell r="CZ2776">
            <v>410</v>
          </cell>
          <cell r="DB2776">
            <v>0</v>
          </cell>
          <cell r="IB2776">
            <v>147</v>
          </cell>
          <cell r="ID2776">
            <v>1200</v>
          </cell>
        </row>
        <row r="2777">
          <cell r="C2777">
            <v>216</v>
          </cell>
          <cell r="E2777">
            <v>1900</v>
          </cell>
          <cell r="AA2777">
            <v>69</v>
          </cell>
          <cell r="AC2777">
            <v>0</v>
          </cell>
          <cell r="AW2777">
            <v>513</v>
          </cell>
          <cell r="AY2777">
            <v>1050</v>
          </cell>
          <cell r="CO2777">
            <v>126</v>
          </cell>
          <cell r="CQ2777">
            <v>0</v>
          </cell>
          <cell r="CZ2777">
            <v>410</v>
          </cell>
          <cell r="DB2777">
            <v>3580</v>
          </cell>
          <cell r="IB2777">
            <v>147</v>
          </cell>
          <cell r="ID2777">
            <v>450</v>
          </cell>
        </row>
        <row r="2778">
          <cell r="C2778">
            <v>216</v>
          </cell>
          <cell r="E2778">
            <v>1480</v>
          </cell>
          <cell r="AA2778">
            <v>69</v>
          </cell>
          <cell r="AC2778">
            <v>0</v>
          </cell>
          <cell r="AW2778">
            <v>513</v>
          </cell>
          <cell r="AY2778">
            <v>0</v>
          </cell>
          <cell r="CO2778">
            <v>126</v>
          </cell>
          <cell r="CQ2778">
            <v>800</v>
          </cell>
          <cell r="CZ2778">
            <v>410</v>
          </cell>
          <cell r="DB2778">
            <v>0</v>
          </cell>
          <cell r="IB2778">
            <v>147</v>
          </cell>
          <cell r="ID2778">
            <v>0</v>
          </cell>
        </row>
        <row r="2779">
          <cell r="C2779">
            <v>216</v>
          </cell>
          <cell r="E2779">
            <v>0</v>
          </cell>
          <cell r="AA2779">
            <v>69</v>
          </cell>
          <cell r="AC2779">
            <v>0</v>
          </cell>
          <cell r="AW2779">
            <v>513</v>
          </cell>
          <cell r="AY2779">
            <v>16800</v>
          </cell>
          <cell r="CO2779">
            <v>126</v>
          </cell>
          <cell r="CQ2779">
            <v>0</v>
          </cell>
          <cell r="CZ2779">
            <v>410</v>
          </cell>
          <cell r="DB2779">
            <v>0</v>
          </cell>
          <cell r="IB2779">
            <v>147</v>
          </cell>
          <cell r="ID2779">
            <v>0</v>
          </cell>
        </row>
        <row r="2780">
          <cell r="C2780">
            <v>216</v>
          </cell>
          <cell r="E2780">
            <v>2916.666666666667</v>
          </cell>
          <cell r="AA2780">
            <v>134</v>
          </cell>
          <cell r="AC2780">
            <v>1230</v>
          </cell>
          <cell r="AW2780">
            <v>513</v>
          </cell>
          <cell r="AY2780">
            <v>0</v>
          </cell>
          <cell r="CO2780">
            <v>126</v>
          </cell>
          <cell r="CQ2780">
            <v>0</v>
          </cell>
          <cell r="CZ2780">
            <v>410</v>
          </cell>
          <cell r="DB2780">
            <v>3580</v>
          </cell>
          <cell r="IB2780">
            <v>147</v>
          </cell>
          <cell r="ID2780">
            <v>0</v>
          </cell>
        </row>
        <row r="2781">
          <cell r="C2781">
            <v>216</v>
          </cell>
          <cell r="E2781">
            <v>2400</v>
          </cell>
          <cell r="AA2781">
            <v>134</v>
          </cell>
          <cell r="AC2781">
            <v>0</v>
          </cell>
          <cell r="AW2781">
            <v>513</v>
          </cell>
          <cell r="AY2781">
            <v>0</v>
          </cell>
          <cell r="CO2781">
            <v>126</v>
          </cell>
          <cell r="CQ2781">
            <v>0</v>
          </cell>
          <cell r="CZ2781">
            <v>410</v>
          </cell>
          <cell r="DB2781">
            <v>0</v>
          </cell>
          <cell r="IB2781">
            <v>147</v>
          </cell>
          <cell r="ID2781">
            <v>0</v>
          </cell>
        </row>
        <row r="2782">
          <cell r="C2782">
            <v>216</v>
          </cell>
          <cell r="E2782">
            <v>0</v>
          </cell>
          <cell r="AA2782">
            <v>134</v>
          </cell>
          <cell r="AC2782">
            <v>0</v>
          </cell>
          <cell r="AW2782">
            <v>513</v>
          </cell>
          <cell r="AY2782">
            <v>0</v>
          </cell>
          <cell r="CO2782">
            <v>126</v>
          </cell>
          <cell r="CQ2782">
            <v>4756.6666666666661</v>
          </cell>
          <cell r="CZ2782">
            <v>410</v>
          </cell>
          <cell r="DB2782">
            <v>0</v>
          </cell>
          <cell r="IB2782">
            <v>147</v>
          </cell>
          <cell r="ID2782">
            <v>0</v>
          </cell>
        </row>
        <row r="2783">
          <cell r="C2783">
            <v>488</v>
          </cell>
          <cell r="E2783">
            <v>943</v>
          </cell>
          <cell r="AA2783">
            <v>134</v>
          </cell>
          <cell r="AC2783">
            <v>0</v>
          </cell>
          <cell r="AW2783">
            <v>513</v>
          </cell>
          <cell r="AY2783">
            <v>2333.3333333333335</v>
          </cell>
          <cell r="CO2783">
            <v>126</v>
          </cell>
          <cell r="CQ2783">
            <v>0</v>
          </cell>
          <cell r="CZ2783">
            <v>410</v>
          </cell>
          <cell r="DB2783">
            <v>0</v>
          </cell>
          <cell r="IB2783">
            <v>147</v>
          </cell>
          <cell r="ID2783">
            <v>1000</v>
          </cell>
        </row>
        <row r="2784">
          <cell r="C2784">
            <v>488</v>
          </cell>
          <cell r="E2784">
            <v>0</v>
          </cell>
          <cell r="AA2784">
            <v>134</v>
          </cell>
          <cell r="AC2784">
            <v>0</v>
          </cell>
          <cell r="AW2784">
            <v>513</v>
          </cell>
          <cell r="AY2784">
            <v>0</v>
          </cell>
          <cell r="CO2784">
            <v>126</v>
          </cell>
          <cell r="CQ2784">
            <v>3590</v>
          </cell>
          <cell r="CZ2784">
            <v>410</v>
          </cell>
          <cell r="DB2784">
            <v>2800</v>
          </cell>
          <cell r="IB2784">
            <v>147</v>
          </cell>
          <cell r="ID2784">
            <v>0</v>
          </cell>
        </row>
        <row r="2785">
          <cell r="C2785">
            <v>488</v>
          </cell>
          <cell r="E2785">
            <v>1066.6666666666665</v>
          </cell>
          <cell r="AA2785">
            <v>134</v>
          </cell>
          <cell r="AC2785">
            <v>1275</v>
          </cell>
          <cell r="AW2785">
            <v>513</v>
          </cell>
          <cell r="AY2785">
            <v>0</v>
          </cell>
          <cell r="CO2785">
            <v>126</v>
          </cell>
          <cell r="CQ2785">
            <v>0</v>
          </cell>
          <cell r="CZ2785">
            <v>410</v>
          </cell>
          <cell r="DB2785">
            <v>0</v>
          </cell>
          <cell r="IB2785">
            <v>147</v>
          </cell>
          <cell r="ID2785">
            <v>0</v>
          </cell>
        </row>
        <row r="2786">
          <cell r="C2786">
            <v>488</v>
          </cell>
          <cell r="E2786">
            <v>800</v>
          </cell>
          <cell r="AA2786">
            <v>134</v>
          </cell>
          <cell r="AC2786">
            <v>0</v>
          </cell>
          <cell r="AW2786">
            <v>513</v>
          </cell>
          <cell r="AY2786">
            <v>4166.666666666667</v>
          </cell>
          <cell r="CO2786">
            <v>126</v>
          </cell>
          <cell r="CQ2786">
            <v>0</v>
          </cell>
          <cell r="CZ2786">
            <v>410</v>
          </cell>
          <cell r="DB2786">
            <v>0</v>
          </cell>
          <cell r="IB2786">
            <v>147</v>
          </cell>
          <cell r="ID2786">
            <v>0</v>
          </cell>
        </row>
        <row r="2787">
          <cell r="C2787">
            <v>488</v>
          </cell>
          <cell r="E2787">
            <v>0</v>
          </cell>
          <cell r="AA2787">
            <v>134</v>
          </cell>
          <cell r="AC2787">
            <v>1000</v>
          </cell>
          <cell r="AW2787">
            <v>513</v>
          </cell>
          <cell r="AY2787">
            <v>0</v>
          </cell>
          <cell r="CO2787">
            <v>126</v>
          </cell>
          <cell r="CQ2787">
            <v>0</v>
          </cell>
          <cell r="CZ2787">
            <v>410</v>
          </cell>
          <cell r="DB2787">
            <v>0</v>
          </cell>
          <cell r="IB2787">
            <v>147</v>
          </cell>
          <cell r="ID2787">
            <v>0</v>
          </cell>
        </row>
        <row r="2788">
          <cell r="C2788">
            <v>488</v>
          </cell>
          <cell r="E2788">
            <v>0</v>
          </cell>
          <cell r="AA2788">
            <v>134</v>
          </cell>
          <cell r="AC2788">
            <v>1058.3333333333333</v>
          </cell>
          <cell r="AW2788">
            <v>513</v>
          </cell>
          <cell r="AY2788">
            <v>0</v>
          </cell>
          <cell r="CO2788">
            <v>126</v>
          </cell>
          <cell r="CQ2788">
            <v>0</v>
          </cell>
          <cell r="CZ2788">
            <v>410</v>
          </cell>
          <cell r="DB2788">
            <v>0</v>
          </cell>
          <cell r="IB2788">
            <v>147</v>
          </cell>
          <cell r="ID2788">
            <v>485</v>
          </cell>
        </row>
        <row r="2789">
          <cell r="C2789">
            <v>488</v>
          </cell>
          <cell r="E2789">
            <v>0</v>
          </cell>
          <cell r="AA2789">
            <v>134</v>
          </cell>
          <cell r="AC2789">
            <v>0</v>
          </cell>
          <cell r="AW2789">
            <v>513</v>
          </cell>
          <cell r="AY2789">
            <v>0</v>
          </cell>
          <cell r="CO2789">
            <v>126</v>
          </cell>
          <cell r="CQ2789">
            <v>2800</v>
          </cell>
          <cell r="CZ2789">
            <v>410</v>
          </cell>
          <cell r="DB2789">
            <v>0</v>
          </cell>
          <cell r="IB2789">
            <v>147</v>
          </cell>
          <cell r="ID2789">
            <v>0</v>
          </cell>
        </row>
        <row r="2790">
          <cell r="C2790">
            <v>488</v>
          </cell>
          <cell r="E2790">
            <v>0</v>
          </cell>
          <cell r="AA2790">
            <v>134</v>
          </cell>
          <cell r="AC2790">
            <v>400</v>
          </cell>
          <cell r="AW2790">
            <v>513</v>
          </cell>
          <cell r="AY2790">
            <v>0</v>
          </cell>
          <cell r="CO2790">
            <v>126</v>
          </cell>
          <cell r="CQ2790">
            <v>0</v>
          </cell>
          <cell r="CZ2790">
            <v>410</v>
          </cell>
          <cell r="DB2790">
            <v>0</v>
          </cell>
          <cell r="IB2790">
            <v>147</v>
          </cell>
          <cell r="ID2790">
            <v>3500</v>
          </cell>
        </row>
        <row r="2791">
          <cell r="C2791">
            <v>488</v>
          </cell>
          <cell r="E2791">
            <v>0</v>
          </cell>
          <cell r="AA2791">
            <v>134</v>
          </cell>
          <cell r="AC2791">
            <v>400</v>
          </cell>
          <cell r="AW2791">
            <v>513</v>
          </cell>
          <cell r="AY2791">
            <v>0</v>
          </cell>
          <cell r="CO2791">
            <v>126</v>
          </cell>
          <cell r="CQ2791">
            <v>0</v>
          </cell>
          <cell r="CZ2791">
            <v>410</v>
          </cell>
          <cell r="DB2791">
            <v>0</v>
          </cell>
          <cell r="IB2791">
            <v>147</v>
          </cell>
          <cell r="ID2791">
            <v>3500</v>
          </cell>
        </row>
        <row r="2792">
          <cell r="C2792">
            <v>488</v>
          </cell>
          <cell r="E2792">
            <v>0</v>
          </cell>
          <cell r="AA2792">
            <v>134</v>
          </cell>
          <cell r="AC2792">
            <v>0</v>
          </cell>
          <cell r="AW2792">
            <v>513</v>
          </cell>
          <cell r="AY2792">
            <v>0</v>
          </cell>
          <cell r="CO2792">
            <v>126</v>
          </cell>
          <cell r="CQ2792">
            <v>0</v>
          </cell>
          <cell r="CZ2792">
            <v>146</v>
          </cell>
          <cell r="DB2792">
            <v>40870</v>
          </cell>
          <cell r="IB2792">
            <v>147</v>
          </cell>
          <cell r="ID2792">
            <v>0</v>
          </cell>
        </row>
        <row r="2793">
          <cell r="C2793">
            <v>488</v>
          </cell>
          <cell r="E2793">
            <v>600</v>
          </cell>
          <cell r="AA2793">
            <v>134</v>
          </cell>
          <cell r="AC2793">
            <v>4850</v>
          </cell>
          <cell r="AW2793">
            <v>513</v>
          </cell>
          <cell r="AY2793">
            <v>3966.666666666667</v>
          </cell>
          <cell r="CO2793">
            <v>126</v>
          </cell>
          <cell r="CQ2793">
            <v>0</v>
          </cell>
          <cell r="CZ2793">
            <v>146</v>
          </cell>
          <cell r="DB2793">
            <v>214</v>
          </cell>
          <cell r="IB2793">
            <v>147</v>
          </cell>
          <cell r="ID2793">
            <v>0</v>
          </cell>
        </row>
        <row r="2794">
          <cell r="C2794">
            <v>488</v>
          </cell>
          <cell r="E2794">
            <v>0</v>
          </cell>
          <cell r="AA2794">
            <v>134</v>
          </cell>
          <cell r="AC2794">
            <v>0</v>
          </cell>
          <cell r="AW2794">
            <v>513</v>
          </cell>
          <cell r="AY2794">
            <v>0</v>
          </cell>
          <cell r="CO2794">
            <v>126</v>
          </cell>
          <cell r="CQ2794">
            <v>0</v>
          </cell>
          <cell r="CZ2794">
            <v>146</v>
          </cell>
          <cell r="DB2794">
            <v>0</v>
          </cell>
          <cell r="IB2794">
            <v>147</v>
          </cell>
          <cell r="ID2794">
            <v>816.66666666666674</v>
          </cell>
        </row>
        <row r="2795">
          <cell r="C2795">
            <v>488</v>
          </cell>
          <cell r="E2795">
            <v>2500</v>
          </cell>
          <cell r="AA2795">
            <v>134</v>
          </cell>
          <cell r="AC2795">
            <v>0</v>
          </cell>
          <cell r="AW2795">
            <v>513</v>
          </cell>
          <cell r="AY2795">
            <v>0</v>
          </cell>
          <cell r="CO2795">
            <v>126</v>
          </cell>
          <cell r="CQ2795">
            <v>0</v>
          </cell>
          <cell r="CZ2795">
            <v>146</v>
          </cell>
          <cell r="DB2795">
            <v>0</v>
          </cell>
          <cell r="IB2795">
            <v>147</v>
          </cell>
          <cell r="ID2795">
            <v>0</v>
          </cell>
        </row>
        <row r="2796">
          <cell r="C2796">
            <v>488</v>
          </cell>
          <cell r="E2796">
            <v>1400</v>
          </cell>
          <cell r="AA2796">
            <v>134</v>
          </cell>
          <cell r="AC2796">
            <v>0</v>
          </cell>
          <cell r="AW2796">
            <v>154</v>
          </cell>
          <cell r="AY2796">
            <v>3732.666666666667</v>
          </cell>
          <cell r="CO2796">
            <v>126</v>
          </cell>
          <cell r="CQ2796">
            <v>0</v>
          </cell>
          <cell r="CZ2796">
            <v>146</v>
          </cell>
          <cell r="DB2796">
            <v>0</v>
          </cell>
          <cell r="IB2796">
            <v>147</v>
          </cell>
          <cell r="ID2796">
            <v>0</v>
          </cell>
        </row>
        <row r="2797">
          <cell r="C2797">
            <v>488</v>
          </cell>
          <cell r="E2797">
            <v>0</v>
          </cell>
          <cell r="AA2797">
            <v>134</v>
          </cell>
          <cell r="AC2797">
            <v>0</v>
          </cell>
          <cell r="AW2797">
            <v>154</v>
          </cell>
          <cell r="AY2797">
            <v>3041.666666666667</v>
          </cell>
          <cell r="CO2797">
            <v>126</v>
          </cell>
          <cell r="CQ2797">
            <v>0</v>
          </cell>
          <cell r="CZ2797">
            <v>146</v>
          </cell>
          <cell r="DB2797">
            <v>0</v>
          </cell>
          <cell r="IB2797">
            <v>147</v>
          </cell>
          <cell r="ID2797">
            <v>0</v>
          </cell>
        </row>
        <row r="2798">
          <cell r="C2798">
            <v>488</v>
          </cell>
          <cell r="E2798">
            <v>0</v>
          </cell>
          <cell r="AA2798">
            <v>134</v>
          </cell>
          <cell r="AC2798">
            <v>0</v>
          </cell>
          <cell r="AW2798">
            <v>154</v>
          </cell>
          <cell r="AY2798">
            <v>0</v>
          </cell>
          <cell r="CO2798">
            <v>126</v>
          </cell>
          <cell r="CQ2798">
            <v>0</v>
          </cell>
          <cell r="CZ2798">
            <v>146</v>
          </cell>
          <cell r="DB2798">
            <v>0</v>
          </cell>
          <cell r="IB2798">
            <v>147</v>
          </cell>
          <cell r="ID2798">
            <v>0</v>
          </cell>
        </row>
        <row r="2799">
          <cell r="C2799">
            <v>488</v>
          </cell>
          <cell r="E2799">
            <v>6041.666666666667</v>
          </cell>
          <cell r="AA2799">
            <v>134</v>
          </cell>
          <cell r="AC2799">
            <v>2500</v>
          </cell>
          <cell r="AW2799">
            <v>154</v>
          </cell>
          <cell r="AY2799">
            <v>0</v>
          </cell>
          <cell r="CO2799">
            <v>126</v>
          </cell>
          <cell r="CQ2799">
            <v>2800</v>
          </cell>
          <cell r="CZ2799">
            <v>146</v>
          </cell>
          <cell r="DB2799">
            <v>0</v>
          </cell>
          <cell r="IB2799">
            <v>147</v>
          </cell>
          <cell r="ID2799">
            <v>0</v>
          </cell>
        </row>
        <row r="2800">
          <cell r="C2800">
            <v>488</v>
          </cell>
          <cell r="E2800">
            <v>400</v>
          </cell>
          <cell r="AA2800">
            <v>134</v>
          </cell>
          <cell r="AC2800">
            <v>0</v>
          </cell>
          <cell r="AW2800">
            <v>154</v>
          </cell>
          <cell r="AY2800">
            <v>0</v>
          </cell>
          <cell r="CO2800">
            <v>126</v>
          </cell>
          <cell r="CQ2800">
            <v>0</v>
          </cell>
          <cell r="CZ2800">
            <v>146</v>
          </cell>
          <cell r="DB2800">
            <v>3540.1666666666665</v>
          </cell>
          <cell r="IB2800">
            <v>147</v>
          </cell>
          <cell r="ID2800">
            <v>0</v>
          </cell>
        </row>
        <row r="2801">
          <cell r="C2801">
            <v>488</v>
          </cell>
          <cell r="E2801">
            <v>3198.333333333333</v>
          </cell>
          <cell r="AA2801">
            <v>134</v>
          </cell>
          <cell r="AC2801">
            <v>0</v>
          </cell>
          <cell r="AW2801">
            <v>154</v>
          </cell>
          <cell r="AY2801">
            <v>700</v>
          </cell>
          <cell r="CO2801">
            <v>126</v>
          </cell>
          <cell r="CQ2801">
            <v>2800</v>
          </cell>
          <cell r="CZ2801">
            <v>146</v>
          </cell>
          <cell r="DB2801">
            <v>0</v>
          </cell>
          <cell r="IB2801">
            <v>147</v>
          </cell>
          <cell r="ID2801">
            <v>244</v>
          </cell>
        </row>
        <row r="2802">
          <cell r="C2802">
            <v>488</v>
          </cell>
          <cell r="E2802">
            <v>3281</v>
          </cell>
          <cell r="AA2802">
            <v>134</v>
          </cell>
          <cell r="AC2802">
            <v>2946.666666666667</v>
          </cell>
          <cell r="AW2802">
            <v>154</v>
          </cell>
          <cell r="AY2802">
            <v>0</v>
          </cell>
          <cell r="CO2802">
            <v>126</v>
          </cell>
          <cell r="CQ2802">
            <v>560</v>
          </cell>
          <cell r="CZ2802">
            <v>146</v>
          </cell>
          <cell r="DB2802">
            <v>3548.5</v>
          </cell>
          <cell r="IB2802">
            <v>147</v>
          </cell>
          <cell r="ID2802">
            <v>0</v>
          </cell>
        </row>
        <row r="2803">
          <cell r="C2803">
            <v>488</v>
          </cell>
          <cell r="E2803">
            <v>0</v>
          </cell>
          <cell r="AA2803">
            <v>134</v>
          </cell>
          <cell r="AC2803">
            <v>2530</v>
          </cell>
          <cell r="AW2803">
            <v>154</v>
          </cell>
          <cell r="AY2803">
            <v>0</v>
          </cell>
          <cell r="CO2803">
            <v>126</v>
          </cell>
          <cell r="CQ2803">
            <v>0</v>
          </cell>
          <cell r="CZ2803">
            <v>146</v>
          </cell>
          <cell r="DB2803">
            <v>0</v>
          </cell>
          <cell r="IB2803">
            <v>147</v>
          </cell>
          <cell r="ID2803">
            <v>0</v>
          </cell>
        </row>
        <row r="2804">
          <cell r="C2804">
            <v>488</v>
          </cell>
          <cell r="E2804">
            <v>800</v>
          </cell>
          <cell r="AA2804">
            <v>134</v>
          </cell>
          <cell r="AC2804">
            <v>750</v>
          </cell>
          <cell r="AW2804">
            <v>154</v>
          </cell>
          <cell r="AY2804">
            <v>0</v>
          </cell>
          <cell r="CO2804">
            <v>126</v>
          </cell>
          <cell r="CQ2804">
            <v>0</v>
          </cell>
          <cell r="CZ2804">
            <v>146</v>
          </cell>
          <cell r="DB2804">
            <v>0</v>
          </cell>
          <cell r="IB2804">
            <v>147</v>
          </cell>
          <cell r="ID2804">
            <v>0</v>
          </cell>
        </row>
        <row r="2805">
          <cell r="C2805">
            <v>488</v>
          </cell>
          <cell r="E2805">
            <v>5300</v>
          </cell>
          <cell r="AA2805">
            <v>134</v>
          </cell>
          <cell r="AC2805">
            <v>1000</v>
          </cell>
          <cell r="AW2805">
            <v>154</v>
          </cell>
          <cell r="AY2805">
            <v>0</v>
          </cell>
          <cell r="CO2805">
            <v>126</v>
          </cell>
          <cell r="CQ2805">
            <v>0</v>
          </cell>
          <cell r="CZ2805">
            <v>146</v>
          </cell>
          <cell r="DB2805">
            <v>0</v>
          </cell>
          <cell r="IB2805">
            <v>147</v>
          </cell>
          <cell r="ID2805">
            <v>0</v>
          </cell>
        </row>
        <row r="2806">
          <cell r="C2806">
            <v>488</v>
          </cell>
          <cell r="E2806">
            <v>0</v>
          </cell>
          <cell r="AA2806">
            <v>134</v>
          </cell>
          <cell r="AC2806">
            <v>0</v>
          </cell>
          <cell r="AW2806">
            <v>154</v>
          </cell>
          <cell r="AY2806">
            <v>2250</v>
          </cell>
          <cell r="CO2806">
            <v>126</v>
          </cell>
          <cell r="CQ2806">
            <v>0</v>
          </cell>
          <cell r="CZ2806">
            <v>146</v>
          </cell>
          <cell r="DB2806">
            <v>0</v>
          </cell>
          <cell r="IB2806">
            <v>147</v>
          </cell>
          <cell r="ID2806">
            <v>0</v>
          </cell>
        </row>
        <row r="2807">
          <cell r="C2807">
            <v>488</v>
          </cell>
          <cell r="E2807">
            <v>3000</v>
          </cell>
          <cell r="AA2807">
            <v>134</v>
          </cell>
          <cell r="AC2807">
            <v>2916.666666666667</v>
          </cell>
          <cell r="AW2807">
            <v>154</v>
          </cell>
          <cell r="AY2807">
            <v>1500</v>
          </cell>
          <cell r="CO2807">
            <v>126</v>
          </cell>
          <cell r="CQ2807">
            <v>2139</v>
          </cell>
          <cell r="CZ2807">
            <v>146</v>
          </cell>
          <cell r="DB2807">
            <v>455</v>
          </cell>
          <cell r="IB2807">
            <v>147</v>
          </cell>
          <cell r="ID2807">
            <v>0</v>
          </cell>
        </row>
        <row r="2808">
          <cell r="C2808">
            <v>488</v>
          </cell>
          <cell r="E2808">
            <v>0</v>
          </cell>
          <cell r="AA2808">
            <v>134</v>
          </cell>
          <cell r="AC2808">
            <v>0</v>
          </cell>
          <cell r="AW2808">
            <v>154</v>
          </cell>
          <cell r="AY2808">
            <v>1500</v>
          </cell>
          <cell r="CO2808">
            <v>126</v>
          </cell>
          <cell r="CQ2808">
            <v>0</v>
          </cell>
          <cell r="CZ2808">
            <v>146</v>
          </cell>
          <cell r="DB2808">
            <v>0</v>
          </cell>
          <cell r="IB2808">
            <v>155</v>
          </cell>
          <cell r="ID2808">
            <v>1908.3333333333333</v>
          </cell>
        </row>
        <row r="2809">
          <cell r="C2809">
            <v>488</v>
          </cell>
          <cell r="E2809">
            <v>0</v>
          </cell>
          <cell r="AA2809">
            <v>134</v>
          </cell>
          <cell r="AC2809">
            <v>2000</v>
          </cell>
          <cell r="AW2809">
            <v>154</v>
          </cell>
          <cell r="AY2809">
            <v>3035</v>
          </cell>
          <cell r="CO2809">
            <v>126</v>
          </cell>
          <cell r="CQ2809">
            <v>0</v>
          </cell>
          <cell r="CZ2809">
            <v>146</v>
          </cell>
          <cell r="DB2809">
            <v>0</v>
          </cell>
          <cell r="IB2809">
            <v>155</v>
          </cell>
          <cell r="ID2809">
            <v>0</v>
          </cell>
        </row>
        <row r="2810">
          <cell r="C2810">
            <v>488</v>
          </cell>
          <cell r="E2810">
            <v>0</v>
          </cell>
          <cell r="AA2810">
            <v>134</v>
          </cell>
          <cell r="AC2810">
            <v>0</v>
          </cell>
          <cell r="AW2810">
            <v>154</v>
          </cell>
          <cell r="AY2810">
            <v>800</v>
          </cell>
          <cell r="CO2810">
            <v>126</v>
          </cell>
          <cell r="CQ2810">
            <v>0</v>
          </cell>
          <cell r="CZ2810">
            <v>146</v>
          </cell>
          <cell r="DB2810">
            <v>5183.3333333333339</v>
          </cell>
          <cell r="IB2810">
            <v>155</v>
          </cell>
          <cell r="ID2810">
            <v>1308.3333333333333</v>
          </cell>
        </row>
        <row r="2811">
          <cell r="C2811">
            <v>488</v>
          </cell>
          <cell r="E2811">
            <v>0</v>
          </cell>
          <cell r="AA2811">
            <v>134</v>
          </cell>
          <cell r="AC2811">
            <v>0</v>
          </cell>
          <cell r="AW2811">
            <v>154</v>
          </cell>
          <cell r="AY2811">
            <v>240</v>
          </cell>
          <cell r="CO2811">
            <v>126</v>
          </cell>
          <cell r="CQ2811">
            <v>0</v>
          </cell>
          <cell r="CZ2811">
            <v>146</v>
          </cell>
          <cell r="DB2811">
            <v>0</v>
          </cell>
          <cell r="IB2811">
            <v>155</v>
          </cell>
          <cell r="ID2811">
            <v>1040</v>
          </cell>
        </row>
        <row r="2812">
          <cell r="C2812">
            <v>488</v>
          </cell>
          <cell r="E2812">
            <v>3665.833333333333</v>
          </cell>
          <cell r="AA2812">
            <v>134</v>
          </cell>
          <cell r="AC2812">
            <v>0</v>
          </cell>
          <cell r="AW2812">
            <v>154</v>
          </cell>
          <cell r="AY2812">
            <v>0</v>
          </cell>
          <cell r="CO2812">
            <v>126</v>
          </cell>
          <cell r="CQ2812">
            <v>360</v>
          </cell>
          <cell r="CZ2812">
            <v>146</v>
          </cell>
          <cell r="DB2812">
            <v>1000</v>
          </cell>
          <cell r="IB2812">
            <v>155</v>
          </cell>
          <cell r="ID2812">
            <v>0</v>
          </cell>
        </row>
        <row r="2813">
          <cell r="C2813">
            <v>488</v>
          </cell>
          <cell r="E2813">
            <v>0</v>
          </cell>
          <cell r="AA2813">
            <v>134</v>
          </cell>
          <cell r="AC2813">
            <v>0</v>
          </cell>
          <cell r="AW2813">
            <v>154</v>
          </cell>
          <cell r="AY2813">
            <v>1600</v>
          </cell>
          <cell r="CO2813">
            <v>126</v>
          </cell>
          <cell r="CQ2813">
            <v>123</v>
          </cell>
          <cell r="CZ2813">
            <v>146</v>
          </cell>
          <cell r="DB2813">
            <v>0</v>
          </cell>
          <cell r="IB2813">
            <v>155</v>
          </cell>
          <cell r="ID2813">
            <v>0</v>
          </cell>
        </row>
        <row r="2814">
          <cell r="C2814">
            <v>488</v>
          </cell>
          <cell r="E2814">
            <v>0</v>
          </cell>
          <cell r="AA2814">
            <v>134</v>
          </cell>
          <cell r="AC2814">
            <v>0</v>
          </cell>
          <cell r="AW2814">
            <v>154</v>
          </cell>
          <cell r="AY2814">
            <v>0</v>
          </cell>
          <cell r="CO2814">
            <v>126</v>
          </cell>
          <cell r="CQ2814">
            <v>0</v>
          </cell>
          <cell r="CZ2814">
            <v>146</v>
          </cell>
          <cell r="DB2814">
            <v>0</v>
          </cell>
          <cell r="IB2814">
            <v>155</v>
          </cell>
          <cell r="ID2814">
            <v>0</v>
          </cell>
        </row>
        <row r="2815">
          <cell r="C2815">
            <v>488</v>
          </cell>
          <cell r="E2815">
            <v>0</v>
          </cell>
          <cell r="AA2815">
            <v>134</v>
          </cell>
          <cell r="AC2815">
            <v>0</v>
          </cell>
          <cell r="AW2815">
            <v>154</v>
          </cell>
          <cell r="AY2815">
            <v>2000</v>
          </cell>
          <cell r="CO2815">
            <v>126</v>
          </cell>
          <cell r="CQ2815">
            <v>960</v>
          </cell>
          <cell r="CZ2815">
            <v>146</v>
          </cell>
          <cell r="DB2815">
            <v>2530</v>
          </cell>
          <cell r="IB2815">
            <v>155</v>
          </cell>
          <cell r="ID2815">
            <v>0</v>
          </cell>
        </row>
        <row r="2816">
          <cell r="C2816">
            <v>488</v>
          </cell>
          <cell r="E2816">
            <v>0</v>
          </cell>
          <cell r="AA2816">
            <v>134</v>
          </cell>
          <cell r="AC2816">
            <v>3058.333333333333</v>
          </cell>
          <cell r="AW2816">
            <v>154</v>
          </cell>
          <cell r="AY2816">
            <v>0</v>
          </cell>
          <cell r="CO2816">
            <v>126</v>
          </cell>
          <cell r="CQ2816">
            <v>0</v>
          </cell>
          <cell r="CZ2816">
            <v>146</v>
          </cell>
          <cell r="DB2816">
            <v>0</v>
          </cell>
          <cell r="IB2816">
            <v>155</v>
          </cell>
          <cell r="ID2816">
            <v>0</v>
          </cell>
        </row>
        <row r="2817">
          <cell r="C2817">
            <v>488</v>
          </cell>
          <cell r="E2817">
            <v>2800</v>
          </cell>
          <cell r="AA2817">
            <v>134</v>
          </cell>
          <cell r="AC2817">
            <v>753</v>
          </cell>
          <cell r="AW2817">
            <v>154</v>
          </cell>
          <cell r="AY2817">
            <v>0</v>
          </cell>
          <cell r="CO2817">
            <v>126</v>
          </cell>
          <cell r="CQ2817">
            <v>17083.333333333332</v>
          </cell>
          <cell r="CZ2817">
            <v>146</v>
          </cell>
          <cell r="DB2817">
            <v>0</v>
          </cell>
          <cell r="IB2817">
            <v>155</v>
          </cell>
          <cell r="ID2817">
            <v>1916.6666666666667</v>
          </cell>
        </row>
        <row r="2818">
          <cell r="C2818">
            <v>488</v>
          </cell>
          <cell r="E2818">
            <v>1200</v>
          </cell>
          <cell r="AA2818">
            <v>134</v>
          </cell>
          <cell r="AC2818">
            <v>0</v>
          </cell>
          <cell r="AW2818">
            <v>154</v>
          </cell>
          <cell r="AY2818">
            <v>0</v>
          </cell>
          <cell r="CO2818">
            <v>126</v>
          </cell>
          <cell r="CQ2818">
            <v>0</v>
          </cell>
          <cell r="CZ2818">
            <v>146</v>
          </cell>
          <cell r="DB2818">
            <v>2166.6666666666665</v>
          </cell>
          <cell r="IB2818">
            <v>155</v>
          </cell>
          <cell r="ID2818">
            <v>1916.6666666666667</v>
          </cell>
        </row>
        <row r="2819">
          <cell r="C2819">
            <v>488</v>
          </cell>
          <cell r="E2819">
            <v>31</v>
          </cell>
          <cell r="AA2819">
            <v>134</v>
          </cell>
          <cell r="AC2819">
            <v>0</v>
          </cell>
          <cell r="AW2819">
            <v>154</v>
          </cell>
          <cell r="AY2819">
            <v>0</v>
          </cell>
          <cell r="CO2819">
            <v>126</v>
          </cell>
          <cell r="CQ2819">
            <v>0</v>
          </cell>
          <cell r="CZ2819">
            <v>146</v>
          </cell>
          <cell r="DB2819">
            <v>0</v>
          </cell>
          <cell r="IB2819">
            <v>155</v>
          </cell>
          <cell r="ID2819">
            <v>0</v>
          </cell>
        </row>
        <row r="2820">
          <cell r="C2820">
            <v>488</v>
          </cell>
          <cell r="E2820">
            <v>900</v>
          </cell>
          <cell r="AA2820">
            <v>134</v>
          </cell>
          <cell r="AC2820">
            <v>0</v>
          </cell>
          <cell r="AW2820">
            <v>154</v>
          </cell>
          <cell r="AY2820">
            <v>0</v>
          </cell>
          <cell r="CO2820">
            <v>126</v>
          </cell>
          <cell r="CQ2820">
            <v>1500</v>
          </cell>
          <cell r="CZ2820">
            <v>146</v>
          </cell>
          <cell r="DB2820">
            <v>0</v>
          </cell>
          <cell r="IB2820">
            <v>155</v>
          </cell>
          <cell r="ID2820">
            <v>1233.3333333333333</v>
          </cell>
        </row>
        <row r="2821">
          <cell r="C2821">
            <v>488</v>
          </cell>
          <cell r="E2821">
            <v>5625</v>
          </cell>
          <cell r="AA2821">
            <v>134</v>
          </cell>
          <cell r="AC2821">
            <v>0</v>
          </cell>
          <cell r="AW2821">
            <v>154</v>
          </cell>
          <cell r="AY2821">
            <v>1860</v>
          </cell>
          <cell r="CO2821">
            <v>126</v>
          </cell>
          <cell r="CQ2821">
            <v>0</v>
          </cell>
          <cell r="CZ2821">
            <v>146</v>
          </cell>
          <cell r="DB2821">
            <v>2300</v>
          </cell>
          <cell r="IB2821">
            <v>155</v>
          </cell>
          <cell r="ID2821">
            <v>0</v>
          </cell>
        </row>
        <row r="2822">
          <cell r="C2822">
            <v>488</v>
          </cell>
          <cell r="E2822">
            <v>2916.666666666667</v>
          </cell>
          <cell r="AA2822">
            <v>134</v>
          </cell>
          <cell r="AC2822">
            <v>2200</v>
          </cell>
          <cell r="AW2822">
            <v>154</v>
          </cell>
          <cell r="AY2822">
            <v>3033.333333333333</v>
          </cell>
          <cell r="CO2822">
            <v>126</v>
          </cell>
          <cell r="CQ2822">
            <v>0</v>
          </cell>
          <cell r="CZ2822">
            <v>146</v>
          </cell>
          <cell r="DB2822">
            <v>0</v>
          </cell>
          <cell r="IB2822">
            <v>155</v>
          </cell>
          <cell r="ID2822">
            <v>1450.3333333333333</v>
          </cell>
        </row>
        <row r="2823">
          <cell r="C2823">
            <v>488</v>
          </cell>
          <cell r="E2823">
            <v>2250</v>
          </cell>
          <cell r="AA2823">
            <v>134</v>
          </cell>
          <cell r="AC2823">
            <v>0</v>
          </cell>
          <cell r="AW2823">
            <v>154</v>
          </cell>
          <cell r="AY2823">
            <v>5833.3333333333339</v>
          </cell>
          <cell r="CO2823">
            <v>126</v>
          </cell>
          <cell r="CQ2823">
            <v>0</v>
          </cell>
          <cell r="CZ2823">
            <v>146</v>
          </cell>
          <cell r="DB2823">
            <v>1600</v>
          </cell>
          <cell r="IB2823">
            <v>155</v>
          </cell>
          <cell r="ID2823">
            <v>0</v>
          </cell>
        </row>
        <row r="2824">
          <cell r="C2824">
            <v>488</v>
          </cell>
          <cell r="E2824">
            <v>1830</v>
          </cell>
          <cell r="AA2824">
            <v>134</v>
          </cell>
          <cell r="AC2824">
            <v>1200</v>
          </cell>
          <cell r="AW2824">
            <v>154</v>
          </cell>
          <cell r="AY2824">
            <v>0</v>
          </cell>
          <cell r="CO2824">
            <v>126</v>
          </cell>
          <cell r="CQ2824">
            <v>0</v>
          </cell>
          <cell r="CZ2824">
            <v>146</v>
          </cell>
          <cell r="DB2824">
            <v>0</v>
          </cell>
          <cell r="IB2824">
            <v>155</v>
          </cell>
          <cell r="ID2824">
            <v>1291.6666666666667</v>
          </cell>
        </row>
        <row r="2825">
          <cell r="C2825">
            <v>488</v>
          </cell>
          <cell r="E2825">
            <v>2834.1666666666665</v>
          </cell>
          <cell r="AA2825">
            <v>134</v>
          </cell>
          <cell r="AC2825">
            <v>2800</v>
          </cell>
          <cell r="AW2825">
            <v>154</v>
          </cell>
          <cell r="AY2825">
            <v>0</v>
          </cell>
          <cell r="CO2825">
            <v>126</v>
          </cell>
          <cell r="CQ2825">
            <v>400</v>
          </cell>
          <cell r="CZ2825">
            <v>146</v>
          </cell>
          <cell r="DB2825">
            <v>1000</v>
          </cell>
          <cell r="IB2825">
            <v>155</v>
          </cell>
          <cell r="ID2825">
            <v>0</v>
          </cell>
        </row>
        <row r="2826">
          <cell r="C2826">
            <v>488</v>
          </cell>
          <cell r="E2826">
            <v>0</v>
          </cell>
          <cell r="AA2826">
            <v>134</v>
          </cell>
          <cell r="AC2826">
            <v>2130</v>
          </cell>
          <cell r="AW2826">
            <v>154</v>
          </cell>
          <cell r="AY2826">
            <v>0</v>
          </cell>
          <cell r="CO2826">
            <v>126</v>
          </cell>
          <cell r="CQ2826">
            <v>0</v>
          </cell>
          <cell r="CZ2826">
            <v>146</v>
          </cell>
          <cell r="DB2826">
            <v>0</v>
          </cell>
          <cell r="IB2826">
            <v>155</v>
          </cell>
          <cell r="ID2826">
            <v>960</v>
          </cell>
        </row>
        <row r="2827">
          <cell r="C2827">
            <v>488</v>
          </cell>
          <cell r="E2827">
            <v>0</v>
          </cell>
          <cell r="AA2827">
            <v>134</v>
          </cell>
          <cell r="AC2827">
            <v>3666.666666666667</v>
          </cell>
          <cell r="AW2827">
            <v>154</v>
          </cell>
          <cell r="AY2827">
            <v>0</v>
          </cell>
          <cell r="CO2827">
            <v>126</v>
          </cell>
          <cell r="CQ2827">
            <v>71</v>
          </cell>
          <cell r="CZ2827">
            <v>146</v>
          </cell>
          <cell r="DB2827">
            <v>0</v>
          </cell>
          <cell r="IB2827">
            <v>155</v>
          </cell>
          <cell r="ID2827">
            <v>0</v>
          </cell>
        </row>
        <row r="2828">
          <cell r="C2828">
            <v>488</v>
          </cell>
          <cell r="E2828">
            <v>0</v>
          </cell>
          <cell r="AA2828">
            <v>134</v>
          </cell>
          <cell r="AC2828">
            <v>0</v>
          </cell>
          <cell r="AW2828">
            <v>154</v>
          </cell>
          <cell r="AY2828">
            <v>0</v>
          </cell>
          <cell r="CO2828">
            <v>126</v>
          </cell>
          <cell r="CQ2828">
            <v>0</v>
          </cell>
          <cell r="CZ2828">
            <v>146</v>
          </cell>
          <cell r="DB2828">
            <v>0</v>
          </cell>
          <cell r="IB2828">
            <v>155</v>
          </cell>
          <cell r="ID2828">
            <v>1358.3333333333333</v>
          </cell>
        </row>
        <row r="2829">
          <cell r="C2829">
            <v>488</v>
          </cell>
          <cell r="E2829">
            <v>3625</v>
          </cell>
          <cell r="AA2829">
            <v>134</v>
          </cell>
          <cell r="AC2829">
            <v>0</v>
          </cell>
          <cell r="AW2829">
            <v>154</v>
          </cell>
          <cell r="AY2829">
            <v>0</v>
          </cell>
          <cell r="CO2829">
            <v>134</v>
          </cell>
          <cell r="CQ2829">
            <v>1366.6666666666665</v>
          </cell>
          <cell r="CZ2829">
            <v>146</v>
          </cell>
          <cell r="DB2829">
            <v>0</v>
          </cell>
          <cell r="IB2829">
            <v>155</v>
          </cell>
          <cell r="ID2829">
            <v>0</v>
          </cell>
        </row>
        <row r="2830">
          <cell r="C2830">
            <v>488</v>
          </cell>
          <cell r="E2830">
            <v>0</v>
          </cell>
          <cell r="AA2830">
            <v>62</v>
          </cell>
          <cell r="AC2830">
            <v>3266.666666666667</v>
          </cell>
          <cell r="AW2830">
            <v>154</v>
          </cell>
          <cell r="AY2830">
            <v>0</v>
          </cell>
          <cell r="CO2830">
            <v>134</v>
          </cell>
          <cell r="CQ2830">
            <v>0</v>
          </cell>
          <cell r="CZ2830">
            <v>146</v>
          </cell>
          <cell r="DB2830">
            <v>0</v>
          </cell>
          <cell r="IB2830">
            <v>155</v>
          </cell>
          <cell r="ID2830">
            <v>0</v>
          </cell>
        </row>
        <row r="2831">
          <cell r="C2831">
            <v>890</v>
          </cell>
          <cell r="E2831">
            <v>14000</v>
          </cell>
          <cell r="AA2831">
            <v>62</v>
          </cell>
          <cell r="AC2831">
            <v>5216.6666666666661</v>
          </cell>
          <cell r="AW2831">
            <v>154</v>
          </cell>
          <cell r="AY2831">
            <v>0</v>
          </cell>
          <cell r="CO2831">
            <v>134</v>
          </cell>
          <cell r="CQ2831">
            <v>0</v>
          </cell>
          <cell r="CZ2831">
            <v>146</v>
          </cell>
          <cell r="DB2831">
            <v>0</v>
          </cell>
          <cell r="IB2831">
            <v>155</v>
          </cell>
          <cell r="ID2831">
            <v>0</v>
          </cell>
        </row>
        <row r="2832">
          <cell r="C2832">
            <v>890</v>
          </cell>
          <cell r="E2832">
            <v>7000</v>
          </cell>
          <cell r="AA2832">
            <v>62</v>
          </cell>
          <cell r="AC2832">
            <v>7083.3333333333339</v>
          </cell>
          <cell r="AW2832">
            <v>154</v>
          </cell>
          <cell r="AY2832">
            <v>0</v>
          </cell>
          <cell r="CO2832">
            <v>134</v>
          </cell>
          <cell r="CQ2832">
            <v>0</v>
          </cell>
          <cell r="CZ2832">
            <v>146</v>
          </cell>
          <cell r="DB2832">
            <v>180</v>
          </cell>
          <cell r="IB2832">
            <v>155</v>
          </cell>
          <cell r="ID2832">
            <v>1483.3333333333335</v>
          </cell>
        </row>
        <row r="2833">
          <cell r="C2833">
            <v>890</v>
          </cell>
          <cell r="E2833">
            <v>0</v>
          </cell>
          <cell r="AA2833">
            <v>62</v>
          </cell>
          <cell r="AC2833">
            <v>5288.3333333333339</v>
          </cell>
          <cell r="AW2833">
            <v>154</v>
          </cell>
          <cell r="AY2833">
            <v>2250</v>
          </cell>
          <cell r="CO2833">
            <v>134</v>
          </cell>
          <cell r="CQ2833">
            <v>0</v>
          </cell>
          <cell r="CZ2833">
            <v>146</v>
          </cell>
          <cell r="DB2833">
            <v>0</v>
          </cell>
          <cell r="IB2833">
            <v>155</v>
          </cell>
          <cell r="ID2833">
            <v>1800</v>
          </cell>
        </row>
        <row r="2834">
          <cell r="C2834">
            <v>890</v>
          </cell>
          <cell r="E2834">
            <v>0</v>
          </cell>
          <cell r="AA2834">
            <v>62</v>
          </cell>
          <cell r="AC2834">
            <v>3000</v>
          </cell>
          <cell r="AW2834">
            <v>154</v>
          </cell>
          <cell r="AY2834">
            <v>0</v>
          </cell>
          <cell r="CO2834">
            <v>134</v>
          </cell>
          <cell r="CQ2834">
            <v>200</v>
          </cell>
          <cell r="CZ2834">
            <v>146</v>
          </cell>
          <cell r="DB2834">
            <v>0</v>
          </cell>
          <cell r="IB2834">
            <v>155</v>
          </cell>
          <cell r="ID2834">
            <v>0</v>
          </cell>
        </row>
        <row r="2835">
          <cell r="C2835">
            <v>890</v>
          </cell>
          <cell r="E2835">
            <v>10060</v>
          </cell>
          <cell r="AA2835">
            <v>62</v>
          </cell>
          <cell r="AC2835">
            <v>2333.333333333333</v>
          </cell>
          <cell r="AW2835">
            <v>154</v>
          </cell>
          <cell r="AY2835">
            <v>3650</v>
          </cell>
          <cell r="CO2835">
            <v>134</v>
          </cell>
          <cell r="CQ2835">
            <v>0</v>
          </cell>
          <cell r="CZ2835">
            <v>146</v>
          </cell>
          <cell r="DB2835">
            <v>0</v>
          </cell>
          <cell r="IB2835">
            <v>155</v>
          </cell>
          <cell r="ID2835">
            <v>0</v>
          </cell>
        </row>
        <row r="2836">
          <cell r="C2836">
            <v>890</v>
          </cell>
          <cell r="E2836">
            <v>10500</v>
          </cell>
          <cell r="AA2836">
            <v>62</v>
          </cell>
          <cell r="AC2836">
            <v>0</v>
          </cell>
          <cell r="AW2836">
            <v>154</v>
          </cell>
          <cell r="AY2836">
            <v>0</v>
          </cell>
          <cell r="CO2836">
            <v>134</v>
          </cell>
          <cell r="CQ2836">
            <v>480</v>
          </cell>
          <cell r="CZ2836">
            <v>146</v>
          </cell>
          <cell r="DB2836">
            <v>1200</v>
          </cell>
          <cell r="IB2836">
            <v>155</v>
          </cell>
          <cell r="ID2836">
            <v>3342</v>
          </cell>
        </row>
        <row r="2837">
          <cell r="C2837">
            <v>890</v>
          </cell>
          <cell r="E2837">
            <v>0</v>
          </cell>
          <cell r="AA2837">
            <v>62</v>
          </cell>
          <cell r="AC2837">
            <v>1300</v>
          </cell>
          <cell r="AW2837">
            <v>154</v>
          </cell>
          <cell r="AY2837">
            <v>0</v>
          </cell>
          <cell r="CO2837">
            <v>134</v>
          </cell>
          <cell r="CQ2837">
            <v>120</v>
          </cell>
          <cell r="CZ2837">
            <v>146</v>
          </cell>
          <cell r="DB2837">
            <v>0</v>
          </cell>
          <cell r="IB2837">
            <v>155</v>
          </cell>
          <cell r="ID2837">
            <v>0</v>
          </cell>
        </row>
        <row r="2838">
          <cell r="C2838">
            <v>890</v>
          </cell>
          <cell r="E2838">
            <v>0</v>
          </cell>
          <cell r="AA2838">
            <v>62</v>
          </cell>
          <cell r="AC2838">
            <v>0</v>
          </cell>
          <cell r="AW2838">
            <v>154</v>
          </cell>
          <cell r="AY2838">
            <v>0</v>
          </cell>
          <cell r="CO2838">
            <v>134</v>
          </cell>
          <cell r="CQ2838">
            <v>0</v>
          </cell>
          <cell r="CZ2838">
            <v>146</v>
          </cell>
          <cell r="DB2838">
            <v>1920</v>
          </cell>
          <cell r="IB2838">
            <v>155</v>
          </cell>
          <cell r="ID2838">
            <v>0</v>
          </cell>
        </row>
        <row r="2839">
          <cell r="C2839">
            <v>890</v>
          </cell>
          <cell r="E2839">
            <v>12000</v>
          </cell>
          <cell r="AA2839">
            <v>62</v>
          </cell>
          <cell r="AC2839">
            <v>0</v>
          </cell>
          <cell r="AW2839">
            <v>277</v>
          </cell>
          <cell r="AY2839">
            <v>3830</v>
          </cell>
          <cell r="CO2839">
            <v>134</v>
          </cell>
          <cell r="CQ2839">
            <v>180</v>
          </cell>
          <cell r="CZ2839">
            <v>146</v>
          </cell>
          <cell r="DB2839">
            <v>2900</v>
          </cell>
          <cell r="IB2839">
            <v>155</v>
          </cell>
          <cell r="ID2839">
            <v>0</v>
          </cell>
        </row>
        <row r="2840">
          <cell r="C2840">
            <v>890</v>
          </cell>
          <cell r="E2840">
            <v>8000</v>
          </cell>
          <cell r="AA2840">
            <v>62</v>
          </cell>
          <cell r="AC2840">
            <v>2216.666666666667</v>
          </cell>
          <cell r="AW2840">
            <v>277</v>
          </cell>
          <cell r="AY2840">
            <v>0</v>
          </cell>
          <cell r="CO2840">
            <v>134</v>
          </cell>
          <cell r="CQ2840">
            <v>600</v>
          </cell>
          <cell r="CZ2840">
            <v>146</v>
          </cell>
          <cell r="DB2840">
            <v>0</v>
          </cell>
          <cell r="IB2840">
            <v>155</v>
          </cell>
          <cell r="ID2840">
            <v>0</v>
          </cell>
        </row>
        <row r="2841">
          <cell r="C2841">
            <v>890</v>
          </cell>
          <cell r="E2841">
            <v>0</v>
          </cell>
          <cell r="AA2841">
            <v>62</v>
          </cell>
          <cell r="AC2841">
            <v>0</v>
          </cell>
          <cell r="AW2841">
            <v>277</v>
          </cell>
          <cell r="AY2841">
            <v>0</v>
          </cell>
          <cell r="CO2841">
            <v>134</v>
          </cell>
          <cell r="CQ2841">
            <v>120</v>
          </cell>
          <cell r="CZ2841">
            <v>146</v>
          </cell>
          <cell r="DB2841">
            <v>2900</v>
          </cell>
          <cell r="IB2841">
            <v>155</v>
          </cell>
          <cell r="ID2841">
            <v>1958</v>
          </cell>
        </row>
        <row r="2842">
          <cell r="C2842">
            <v>890</v>
          </cell>
          <cell r="E2842">
            <v>0</v>
          </cell>
          <cell r="AA2842">
            <v>62</v>
          </cell>
          <cell r="AC2842">
            <v>0</v>
          </cell>
          <cell r="AW2842">
            <v>277</v>
          </cell>
          <cell r="AY2842">
            <v>0</v>
          </cell>
          <cell r="CO2842">
            <v>134</v>
          </cell>
          <cell r="CQ2842">
            <v>0</v>
          </cell>
          <cell r="CZ2842">
            <v>146</v>
          </cell>
          <cell r="DB2842">
            <v>0</v>
          </cell>
          <cell r="IB2842">
            <v>155</v>
          </cell>
          <cell r="ID2842">
            <v>0</v>
          </cell>
        </row>
        <row r="2843">
          <cell r="C2843">
            <v>890</v>
          </cell>
          <cell r="E2843">
            <v>9000</v>
          </cell>
          <cell r="AA2843">
            <v>62</v>
          </cell>
          <cell r="AC2843">
            <v>0</v>
          </cell>
          <cell r="AW2843">
            <v>277</v>
          </cell>
          <cell r="AY2843">
            <v>2752</v>
          </cell>
          <cell r="CO2843">
            <v>134</v>
          </cell>
          <cell r="CQ2843">
            <v>0</v>
          </cell>
          <cell r="CZ2843">
            <v>146</v>
          </cell>
          <cell r="DB2843">
            <v>0</v>
          </cell>
          <cell r="IB2843">
            <v>155</v>
          </cell>
          <cell r="ID2843">
            <v>0</v>
          </cell>
        </row>
        <row r="2844">
          <cell r="C2844">
            <v>890</v>
          </cell>
          <cell r="E2844">
            <v>0</v>
          </cell>
          <cell r="AA2844">
            <v>62</v>
          </cell>
          <cell r="AC2844">
            <v>0</v>
          </cell>
          <cell r="AW2844">
            <v>277</v>
          </cell>
          <cell r="AY2844">
            <v>0</v>
          </cell>
          <cell r="CO2844">
            <v>134</v>
          </cell>
          <cell r="CQ2844">
            <v>1246.6666666666665</v>
          </cell>
          <cell r="CZ2844">
            <v>203</v>
          </cell>
          <cell r="DB2844">
            <v>2150</v>
          </cell>
          <cell r="IB2844">
            <v>155</v>
          </cell>
          <cell r="ID2844">
            <v>2873</v>
          </cell>
        </row>
        <row r="2845">
          <cell r="C2845">
            <v>890</v>
          </cell>
          <cell r="E2845">
            <v>0</v>
          </cell>
          <cell r="AA2845">
            <v>62</v>
          </cell>
          <cell r="AC2845">
            <v>0</v>
          </cell>
          <cell r="AW2845">
            <v>277</v>
          </cell>
          <cell r="AY2845">
            <v>0</v>
          </cell>
          <cell r="CO2845">
            <v>134</v>
          </cell>
          <cell r="CQ2845">
            <v>0</v>
          </cell>
          <cell r="CZ2845">
            <v>203</v>
          </cell>
          <cell r="DB2845">
            <v>1083.3333333333333</v>
          </cell>
          <cell r="IB2845">
            <v>155</v>
          </cell>
          <cell r="ID2845">
            <v>0</v>
          </cell>
        </row>
        <row r="2846">
          <cell r="C2846">
            <v>890</v>
          </cell>
          <cell r="E2846">
            <v>0</v>
          </cell>
          <cell r="AA2846">
            <v>62</v>
          </cell>
          <cell r="AC2846">
            <v>3668</v>
          </cell>
          <cell r="AW2846">
            <v>277</v>
          </cell>
          <cell r="AY2846">
            <v>0</v>
          </cell>
          <cell r="CO2846">
            <v>134</v>
          </cell>
          <cell r="CQ2846">
            <v>0</v>
          </cell>
          <cell r="CZ2846">
            <v>203</v>
          </cell>
          <cell r="DB2846">
            <v>0</v>
          </cell>
          <cell r="IB2846">
            <v>155</v>
          </cell>
          <cell r="ID2846">
            <v>0</v>
          </cell>
        </row>
        <row r="2847">
          <cell r="C2847">
            <v>890</v>
          </cell>
          <cell r="E2847">
            <v>50500</v>
          </cell>
          <cell r="AA2847">
            <v>62</v>
          </cell>
          <cell r="AC2847">
            <v>900</v>
          </cell>
          <cell r="AW2847">
            <v>277</v>
          </cell>
          <cell r="AY2847">
            <v>2400</v>
          </cell>
          <cell r="CO2847">
            <v>134</v>
          </cell>
          <cell r="CQ2847">
            <v>1843.3333333333335</v>
          </cell>
          <cell r="CZ2847">
            <v>203</v>
          </cell>
          <cell r="DB2847">
            <v>2150</v>
          </cell>
          <cell r="IB2847">
            <v>155</v>
          </cell>
          <cell r="ID2847">
            <v>0</v>
          </cell>
        </row>
        <row r="2848">
          <cell r="C2848">
            <v>890</v>
          </cell>
          <cell r="E2848">
            <v>3500</v>
          </cell>
          <cell r="AA2848">
            <v>62</v>
          </cell>
          <cell r="AC2848">
            <v>0</v>
          </cell>
          <cell r="AW2848">
            <v>277</v>
          </cell>
          <cell r="AY2848">
            <v>120</v>
          </cell>
          <cell r="CO2848">
            <v>134</v>
          </cell>
          <cell r="CQ2848">
            <v>0</v>
          </cell>
          <cell r="CZ2848">
            <v>203</v>
          </cell>
          <cell r="DB2848">
            <v>0</v>
          </cell>
          <cell r="IB2848">
            <v>155</v>
          </cell>
          <cell r="ID2848">
            <v>0</v>
          </cell>
        </row>
        <row r="2849">
          <cell r="C2849">
            <v>890</v>
          </cell>
          <cell r="E2849">
            <v>0</v>
          </cell>
          <cell r="AA2849">
            <v>62</v>
          </cell>
          <cell r="AC2849">
            <v>0</v>
          </cell>
          <cell r="AW2849">
            <v>277</v>
          </cell>
          <cell r="AY2849">
            <v>0</v>
          </cell>
          <cell r="CO2849">
            <v>134</v>
          </cell>
          <cell r="CQ2849">
            <v>2116.6666666666665</v>
          </cell>
          <cell r="CZ2849">
            <v>203</v>
          </cell>
          <cell r="DB2849">
            <v>2150</v>
          </cell>
          <cell r="IB2849">
            <v>155</v>
          </cell>
          <cell r="ID2849">
            <v>0</v>
          </cell>
        </row>
        <row r="2850">
          <cell r="C2850">
            <v>890</v>
          </cell>
          <cell r="E2850">
            <v>0</v>
          </cell>
          <cell r="AA2850">
            <v>62</v>
          </cell>
          <cell r="AC2850">
            <v>0</v>
          </cell>
          <cell r="AW2850">
            <v>277</v>
          </cell>
          <cell r="AY2850">
            <v>0</v>
          </cell>
          <cell r="CO2850">
            <v>134</v>
          </cell>
          <cell r="CQ2850">
            <v>1650</v>
          </cell>
          <cell r="CZ2850">
            <v>203</v>
          </cell>
          <cell r="DB2850">
            <v>0</v>
          </cell>
          <cell r="IB2850">
            <v>155</v>
          </cell>
          <cell r="ID2850">
            <v>0</v>
          </cell>
        </row>
        <row r="2851">
          <cell r="C2851">
            <v>890</v>
          </cell>
          <cell r="E2851">
            <v>0</v>
          </cell>
          <cell r="AA2851">
            <v>62</v>
          </cell>
          <cell r="AC2851">
            <v>2733.333333333333</v>
          </cell>
          <cell r="AW2851">
            <v>277</v>
          </cell>
          <cell r="AY2851">
            <v>0</v>
          </cell>
          <cell r="CO2851">
            <v>134</v>
          </cell>
          <cell r="CQ2851">
            <v>0</v>
          </cell>
          <cell r="CZ2851">
            <v>203</v>
          </cell>
          <cell r="DB2851">
            <v>0</v>
          </cell>
          <cell r="IB2851">
            <v>155</v>
          </cell>
          <cell r="ID2851">
            <v>0</v>
          </cell>
        </row>
        <row r="2852">
          <cell r="C2852">
            <v>890</v>
          </cell>
          <cell r="E2852">
            <v>4000</v>
          </cell>
          <cell r="AA2852">
            <v>62</v>
          </cell>
          <cell r="AC2852">
            <v>0</v>
          </cell>
          <cell r="AW2852">
            <v>277</v>
          </cell>
          <cell r="AY2852">
            <v>1960</v>
          </cell>
          <cell r="CO2852">
            <v>134</v>
          </cell>
          <cell r="CQ2852">
            <v>0</v>
          </cell>
          <cell r="CZ2852">
            <v>203</v>
          </cell>
          <cell r="DB2852">
            <v>0</v>
          </cell>
          <cell r="IB2852">
            <v>155</v>
          </cell>
          <cell r="ID2852">
            <v>0</v>
          </cell>
        </row>
        <row r="2853">
          <cell r="C2853">
            <v>890</v>
          </cell>
          <cell r="E2853">
            <v>0</v>
          </cell>
          <cell r="AA2853">
            <v>62</v>
          </cell>
          <cell r="AC2853">
            <v>5500</v>
          </cell>
          <cell r="AW2853">
            <v>277</v>
          </cell>
          <cell r="AY2853">
            <v>0</v>
          </cell>
          <cell r="CO2853">
            <v>134</v>
          </cell>
          <cell r="CQ2853">
            <v>3630.666666666667</v>
          </cell>
          <cell r="CZ2853">
            <v>203</v>
          </cell>
          <cell r="DB2853">
            <v>3300</v>
          </cell>
          <cell r="IB2853">
            <v>155</v>
          </cell>
          <cell r="ID2853">
            <v>500</v>
          </cell>
        </row>
        <row r="2854">
          <cell r="C2854">
            <v>535</v>
          </cell>
          <cell r="E2854">
            <v>495</v>
          </cell>
          <cell r="AA2854">
            <v>62</v>
          </cell>
          <cell r="AC2854">
            <v>0</v>
          </cell>
          <cell r="AW2854">
            <v>277</v>
          </cell>
          <cell r="AY2854">
            <v>0</v>
          </cell>
          <cell r="CO2854">
            <v>134</v>
          </cell>
          <cell r="CQ2854">
            <v>0</v>
          </cell>
          <cell r="CZ2854">
            <v>203</v>
          </cell>
          <cell r="DB2854">
            <v>0</v>
          </cell>
          <cell r="IB2854">
            <v>155</v>
          </cell>
          <cell r="ID2854">
            <v>0</v>
          </cell>
        </row>
        <row r="2855">
          <cell r="C2855">
            <v>535</v>
          </cell>
          <cell r="E2855">
            <v>0</v>
          </cell>
          <cell r="AA2855">
            <v>62</v>
          </cell>
          <cell r="AC2855">
            <v>0</v>
          </cell>
          <cell r="AW2855">
            <v>277</v>
          </cell>
          <cell r="AY2855">
            <v>0</v>
          </cell>
          <cell r="CO2855">
            <v>134</v>
          </cell>
          <cell r="CQ2855">
            <v>3322.3333333333335</v>
          </cell>
          <cell r="CZ2855">
            <v>203</v>
          </cell>
          <cell r="DB2855">
            <v>0</v>
          </cell>
          <cell r="IB2855">
            <v>155</v>
          </cell>
          <cell r="ID2855">
            <v>0</v>
          </cell>
        </row>
        <row r="2856">
          <cell r="C2856">
            <v>535</v>
          </cell>
          <cell r="E2856">
            <v>2825</v>
          </cell>
          <cell r="AA2856">
            <v>62</v>
          </cell>
          <cell r="AC2856">
            <v>3000</v>
          </cell>
          <cell r="AW2856">
            <v>277</v>
          </cell>
          <cell r="AY2856">
            <v>0</v>
          </cell>
          <cell r="CO2856">
            <v>134</v>
          </cell>
          <cell r="CQ2856">
            <v>1200</v>
          </cell>
          <cell r="CZ2856">
            <v>203</v>
          </cell>
          <cell r="DB2856">
            <v>0</v>
          </cell>
          <cell r="IB2856">
            <v>155</v>
          </cell>
          <cell r="ID2856">
            <v>0</v>
          </cell>
        </row>
        <row r="2857">
          <cell r="C2857">
            <v>535</v>
          </cell>
          <cell r="E2857">
            <v>0</v>
          </cell>
          <cell r="AA2857">
            <v>62</v>
          </cell>
          <cell r="AC2857">
            <v>0</v>
          </cell>
          <cell r="AW2857">
            <v>277</v>
          </cell>
          <cell r="AY2857">
            <v>0</v>
          </cell>
          <cell r="CO2857">
            <v>134</v>
          </cell>
          <cell r="CQ2857">
            <v>400</v>
          </cell>
          <cell r="CZ2857">
            <v>203</v>
          </cell>
          <cell r="DB2857">
            <v>0</v>
          </cell>
          <cell r="IB2857">
            <v>155</v>
          </cell>
          <cell r="ID2857">
            <v>0</v>
          </cell>
        </row>
        <row r="2858">
          <cell r="C2858">
            <v>535</v>
          </cell>
          <cell r="E2858">
            <v>0</v>
          </cell>
          <cell r="AA2858">
            <v>62</v>
          </cell>
          <cell r="AC2858">
            <v>0</v>
          </cell>
          <cell r="AW2858">
            <v>277</v>
          </cell>
          <cell r="AY2858">
            <v>4177</v>
          </cell>
          <cell r="CO2858">
            <v>134</v>
          </cell>
          <cell r="CQ2858">
            <v>0</v>
          </cell>
          <cell r="CZ2858">
            <v>203</v>
          </cell>
          <cell r="DB2858">
            <v>0</v>
          </cell>
          <cell r="IB2858">
            <v>155</v>
          </cell>
          <cell r="ID2858">
            <v>850</v>
          </cell>
        </row>
        <row r="2859">
          <cell r="C2859">
            <v>535</v>
          </cell>
          <cell r="E2859">
            <v>0</v>
          </cell>
          <cell r="AA2859">
            <v>62</v>
          </cell>
          <cell r="AC2859">
            <v>0</v>
          </cell>
          <cell r="AW2859">
            <v>277</v>
          </cell>
          <cell r="AY2859">
            <v>1000</v>
          </cell>
          <cell r="CO2859">
            <v>134</v>
          </cell>
          <cell r="CQ2859">
            <v>0</v>
          </cell>
          <cell r="CZ2859">
            <v>203</v>
          </cell>
          <cell r="DB2859">
            <v>0</v>
          </cell>
          <cell r="IB2859">
            <v>155</v>
          </cell>
          <cell r="ID2859">
            <v>0</v>
          </cell>
        </row>
        <row r="2860">
          <cell r="C2860">
            <v>535</v>
          </cell>
          <cell r="E2860">
            <v>0</v>
          </cell>
          <cell r="AA2860">
            <v>62</v>
          </cell>
          <cell r="AC2860">
            <v>0</v>
          </cell>
          <cell r="AW2860">
            <v>277</v>
          </cell>
          <cell r="AY2860">
            <v>0</v>
          </cell>
          <cell r="CO2860">
            <v>134</v>
          </cell>
          <cell r="CQ2860">
            <v>0</v>
          </cell>
          <cell r="CZ2860">
            <v>203</v>
          </cell>
          <cell r="DB2860">
            <v>3668</v>
          </cell>
          <cell r="IB2860">
            <v>155</v>
          </cell>
          <cell r="ID2860">
            <v>0</v>
          </cell>
        </row>
        <row r="2861">
          <cell r="C2861">
            <v>535</v>
          </cell>
          <cell r="E2861">
            <v>2641.6666666666665</v>
          </cell>
          <cell r="AA2861">
            <v>62</v>
          </cell>
          <cell r="AC2861">
            <v>7000</v>
          </cell>
          <cell r="AW2861">
            <v>277</v>
          </cell>
          <cell r="AY2861">
            <v>0</v>
          </cell>
          <cell r="CO2861">
            <v>134</v>
          </cell>
          <cell r="CQ2861">
            <v>2050</v>
          </cell>
          <cell r="CZ2861">
            <v>203</v>
          </cell>
          <cell r="DB2861">
            <v>0</v>
          </cell>
          <cell r="IB2861">
            <v>155</v>
          </cell>
          <cell r="ID2861">
            <v>0</v>
          </cell>
        </row>
        <row r="2862">
          <cell r="C2862">
            <v>535</v>
          </cell>
          <cell r="E2862">
            <v>0</v>
          </cell>
          <cell r="AA2862">
            <v>62</v>
          </cell>
          <cell r="AC2862">
            <v>0</v>
          </cell>
          <cell r="AW2862">
            <v>277</v>
          </cell>
          <cell r="AY2862">
            <v>0</v>
          </cell>
          <cell r="CO2862">
            <v>134</v>
          </cell>
          <cell r="CQ2862">
            <v>0</v>
          </cell>
          <cell r="CZ2862">
            <v>203</v>
          </cell>
          <cell r="DB2862">
            <v>4200</v>
          </cell>
          <cell r="IB2862">
            <v>155</v>
          </cell>
          <cell r="ID2862">
            <v>984</v>
          </cell>
        </row>
        <row r="2863">
          <cell r="C2863">
            <v>535</v>
          </cell>
          <cell r="E2863">
            <v>5200</v>
          </cell>
          <cell r="AA2863">
            <v>62</v>
          </cell>
          <cell r="AC2863">
            <v>0</v>
          </cell>
          <cell r="AW2863">
            <v>277</v>
          </cell>
          <cell r="AY2863">
            <v>6450</v>
          </cell>
          <cell r="CO2863">
            <v>134</v>
          </cell>
          <cell r="CQ2863">
            <v>2016.6666666666667</v>
          </cell>
          <cell r="CZ2863">
            <v>203</v>
          </cell>
          <cell r="DB2863">
            <v>2000</v>
          </cell>
          <cell r="IB2863">
            <v>123</v>
          </cell>
          <cell r="ID2863">
            <v>2898.333333333333</v>
          </cell>
        </row>
        <row r="2864">
          <cell r="C2864">
            <v>535</v>
          </cell>
          <cell r="E2864">
            <v>0</v>
          </cell>
          <cell r="AA2864">
            <v>62</v>
          </cell>
          <cell r="AC2864">
            <v>0</v>
          </cell>
          <cell r="AW2864">
            <v>277</v>
          </cell>
          <cell r="AY2864">
            <v>0</v>
          </cell>
          <cell r="CO2864">
            <v>134</v>
          </cell>
          <cell r="CQ2864">
            <v>0</v>
          </cell>
          <cell r="CZ2864">
            <v>203</v>
          </cell>
          <cell r="DB2864">
            <v>0</v>
          </cell>
          <cell r="IB2864">
            <v>123</v>
          </cell>
          <cell r="ID2864">
            <v>0</v>
          </cell>
        </row>
        <row r="2865">
          <cell r="C2865">
            <v>535</v>
          </cell>
          <cell r="E2865">
            <v>0</v>
          </cell>
          <cell r="AA2865">
            <v>62</v>
          </cell>
          <cell r="AC2865">
            <v>0</v>
          </cell>
          <cell r="AW2865">
            <v>277</v>
          </cell>
          <cell r="AY2865">
            <v>0</v>
          </cell>
          <cell r="CO2865">
            <v>134</v>
          </cell>
          <cell r="CQ2865">
            <v>0</v>
          </cell>
          <cell r="CZ2865">
            <v>203</v>
          </cell>
          <cell r="DB2865">
            <v>3266.666666666667</v>
          </cell>
          <cell r="IB2865">
            <v>123</v>
          </cell>
          <cell r="ID2865">
            <v>0</v>
          </cell>
        </row>
        <row r="2866">
          <cell r="C2866">
            <v>535</v>
          </cell>
          <cell r="E2866">
            <v>1800</v>
          </cell>
          <cell r="AA2866">
            <v>62</v>
          </cell>
          <cell r="AC2866">
            <v>1284</v>
          </cell>
          <cell r="AW2866">
            <v>277</v>
          </cell>
          <cell r="AY2866">
            <v>0</v>
          </cell>
          <cell r="CO2866">
            <v>134</v>
          </cell>
          <cell r="CQ2866">
            <v>0</v>
          </cell>
          <cell r="CZ2866">
            <v>203</v>
          </cell>
          <cell r="DB2866">
            <v>0</v>
          </cell>
          <cell r="IB2866">
            <v>123</v>
          </cell>
          <cell r="ID2866">
            <v>0</v>
          </cell>
        </row>
        <row r="2867">
          <cell r="C2867">
            <v>535</v>
          </cell>
          <cell r="E2867">
            <v>1856.6666666666667</v>
          </cell>
          <cell r="AA2867">
            <v>62</v>
          </cell>
          <cell r="AC2867">
            <v>0</v>
          </cell>
          <cell r="AW2867">
            <v>277</v>
          </cell>
          <cell r="AY2867">
            <v>0</v>
          </cell>
          <cell r="CO2867">
            <v>134</v>
          </cell>
          <cell r="CQ2867">
            <v>0</v>
          </cell>
          <cell r="CZ2867">
            <v>203</v>
          </cell>
          <cell r="DB2867">
            <v>0</v>
          </cell>
          <cell r="IB2867">
            <v>123</v>
          </cell>
          <cell r="ID2867">
            <v>0</v>
          </cell>
        </row>
        <row r="2868">
          <cell r="C2868">
            <v>535</v>
          </cell>
          <cell r="E2868">
            <v>0</v>
          </cell>
          <cell r="AA2868">
            <v>62</v>
          </cell>
          <cell r="AC2868">
            <v>1050</v>
          </cell>
          <cell r="AW2868">
            <v>277</v>
          </cell>
          <cell r="AY2868">
            <v>0</v>
          </cell>
          <cell r="CO2868">
            <v>134</v>
          </cell>
          <cell r="CQ2868">
            <v>0</v>
          </cell>
          <cell r="CZ2868">
            <v>203</v>
          </cell>
          <cell r="DB2868">
            <v>0</v>
          </cell>
          <cell r="IB2868">
            <v>123</v>
          </cell>
          <cell r="ID2868">
            <v>2195.833333333333</v>
          </cell>
        </row>
        <row r="2869">
          <cell r="C2869">
            <v>535</v>
          </cell>
          <cell r="E2869">
            <v>4000</v>
          </cell>
          <cell r="AA2869">
            <v>62</v>
          </cell>
          <cell r="AC2869">
            <v>0</v>
          </cell>
          <cell r="AW2869">
            <v>277</v>
          </cell>
          <cell r="AY2869">
            <v>0</v>
          </cell>
          <cell r="CO2869">
            <v>134</v>
          </cell>
          <cell r="CQ2869">
            <v>0</v>
          </cell>
          <cell r="CZ2869">
            <v>203</v>
          </cell>
          <cell r="DB2869">
            <v>0</v>
          </cell>
          <cell r="IB2869">
            <v>123</v>
          </cell>
          <cell r="ID2869">
            <v>1320</v>
          </cell>
        </row>
        <row r="2870">
          <cell r="C2870">
            <v>535</v>
          </cell>
          <cell r="E2870">
            <v>2800</v>
          </cell>
          <cell r="AA2870">
            <v>62</v>
          </cell>
          <cell r="AC2870">
            <v>0</v>
          </cell>
          <cell r="AW2870">
            <v>277</v>
          </cell>
          <cell r="AY2870">
            <v>0</v>
          </cell>
          <cell r="CO2870">
            <v>134</v>
          </cell>
          <cell r="CQ2870">
            <v>0</v>
          </cell>
          <cell r="CZ2870">
            <v>203</v>
          </cell>
          <cell r="DB2870">
            <v>0</v>
          </cell>
          <cell r="IB2870">
            <v>123</v>
          </cell>
          <cell r="ID2870">
            <v>0</v>
          </cell>
        </row>
        <row r="2871">
          <cell r="C2871">
            <v>535</v>
          </cell>
          <cell r="E2871">
            <v>0</v>
          </cell>
          <cell r="AA2871">
            <v>62</v>
          </cell>
          <cell r="AC2871">
            <v>0</v>
          </cell>
          <cell r="AW2871">
            <v>277</v>
          </cell>
          <cell r="AY2871">
            <v>3000</v>
          </cell>
          <cell r="CO2871">
            <v>134</v>
          </cell>
          <cell r="CQ2871">
            <v>0</v>
          </cell>
          <cell r="CZ2871">
            <v>203</v>
          </cell>
          <cell r="DB2871">
            <v>3550</v>
          </cell>
          <cell r="IB2871">
            <v>123</v>
          </cell>
          <cell r="ID2871">
            <v>0</v>
          </cell>
        </row>
        <row r="2872">
          <cell r="C2872">
            <v>535</v>
          </cell>
          <cell r="E2872">
            <v>2383.333333333333</v>
          </cell>
          <cell r="AA2872">
            <v>62</v>
          </cell>
          <cell r="AC2872">
            <v>0</v>
          </cell>
          <cell r="AW2872">
            <v>277</v>
          </cell>
          <cell r="AY2872">
            <v>0</v>
          </cell>
          <cell r="CO2872">
            <v>134</v>
          </cell>
          <cell r="CQ2872">
            <v>0</v>
          </cell>
          <cell r="CZ2872">
            <v>203</v>
          </cell>
          <cell r="DB2872">
            <v>0</v>
          </cell>
          <cell r="IB2872">
            <v>123</v>
          </cell>
          <cell r="ID2872">
            <v>0</v>
          </cell>
        </row>
        <row r="2873">
          <cell r="C2873">
            <v>535</v>
          </cell>
          <cell r="E2873">
            <v>3350</v>
          </cell>
          <cell r="AA2873">
            <v>62</v>
          </cell>
          <cell r="AC2873">
            <v>1400</v>
          </cell>
          <cell r="AW2873">
            <v>277</v>
          </cell>
          <cell r="AY2873">
            <v>0</v>
          </cell>
          <cell r="CO2873">
            <v>134</v>
          </cell>
          <cell r="CQ2873">
            <v>0</v>
          </cell>
          <cell r="CZ2873">
            <v>203</v>
          </cell>
          <cell r="DB2873">
            <v>0</v>
          </cell>
          <cell r="IB2873">
            <v>123</v>
          </cell>
          <cell r="ID2873">
            <v>0</v>
          </cell>
        </row>
        <row r="2874">
          <cell r="C2874">
            <v>535</v>
          </cell>
          <cell r="E2874">
            <v>0</v>
          </cell>
          <cell r="AA2874">
            <v>62</v>
          </cell>
          <cell r="AC2874">
            <v>0</v>
          </cell>
          <cell r="AW2874">
            <v>277</v>
          </cell>
          <cell r="AY2874">
            <v>0</v>
          </cell>
          <cell r="CO2874">
            <v>134</v>
          </cell>
          <cell r="CQ2874">
            <v>0</v>
          </cell>
          <cell r="CZ2874">
            <v>203</v>
          </cell>
          <cell r="DB2874">
            <v>0</v>
          </cell>
          <cell r="IB2874">
            <v>123</v>
          </cell>
          <cell r="ID2874">
            <v>0</v>
          </cell>
        </row>
        <row r="2875">
          <cell r="C2875">
            <v>535</v>
          </cell>
          <cell r="E2875">
            <v>0</v>
          </cell>
          <cell r="AA2875">
            <v>62</v>
          </cell>
          <cell r="AC2875">
            <v>2926.666666666667</v>
          </cell>
          <cell r="AW2875">
            <v>277</v>
          </cell>
          <cell r="AY2875">
            <v>3500</v>
          </cell>
          <cell r="CO2875">
            <v>134</v>
          </cell>
          <cell r="CQ2875">
            <v>0</v>
          </cell>
          <cell r="CZ2875">
            <v>203</v>
          </cell>
          <cell r="DB2875">
            <v>0</v>
          </cell>
          <cell r="IB2875">
            <v>123</v>
          </cell>
          <cell r="ID2875">
            <v>0</v>
          </cell>
        </row>
        <row r="2876">
          <cell r="C2876">
            <v>535</v>
          </cell>
          <cell r="E2876">
            <v>5660</v>
          </cell>
          <cell r="AA2876">
            <v>62</v>
          </cell>
          <cell r="AC2876">
            <v>2400</v>
          </cell>
          <cell r="AW2876">
            <v>277</v>
          </cell>
          <cell r="AY2876">
            <v>0</v>
          </cell>
          <cell r="CO2876">
            <v>134</v>
          </cell>
          <cell r="CQ2876">
            <v>3000</v>
          </cell>
          <cell r="CZ2876">
            <v>203</v>
          </cell>
          <cell r="DB2876">
            <v>2225</v>
          </cell>
          <cell r="IB2876">
            <v>123</v>
          </cell>
          <cell r="ID2876">
            <v>0</v>
          </cell>
        </row>
        <row r="2877">
          <cell r="C2877">
            <v>535</v>
          </cell>
          <cell r="E2877">
            <v>0</v>
          </cell>
          <cell r="AA2877">
            <v>62</v>
          </cell>
          <cell r="AC2877">
            <v>0</v>
          </cell>
          <cell r="AW2877">
            <v>277</v>
          </cell>
          <cell r="AY2877">
            <v>0</v>
          </cell>
          <cell r="CO2877">
            <v>134</v>
          </cell>
          <cell r="CQ2877">
            <v>0</v>
          </cell>
          <cell r="CZ2877">
            <v>203</v>
          </cell>
          <cell r="DB2877">
            <v>0</v>
          </cell>
          <cell r="IB2877">
            <v>123</v>
          </cell>
          <cell r="ID2877">
            <v>2333.333333333333</v>
          </cell>
        </row>
        <row r="2878">
          <cell r="C2878">
            <v>535</v>
          </cell>
          <cell r="E2878">
            <v>0</v>
          </cell>
          <cell r="AA2878">
            <v>62</v>
          </cell>
          <cell r="AC2878">
            <v>0</v>
          </cell>
          <cell r="AW2878">
            <v>277</v>
          </cell>
          <cell r="AY2878">
            <v>0</v>
          </cell>
          <cell r="CO2878">
            <v>134</v>
          </cell>
          <cell r="CQ2878">
            <v>0</v>
          </cell>
          <cell r="CZ2878">
            <v>203</v>
          </cell>
          <cell r="DB2878">
            <v>0</v>
          </cell>
          <cell r="IB2878">
            <v>123</v>
          </cell>
          <cell r="ID2878">
            <v>0</v>
          </cell>
        </row>
        <row r="2879">
          <cell r="C2879">
            <v>535</v>
          </cell>
          <cell r="E2879">
            <v>0</v>
          </cell>
          <cell r="AA2879">
            <v>62</v>
          </cell>
          <cell r="AC2879">
            <v>800</v>
          </cell>
          <cell r="AW2879">
            <v>277</v>
          </cell>
          <cell r="AY2879">
            <v>0</v>
          </cell>
          <cell r="CO2879">
            <v>134</v>
          </cell>
          <cell r="CQ2879">
            <v>0</v>
          </cell>
          <cell r="CZ2879">
            <v>203</v>
          </cell>
          <cell r="DB2879">
            <v>0</v>
          </cell>
          <cell r="IB2879">
            <v>123</v>
          </cell>
          <cell r="ID2879">
            <v>0</v>
          </cell>
        </row>
        <row r="2880">
          <cell r="C2880">
            <v>535</v>
          </cell>
          <cell r="E2880">
            <v>0</v>
          </cell>
          <cell r="AA2880">
            <v>62</v>
          </cell>
          <cell r="AC2880">
            <v>0</v>
          </cell>
          <cell r="AW2880">
            <v>277</v>
          </cell>
          <cell r="AY2880">
            <v>0</v>
          </cell>
          <cell r="CO2880">
            <v>134</v>
          </cell>
          <cell r="CQ2880">
            <v>4069</v>
          </cell>
          <cell r="CZ2880">
            <v>203</v>
          </cell>
          <cell r="DB2880">
            <v>3266.666666666667</v>
          </cell>
          <cell r="IB2880">
            <v>123</v>
          </cell>
          <cell r="ID2880">
            <v>2575</v>
          </cell>
        </row>
        <row r="2881">
          <cell r="C2881">
            <v>535</v>
          </cell>
          <cell r="E2881">
            <v>3266.666666666667</v>
          </cell>
          <cell r="AA2881">
            <v>62</v>
          </cell>
          <cell r="AC2881">
            <v>2389</v>
          </cell>
          <cell r="AW2881">
            <v>277</v>
          </cell>
          <cell r="AY2881">
            <v>800</v>
          </cell>
          <cell r="CO2881">
            <v>134</v>
          </cell>
          <cell r="CQ2881">
            <v>0</v>
          </cell>
          <cell r="CZ2881">
            <v>203</v>
          </cell>
          <cell r="DB2881">
            <v>0</v>
          </cell>
          <cell r="IB2881">
            <v>123</v>
          </cell>
          <cell r="ID2881">
            <v>500</v>
          </cell>
        </row>
        <row r="2882">
          <cell r="C2882">
            <v>535</v>
          </cell>
          <cell r="E2882">
            <v>3733.333333333333</v>
          </cell>
          <cell r="AA2882">
            <v>62</v>
          </cell>
          <cell r="AC2882">
            <v>0</v>
          </cell>
          <cell r="AW2882">
            <v>277</v>
          </cell>
          <cell r="AY2882">
            <v>900</v>
          </cell>
          <cell r="CO2882">
            <v>134</v>
          </cell>
          <cell r="CQ2882">
            <v>0</v>
          </cell>
          <cell r="CZ2882">
            <v>203</v>
          </cell>
          <cell r="DB2882">
            <v>0</v>
          </cell>
          <cell r="IB2882">
            <v>123</v>
          </cell>
          <cell r="ID2882">
            <v>0</v>
          </cell>
        </row>
        <row r="2883">
          <cell r="C2883">
            <v>535</v>
          </cell>
          <cell r="E2883">
            <v>2333.333333333333</v>
          </cell>
          <cell r="AA2883">
            <v>62</v>
          </cell>
          <cell r="AC2883">
            <v>2800</v>
          </cell>
          <cell r="AW2883">
            <v>277</v>
          </cell>
          <cell r="AY2883">
            <v>1000</v>
          </cell>
          <cell r="CO2883">
            <v>134</v>
          </cell>
          <cell r="CQ2883">
            <v>0</v>
          </cell>
          <cell r="CZ2883">
            <v>203</v>
          </cell>
          <cell r="DB2883">
            <v>0</v>
          </cell>
          <cell r="IB2883">
            <v>123</v>
          </cell>
          <cell r="ID2883">
            <v>0</v>
          </cell>
        </row>
        <row r="2884">
          <cell r="C2884">
            <v>535</v>
          </cell>
          <cell r="E2884">
            <v>0</v>
          </cell>
          <cell r="AA2884">
            <v>62</v>
          </cell>
          <cell r="AC2884">
            <v>1700</v>
          </cell>
          <cell r="AW2884">
            <v>277</v>
          </cell>
          <cell r="AY2884">
            <v>0</v>
          </cell>
          <cell r="CO2884">
            <v>134</v>
          </cell>
          <cell r="CQ2884">
            <v>0</v>
          </cell>
          <cell r="CZ2884">
            <v>203</v>
          </cell>
          <cell r="DB2884">
            <v>0</v>
          </cell>
          <cell r="IB2884">
            <v>123</v>
          </cell>
          <cell r="ID2884">
            <v>0</v>
          </cell>
        </row>
        <row r="2885">
          <cell r="C2885">
            <v>535</v>
          </cell>
          <cell r="E2885">
            <v>0</v>
          </cell>
          <cell r="AA2885">
            <v>62</v>
          </cell>
          <cell r="AC2885">
            <v>0</v>
          </cell>
          <cell r="AW2885">
            <v>277</v>
          </cell>
          <cell r="AY2885">
            <v>0</v>
          </cell>
          <cell r="CO2885">
            <v>134</v>
          </cell>
          <cell r="CQ2885">
            <v>0</v>
          </cell>
          <cell r="CZ2885">
            <v>203</v>
          </cell>
          <cell r="DB2885">
            <v>0</v>
          </cell>
          <cell r="IB2885">
            <v>123</v>
          </cell>
          <cell r="ID2885">
            <v>0</v>
          </cell>
        </row>
        <row r="2886">
          <cell r="C2886">
            <v>535</v>
          </cell>
          <cell r="E2886">
            <v>0</v>
          </cell>
          <cell r="AA2886">
            <v>62</v>
          </cell>
          <cell r="AC2886">
            <v>4000</v>
          </cell>
          <cell r="AW2886">
            <v>277</v>
          </cell>
          <cell r="AY2886">
            <v>0</v>
          </cell>
          <cell r="CO2886">
            <v>134</v>
          </cell>
          <cell r="CQ2886">
            <v>0</v>
          </cell>
          <cell r="CZ2886">
            <v>203</v>
          </cell>
          <cell r="DB2886">
            <v>4790</v>
          </cell>
          <cell r="IB2886">
            <v>123</v>
          </cell>
          <cell r="ID2886">
            <v>5100</v>
          </cell>
        </row>
        <row r="2887">
          <cell r="C2887">
            <v>1854</v>
          </cell>
          <cell r="E2887">
            <v>4140</v>
          </cell>
          <cell r="AA2887">
            <v>62</v>
          </cell>
          <cell r="AC2887">
            <v>1109</v>
          </cell>
          <cell r="AW2887">
            <v>277</v>
          </cell>
          <cell r="AY2887">
            <v>0</v>
          </cell>
          <cell r="CO2887">
            <v>134</v>
          </cell>
          <cell r="CQ2887">
            <v>0</v>
          </cell>
          <cell r="CZ2887">
            <v>203</v>
          </cell>
          <cell r="DB2887">
            <v>0</v>
          </cell>
          <cell r="IB2887">
            <v>123</v>
          </cell>
          <cell r="ID2887">
            <v>4783.3333333333339</v>
          </cell>
        </row>
        <row r="2888">
          <cell r="C2888">
            <v>1854</v>
          </cell>
          <cell r="E2888">
            <v>0</v>
          </cell>
          <cell r="AA2888">
            <v>62</v>
          </cell>
          <cell r="AC2888">
            <v>0</v>
          </cell>
          <cell r="AW2888">
            <v>277</v>
          </cell>
          <cell r="AY2888">
            <v>0</v>
          </cell>
          <cell r="CO2888">
            <v>134</v>
          </cell>
          <cell r="CQ2888">
            <v>0</v>
          </cell>
          <cell r="CZ2888">
            <v>203</v>
          </cell>
          <cell r="DB2888">
            <v>0</v>
          </cell>
          <cell r="IB2888">
            <v>123</v>
          </cell>
          <cell r="ID2888">
            <v>0</v>
          </cell>
        </row>
        <row r="2889">
          <cell r="C2889">
            <v>1854</v>
          </cell>
          <cell r="E2889">
            <v>0</v>
          </cell>
          <cell r="AA2889">
            <v>62</v>
          </cell>
          <cell r="AC2889">
            <v>0</v>
          </cell>
          <cell r="AW2889">
            <v>277</v>
          </cell>
          <cell r="AY2889">
            <v>0</v>
          </cell>
          <cell r="CO2889">
            <v>134</v>
          </cell>
          <cell r="CQ2889">
            <v>0</v>
          </cell>
          <cell r="CZ2889">
            <v>203</v>
          </cell>
          <cell r="DB2889">
            <v>0</v>
          </cell>
          <cell r="IB2889">
            <v>123</v>
          </cell>
          <cell r="ID2889">
            <v>0</v>
          </cell>
        </row>
        <row r="2890">
          <cell r="C2890">
            <v>1854</v>
          </cell>
          <cell r="E2890">
            <v>0</v>
          </cell>
          <cell r="AA2890">
            <v>62</v>
          </cell>
          <cell r="AC2890">
            <v>0</v>
          </cell>
          <cell r="AW2890">
            <v>277</v>
          </cell>
          <cell r="AY2890">
            <v>0</v>
          </cell>
          <cell r="CO2890">
            <v>134</v>
          </cell>
          <cell r="CQ2890">
            <v>0</v>
          </cell>
          <cell r="CZ2890">
            <v>203</v>
          </cell>
          <cell r="DB2890">
            <v>0</v>
          </cell>
          <cell r="IB2890">
            <v>123</v>
          </cell>
          <cell r="ID2890">
            <v>0</v>
          </cell>
        </row>
        <row r="2891">
          <cell r="C2891">
            <v>1854</v>
          </cell>
          <cell r="E2891">
            <v>25</v>
          </cell>
          <cell r="AA2891">
            <v>62</v>
          </cell>
          <cell r="AC2891">
            <v>0</v>
          </cell>
          <cell r="AW2891">
            <v>277</v>
          </cell>
          <cell r="AY2891">
            <v>0</v>
          </cell>
          <cell r="CO2891">
            <v>134</v>
          </cell>
          <cell r="CQ2891">
            <v>1400</v>
          </cell>
          <cell r="CZ2891">
            <v>203</v>
          </cell>
          <cell r="DB2891">
            <v>3834</v>
          </cell>
          <cell r="IB2891">
            <v>123</v>
          </cell>
          <cell r="ID2891">
            <v>2333.333333333333</v>
          </cell>
        </row>
        <row r="2892">
          <cell r="C2892">
            <v>1854</v>
          </cell>
          <cell r="E2892">
            <v>2550</v>
          </cell>
          <cell r="AA2892">
            <v>62</v>
          </cell>
          <cell r="AC2892">
            <v>0</v>
          </cell>
          <cell r="AW2892">
            <v>277</v>
          </cell>
          <cell r="AY2892">
            <v>0</v>
          </cell>
          <cell r="CO2892">
            <v>134</v>
          </cell>
          <cell r="CQ2892">
            <v>0</v>
          </cell>
          <cell r="CZ2892">
            <v>203</v>
          </cell>
          <cell r="DB2892">
            <v>0</v>
          </cell>
          <cell r="IB2892">
            <v>123</v>
          </cell>
          <cell r="ID2892">
            <v>0</v>
          </cell>
        </row>
        <row r="2893">
          <cell r="C2893">
            <v>1854</v>
          </cell>
          <cell r="E2893">
            <v>0</v>
          </cell>
          <cell r="AA2893">
            <v>62</v>
          </cell>
          <cell r="AC2893">
            <v>1200</v>
          </cell>
          <cell r="AW2893">
            <v>277</v>
          </cell>
          <cell r="AY2893">
            <v>360</v>
          </cell>
          <cell r="CO2893">
            <v>134</v>
          </cell>
          <cell r="CQ2893">
            <v>0</v>
          </cell>
          <cell r="CZ2893">
            <v>203</v>
          </cell>
          <cell r="DB2893">
            <v>1000</v>
          </cell>
          <cell r="IB2893">
            <v>123</v>
          </cell>
          <cell r="ID2893">
            <v>0</v>
          </cell>
        </row>
        <row r="2894">
          <cell r="C2894">
            <v>1854</v>
          </cell>
          <cell r="E2894">
            <v>0</v>
          </cell>
          <cell r="AA2894">
            <v>62</v>
          </cell>
          <cell r="AC2894">
            <v>1200</v>
          </cell>
          <cell r="AW2894">
            <v>277</v>
          </cell>
          <cell r="AY2894">
            <v>2400</v>
          </cell>
          <cell r="CO2894">
            <v>134</v>
          </cell>
          <cell r="CQ2894">
            <v>0</v>
          </cell>
          <cell r="CZ2894">
            <v>203</v>
          </cell>
          <cell r="DB2894">
            <v>0</v>
          </cell>
          <cell r="IB2894">
            <v>123</v>
          </cell>
          <cell r="ID2894">
            <v>0</v>
          </cell>
        </row>
        <row r="2895">
          <cell r="C2895">
            <v>1854</v>
          </cell>
          <cell r="E2895">
            <v>3266.666666666667</v>
          </cell>
          <cell r="AA2895">
            <v>62</v>
          </cell>
          <cell r="AC2895">
            <v>0</v>
          </cell>
          <cell r="AW2895">
            <v>277</v>
          </cell>
          <cell r="AY2895">
            <v>0</v>
          </cell>
          <cell r="CO2895">
            <v>134</v>
          </cell>
          <cell r="CQ2895">
            <v>2333.333333333333</v>
          </cell>
          <cell r="CZ2895">
            <v>203</v>
          </cell>
          <cell r="DB2895">
            <v>0</v>
          </cell>
          <cell r="IB2895">
            <v>123</v>
          </cell>
          <cell r="ID2895">
            <v>2533.3333333333335</v>
          </cell>
        </row>
        <row r="2896">
          <cell r="C2896">
            <v>1854</v>
          </cell>
          <cell r="E2896">
            <v>460</v>
          </cell>
          <cell r="AA2896">
            <v>62</v>
          </cell>
          <cell r="AC2896">
            <v>0</v>
          </cell>
          <cell r="AW2896">
            <v>277</v>
          </cell>
          <cell r="AY2896">
            <v>1800</v>
          </cell>
          <cell r="CO2896">
            <v>134</v>
          </cell>
          <cell r="CQ2896">
            <v>0</v>
          </cell>
          <cell r="CZ2896">
            <v>203</v>
          </cell>
          <cell r="DB2896">
            <v>0</v>
          </cell>
          <cell r="IB2896">
            <v>123</v>
          </cell>
          <cell r="ID2896">
            <v>580</v>
          </cell>
        </row>
        <row r="2897">
          <cell r="C2897">
            <v>1854</v>
          </cell>
          <cell r="E2897">
            <v>0</v>
          </cell>
          <cell r="AA2897">
            <v>62</v>
          </cell>
          <cell r="AC2897">
            <v>0</v>
          </cell>
          <cell r="AW2897">
            <v>277</v>
          </cell>
          <cell r="AY2897">
            <v>0</v>
          </cell>
          <cell r="CO2897">
            <v>134</v>
          </cell>
          <cell r="CQ2897">
            <v>0</v>
          </cell>
          <cell r="CZ2897">
            <v>169</v>
          </cell>
          <cell r="DB2897">
            <v>0</v>
          </cell>
          <cell r="IB2897">
            <v>123</v>
          </cell>
          <cell r="ID2897">
            <v>1300</v>
          </cell>
        </row>
        <row r="2898">
          <cell r="C2898">
            <v>1854</v>
          </cell>
          <cell r="E2898">
            <v>0</v>
          </cell>
          <cell r="AA2898">
            <v>62</v>
          </cell>
          <cell r="AC2898">
            <v>0</v>
          </cell>
          <cell r="AW2898">
            <v>277</v>
          </cell>
          <cell r="AY2898">
            <v>0</v>
          </cell>
          <cell r="CO2898">
            <v>134</v>
          </cell>
          <cell r="CQ2898">
            <v>0</v>
          </cell>
          <cell r="CZ2898">
            <v>169</v>
          </cell>
          <cell r="DB2898">
            <v>1120</v>
          </cell>
          <cell r="IB2898">
            <v>123</v>
          </cell>
          <cell r="ID2898">
            <v>1300</v>
          </cell>
        </row>
        <row r="2899">
          <cell r="C2899">
            <v>1854</v>
          </cell>
          <cell r="E2899">
            <v>0</v>
          </cell>
          <cell r="AA2899">
            <v>62</v>
          </cell>
          <cell r="AC2899">
            <v>0</v>
          </cell>
          <cell r="AW2899">
            <v>277</v>
          </cell>
          <cell r="AY2899">
            <v>0</v>
          </cell>
          <cell r="CO2899">
            <v>134</v>
          </cell>
          <cell r="CQ2899">
            <v>967</v>
          </cell>
          <cell r="CZ2899">
            <v>169</v>
          </cell>
          <cell r="DB2899">
            <v>0</v>
          </cell>
          <cell r="IB2899">
            <v>123</v>
          </cell>
          <cell r="ID2899">
            <v>0</v>
          </cell>
        </row>
        <row r="2900">
          <cell r="C2900">
            <v>1854</v>
          </cell>
          <cell r="E2900">
            <v>0</v>
          </cell>
          <cell r="AA2900">
            <v>62</v>
          </cell>
          <cell r="AC2900">
            <v>4064.5833333333335</v>
          </cell>
          <cell r="AW2900">
            <v>277</v>
          </cell>
          <cell r="AY2900">
            <v>0</v>
          </cell>
          <cell r="CO2900">
            <v>134</v>
          </cell>
          <cell r="CQ2900">
            <v>0</v>
          </cell>
          <cell r="CZ2900">
            <v>169</v>
          </cell>
          <cell r="DB2900">
            <v>0</v>
          </cell>
          <cell r="IB2900">
            <v>123</v>
          </cell>
          <cell r="ID2900">
            <v>0</v>
          </cell>
        </row>
        <row r="2901">
          <cell r="C2901">
            <v>1854</v>
          </cell>
          <cell r="E2901">
            <v>3597</v>
          </cell>
          <cell r="AA2901">
            <v>62</v>
          </cell>
          <cell r="AC2901">
            <v>0</v>
          </cell>
          <cell r="AW2901">
            <v>277</v>
          </cell>
          <cell r="AY2901">
            <v>0</v>
          </cell>
          <cell r="CO2901">
            <v>134</v>
          </cell>
          <cell r="CQ2901">
            <v>900</v>
          </cell>
          <cell r="CZ2901">
            <v>169</v>
          </cell>
          <cell r="DB2901">
            <v>0</v>
          </cell>
          <cell r="IB2901">
            <v>123</v>
          </cell>
          <cell r="ID2901">
            <v>4600</v>
          </cell>
        </row>
        <row r="2902">
          <cell r="C2902">
            <v>1854</v>
          </cell>
          <cell r="E2902">
            <v>0</v>
          </cell>
          <cell r="AA2902">
            <v>62</v>
          </cell>
          <cell r="AC2902">
            <v>0</v>
          </cell>
          <cell r="AW2902">
            <v>277</v>
          </cell>
          <cell r="AY2902">
            <v>0</v>
          </cell>
          <cell r="CO2902">
            <v>134</v>
          </cell>
          <cell r="CQ2902">
            <v>0</v>
          </cell>
          <cell r="CZ2902">
            <v>169</v>
          </cell>
          <cell r="DB2902">
            <v>0</v>
          </cell>
          <cell r="IB2902">
            <v>123</v>
          </cell>
          <cell r="ID2902">
            <v>0</v>
          </cell>
        </row>
        <row r="2903">
          <cell r="C2903">
            <v>1854</v>
          </cell>
          <cell r="E2903">
            <v>0</v>
          </cell>
          <cell r="AA2903">
            <v>62</v>
          </cell>
          <cell r="AC2903">
            <v>0</v>
          </cell>
          <cell r="AW2903">
            <v>200</v>
          </cell>
          <cell r="AY2903">
            <v>2315</v>
          </cell>
          <cell r="CO2903">
            <v>134</v>
          </cell>
          <cell r="CQ2903">
            <v>0</v>
          </cell>
          <cell r="CZ2903">
            <v>169</v>
          </cell>
          <cell r="DB2903">
            <v>2358.333333333333</v>
          </cell>
          <cell r="IB2903">
            <v>123</v>
          </cell>
          <cell r="ID2903">
            <v>0</v>
          </cell>
        </row>
        <row r="2904">
          <cell r="C2904">
            <v>1854</v>
          </cell>
          <cell r="E2904">
            <v>0</v>
          </cell>
          <cell r="AA2904">
            <v>62</v>
          </cell>
          <cell r="AC2904">
            <v>3200</v>
          </cell>
          <cell r="AW2904">
            <v>200</v>
          </cell>
          <cell r="AY2904">
            <v>0</v>
          </cell>
          <cell r="CO2904">
            <v>279</v>
          </cell>
          <cell r="CQ2904">
            <v>1048</v>
          </cell>
          <cell r="CZ2904">
            <v>169</v>
          </cell>
          <cell r="DB2904">
            <v>0</v>
          </cell>
          <cell r="IB2904">
            <v>123</v>
          </cell>
          <cell r="ID2904">
            <v>217</v>
          </cell>
        </row>
        <row r="2905">
          <cell r="C2905">
            <v>1854</v>
          </cell>
          <cell r="E2905">
            <v>2400</v>
          </cell>
          <cell r="AA2905">
            <v>62</v>
          </cell>
          <cell r="AC2905">
            <v>0</v>
          </cell>
          <cell r="AW2905">
            <v>200</v>
          </cell>
          <cell r="AY2905">
            <v>0</v>
          </cell>
          <cell r="CO2905">
            <v>279</v>
          </cell>
          <cell r="CQ2905">
            <v>0</v>
          </cell>
          <cell r="CZ2905">
            <v>169</v>
          </cell>
          <cell r="DB2905">
            <v>0</v>
          </cell>
          <cell r="IB2905">
            <v>123</v>
          </cell>
          <cell r="ID2905">
            <v>0</v>
          </cell>
        </row>
        <row r="2906">
          <cell r="C2906">
            <v>1854</v>
          </cell>
          <cell r="E2906">
            <v>0</v>
          </cell>
          <cell r="AA2906">
            <v>62</v>
          </cell>
          <cell r="AC2906">
            <v>0</v>
          </cell>
          <cell r="AW2906">
            <v>200</v>
          </cell>
          <cell r="AY2906">
            <v>1250</v>
          </cell>
          <cell r="CO2906">
            <v>279</v>
          </cell>
          <cell r="CQ2906">
            <v>0</v>
          </cell>
          <cell r="CZ2906">
            <v>169</v>
          </cell>
          <cell r="DB2906">
            <v>3000</v>
          </cell>
          <cell r="IB2906">
            <v>123</v>
          </cell>
          <cell r="ID2906">
            <v>0</v>
          </cell>
        </row>
        <row r="2907">
          <cell r="C2907">
            <v>1854</v>
          </cell>
          <cell r="E2907">
            <v>4350</v>
          </cell>
          <cell r="AA2907">
            <v>62</v>
          </cell>
          <cell r="AC2907">
            <v>2000</v>
          </cell>
          <cell r="AW2907">
            <v>200</v>
          </cell>
          <cell r="AY2907">
            <v>0</v>
          </cell>
          <cell r="CO2907">
            <v>279</v>
          </cell>
          <cell r="CQ2907">
            <v>0</v>
          </cell>
          <cell r="CZ2907">
            <v>169</v>
          </cell>
          <cell r="DB2907">
            <v>800</v>
          </cell>
          <cell r="IB2907">
            <v>123</v>
          </cell>
          <cell r="ID2907">
            <v>0</v>
          </cell>
        </row>
        <row r="2908">
          <cell r="C2908">
            <v>1854</v>
          </cell>
          <cell r="E2908">
            <v>505</v>
          </cell>
          <cell r="AA2908">
            <v>62</v>
          </cell>
          <cell r="AC2908">
            <v>0</v>
          </cell>
          <cell r="AW2908">
            <v>200</v>
          </cell>
          <cell r="AY2908">
            <v>0</v>
          </cell>
          <cell r="CO2908">
            <v>279</v>
          </cell>
          <cell r="CQ2908">
            <v>0</v>
          </cell>
          <cell r="CZ2908">
            <v>169</v>
          </cell>
          <cell r="DB2908">
            <v>0</v>
          </cell>
          <cell r="IB2908">
            <v>123</v>
          </cell>
          <cell r="ID2908">
            <v>1654.1666666666667</v>
          </cell>
        </row>
        <row r="2909">
          <cell r="C2909">
            <v>1854</v>
          </cell>
          <cell r="E2909">
            <v>0</v>
          </cell>
          <cell r="AA2909">
            <v>62</v>
          </cell>
          <cell r="AC2909">
            <v>0</v>
          </cell>
          <cell r="AW2909">
            <v>200</v>
          </cell>
          <cell r="AY2909">
            <v>0</v>
          </cell>
          <cell r="CO2909">
            <v>279</v>
          </cell>
          <cell r="CQ2909">
            <v>0</v>
          </cell>
          <cell r="CZ2909">
            <v>169</v>
          </cell>
          <cell r="DB2909">
            <v>0</v>
          </cell>
          <cell r="IB2909">
            <v>123</v>
          </cell>
          <cell r="ID2909">
            <v>380</v>
          </cell>
        </row>
        <row r="2910">
          <cell r="C2910">
            <v>1854</v>
          </cell>
          <cell r="E2910">
            <v>0</v>
          </cell>
          <cell r="AA2910">
            <v>62</v>
          </cell>
          <cell r="AC2910">
            <v>2984.666666666667</v>
          </cell>
          <cell r="AW2910">
            <v>200</v>
          </cell>
          <cell r="AY2910">
            <v>975</v>
          </cell>
          <cell r="CO2910">
            <v>279</v>
          </cell>
          <cell r="CQ2910">
            <v>888</v>
          </cell>
          <cell r="CZ2910">
            <v>169</v>
          </cell>
          <cell r="DB2910">
            <v>3000</v>
          </cell>
          <cell r="IB2910">
            <v>123</v>
          </cell>
          <cell r="ID2910">
            <v>0</v>
          </cell>
        </row>
        <row r="2911">
          <cell r="C2911">
            <v>1854</v>
          </cell>
          <cell r="E2911">
            <v>0</v>
          </cell>
          <cell r="AA2911">
            <v>62</v>
          </cell>
          <cell r="AC2911">
            <v>0</v>
          </cell>
          <cell r="AW2911">
            <v>200</v>
          </cell>
          <cell r="AY2911">
            <v>0</v>
          </cell>
          <cell r="CO2911">
            <v>279</v>
          </cell>
          <cell r="CQ2911">
            <v>0</v>
          </cell>
          <cell r="CZ2911">
            <v>169</v>
          </cell>
          <cell r="DB2911">
            <v>0</v>
          </cell>
          <cell r="IB2911">
            <v>123</v>
          </cell>
          <cell r="ID2911">
            <v>0</v>
          </cell>
        </row>
        <row r="2912">
          <cell r="C2912">
            <v>1854</v>
          </cell>
          <cell r="E2912">
            <v>4320.833333333333</v>
          </cell>
          <cell r="AA2912">
            <v>62</v>
          </cell>
          <cell r="AC2912">
            <v>2500</v>
          </cell>
          <cell r="AW2912">
            <v>200</v>
          </cell>
          <cell r="AY2912">
            <v>950</v>
          </cell>
          <cell r="CO2912">
            <v>279</v>
          </cell>
          <cell r="CQ2912">
            <v>0</v>
          </cell>
          <cell r="CZ2912">
            <v>169</v>
          </cell>
          <cell r="DB2912">
            <v>0</v>
          </cell>
          <cell r="IB2912">
            <v>123</v>
          </cell>
          <cell r="ID2912">
            <v>0</v>
          </cell>
        </row>
        <row r="2913">
          <cell r="C2913">
            <v>1854</v>
          </cell>
          <cell r="E2913">
            <v>450</v>
          </cell>
          <cell r="AA2913">
            <v>62</v>
          </cell>
          <cell r="AC2913">
            <v>0</v>
          </cell>
          <cell r="AW2913">
            <v>200</v>
          </cell>
          <cell r="AY2913">
            <v>0</v>
          </cell>
          <cell r="CO2913">
            <v>279</v>
          </cell>
          <cell r="CQ2913">
            <v>541</v>
          </cell>
          <cell r="CZ2913">
            <v>169</v>
          </cell>
          <cell r="DB2913">
            <v>800</v>
          </cell>
          <cell r="IB2913">
            <v>123</v>
          </cell>
          <cell r="ID2913">
            <v>0</v>
          </cell>
        </row>
        <row r="2914">
          <cell r="C2914">
            <v>1854</v>
          </cell>
          <cell r="E2914">
            <v>0</v>
          </cell>
          <cell r="AA2914">
            <v>62</v>
          </cell>
          <cell r="AC2914">
            <v>2916.666666666667</v>
          </cell>
          <cell r="AW2914">
            <v>200</v>
          </cell>
          <cell r="AY2914">
            <v>4991.666666666667</v>
          </cell>
          <cell r="CO2914">
            <v>279</v>
          </cell>
          <cell r="CQ2914">
            <v>2916.666666666667</v>
          </cell>
          <cell r="CZ2914">
            <v>169</v>
          </cell>
          <cell r="DB2914">
            <v>0</v>
          </cell>
          <cell r="IB2914">
            <v>328</v>
          </cell>
          <cell r="ID2914">
            <v>4133.333333333333</v>
          </cell>
        </row>
        <row r="2915">
          <cell r="C2915">
            <v>1854</v>
          </cell>
          <cell r="E2915">
            <v>0</v>
          </cell>
          <cell r="AA2915">
            <v>62</v>
          </cell>
          <cell r="AC2915">
            <v>0</v>
          </cell>
          <cell r="AW2915">
            <v>200</v>
          </cell>
          <cell r="AY2915">
            <v>0</v>
          </cell>
          <cell r="CO2915">
            <v>279</v>
          </cell>
          <cell r="CQ2915">
            <v>900</v>
          </cell>
          <cell r="CZ2915">
            <v>169</v>
          </cell>
          <cell r="DB2915">
            <v>600</v>
          </cell>
          <cell r="IB2915">
            <v>328</v>
          </cell>
          <cell r="ID2915">
            <v>0</v>
          </cell>
        </row>
        <row r="2916">
          <cell r="C2916">
            <v>1854</v>
          </cell>
          <cell r="E2916">
            <v>0</v>
          </cell>
          <cell r="AA2916">
            <v>62</v>
          </cell>
          <cell r="AC2916">
            <v>0</v>
          </cell>
          <cell r="AW2916">
            <v>200</v>
          </cell>
          <cell r="AY2916">
            <v>0</v>
          </cell>
          <cell r="CO2916">
            <v>279</v>
          </cell>
          <cell r="CQ2916">
            <v>0</v>
          </cell>
          <cell r="CZ2916">
            <v>169</v>
          </cell>
          <cell r="DB2916">
            <v>0</v>
          </cell>
          <cell r="IB2916">
            <v>328</v>
          </cell>
          <cell r="ID2916">
            <v>0</v>
          </cell>
        </row>
        <row r="2917">
          <cell r="C2917">
            <v>1854</v>
          </cell>
          <cell r="E2917">
            <v>6813.333333333333</v>
          </cell>
          <cell r="AA2917">
            <v>62</v>
          </cell>
          <cell r="AC2917">
            <v>0</v>
          </cell>
          <cell r="AW2917">
            <v>200</v>
          </cell>
          <cell r="AY2917">
            <v>0</v>
          </cell>
          <cell r="CO2917">
            <v>279</v>
          </cell>
          <cell r="CQ2917">
            <v>0</v>
          </cell>
          <cell r="CZ2917">
            <v>169</v>
          </cell>
          <cell r="DB2917">
            <v>0</v>
          </cell>
          <cell r="IB2917">
            <v>328</v>
          </cell>
          <cell r="ID2917">
            <v>0</v>
          </cell>
        </row>
        <row r="2918">
          <cell r="C2918">
            <v>1854</v>
          </cell>
          <cell r="E2918">
            <v>0</v>
          </cell>
          <cell r="AA2918">
            <v>62</v>
          </cell>
          <cell r="AC2918">
            <v>1600</v>
          </cell>
          <cell r="AW2918">
            <v>200</v>
          </cell>
          <cell r="AY2918">
            <v>11541</v>
          </cell>
          <cell r="CO2918">
            <v>279</v>
          </cell>
          <cell r="CQ2918">
            <v>0</v>
          </cell>
          <cell r="CZ2918">
            <v>169</v>
          </cell>
          <cell r="DB2918">
            <v>0</v>
          </cell>
          <cell r="IB2918">
            <v>328</v>
          </cell>
          <cell r="ID2918">
            <v>0</v>
          </cell>
        </row>
        <row r="2919">
          <cell r="C2919">
            <v>1854</v>
          </cell>
          <cell r="E2919">
            <v>0</v>
          </cell>
          <cell r="AA2919">
            <v>62</v>
          </cell>
          <cell r="AC2919">
            <v>0</v>
          </cell>
          <cell r="AW2919">
            <v>200</v>
          </cell>
          <cell r="AY2919">
            <v>0</v>
          </cell>
          <cell r="CO2919">
            <v>279</v>
          </cell>
          <cell r="CQ2919">
            <v>840</v>
          </cell>
          <cell r="CZ2919">
            <v>169</v>
          </cell>
          <cell r="DB2919">
            <v>0</v>
          </cell>
          <cell r="IB2919">
            <v>328</v>
          </cell>
          <cell r="ID2919">
            <v>10140</v>
          </cell>
        </row>
        <row r="2920">
          <cell r="C2920">
            <v>1854</v>
          </cell>
          <cell r="E2920">
            <v>0</v>
          </cell>
          <cell r="AA2920">
            <v>62</v>
          </cell>
          <cell r="AC2920">
            <v>3900</v>
          </cell>
          <cell r="AW2920">
            <v>200</v>
          </cell>
          <cell r="AY2920">
            <v>0</v>
          </cell>
          <cell r="CO2920">
            <v>279</v>
          </cell>
          <cell r="CQ2920">
            <v>0</v>
          </cell>
          <cell r="CZ2920">
            <v>169</v>
          </cell>
          <cell r="DB2920">
            <v>0</v>
          </cell>
          <cell r="IB2920">
            <v>328</v>
          </cell>
          <cell r="ID2920">
            <v>0</v>
          </cell>
        </row>
        <row r="2921">
          <cell r="C2921">
            <v>1854</v>
          </cell>
          <cell r="E2921">
            <v>0</v>
          </cell>
          <cell r="AA2921">
            <v>62</v>
          </cell>
          <cell r="AC2921">
            <v>3500</v>
          </cell>
          <cell r="AW2921">
            <v>200</v>
          </cell>
          <cell r="AY2921">
            <v>0</v>
          </cell>
          <cell r="CO2921">
            <v>279</v>
          </cell>
          <cell r="CQ2921">
            <v>0</v>
          </cell>
          <cell r="CZ2921">
            <v>169</v>
          </cell>
          <cell r="DB2921">
            <v>1000</v>
          </cell>
          <cell r="IB2921">
            <v>328</v>
          </cell>
          <cell r="ID2921">
            <v>0</v>
          </cell>
        </row>
        <row r="2922">
          <cell r="C2922">
            <v>1854</v>
          </cell>
          <cell r="E2922">
            <v>0</v>
          </cell>
          <cell r="AA2922">
            <v>62</v>
          </cell>
          <cell r="AC2922">
            <v>1900</v>
          </cell>
          <cell r="AW2922">
            <v>200</v>
          </cell>
          <cell r="AY2922">
            <v>0</v>
          </cell>
          <cell r="CO2922">
            <v>279</v>
          </cell>
          <cell r="CQ2922">
            <v>0</v>
          </cell>
          <cell r="CZ2922">
            <v>169</v>
          </cell>
          <cell r="DB2922">
            <v>1715</v>
          </cell>
          <cell r="IB2922">
            <v>328</v>
          </cell>
          <cell r="ID2922">
            <v>1600</v>
          </cell>
        </row>
        <row r="2923">
          <cell r="C2923">
            <v>1854</v>
          </cell>
          <cell r="E2923">
            <v>0</v>
          </cell>
          <cell r="AA2923">
            <v>62</v>
          </cell>
          <cell r="AC2923">
            <v>0</v>
          </cell>
          <cell r="AW2923">
            <v>200</v>
          </cell>
          <cell r="AY2923">
            <v>0</v>
          </cell>
          <cell r="CO2923">
            <v>279</v>
          </cell>
          <cell r="CQ2923">
            <v>1000</v>
          </cell>
          <cell r="CZ2923">
            <v>169</v>
          </cell>
          <cell r="DB2923">
            <v>2829.1666666666665</v>
          </cell>
          <cell r="IB2923">
            <v>328</v>
          </cell>
          <cell r="ID2923">
            <v>0</v>
          </cell>
        </row>
        <row r="2924">
          <cell r="C2924">
            <v>1854</v>
          </cell>
          <cell r="E2924">
            <v>5833.3333333333339</v>
          </cell>
          <cell r="AA2924">
            <v>62</v>
          </cell>
          <cell r="AC2924">
            <v>0</v>
          </cell>
          <cell r="AW2924">
            <v>200</v>
          </cell>
          <cell r="AY2924">
            <v>1291.6666666666667</v>
          </cell>
          <cell r="CO2924">
            <v>279</v>
          </cell>
          <cell r="CQ2924">
            <v>0</v>
          </cell>
          <cell r="CZ2924">
            <v>169</v>
          </cell>
          <cell r="DB2924">
            <v>2916.666666666667</v>
          </cell>
          <cell r="IB2924">
            <v>328</v>
          </cell>
          <cell r="ID2924">
            <v>0</v>
          </cell>
        </row>
        <row r="2925">
          <cell r="C2925">
            <v>1854</v>
          </cell>
          <cell r="E2925">
            <v>0</v>
          </cell>
          <cell r="AA2925">
            <v>62</v>
          </cell>
          <cell r="AC2925">
            <v>2000</v>
          </cell>
          <cell r="AW2925">
            <v>200</v>
          </cell>
          <cell r="AY2925">
            <v>0</v>
          </cell>
          <cell r="CO2925">
            <v>279</v>
          </cell>
          <cell r="CQ2925">
            <v>0</v>
          </cell>
          <cell r="CZ2925">
            <v>169</v>
          </cell>
          <cell r="DB2925">
            <v>0</v>
          </cell>
          <cell r="IB2925">
            <v>328</v>
          </cell>
          <cell r="ID2925">
            <v>0</v>
          </cell>
        </row>
        <row r="2926">
          <cell r="C2926">
            <v>1854</v>
          </cell>
          <cell r="E2926">
            <v>0</v>
          </cell>
          <cell r="AA2926">
            <v>62</v>
          </cell>
          <cell r="AC2926">
            <v>1200</v>
          </cell>
          <cell r="AW2926">
            <v>200</v>
          </cell>
          <cell r="AY2926">
            <v>0</v>
          </cell>
          <cell r="CO2926">
            <v>279</v>
          </cell>
          <cell r="CQ2926">
            <v>0</v>
          </cell>
          <cell r="CZ2926">
            <v>169</v>
          </cell>
          <cell r="DB2926">
            <v>0</v>
          </cell>
          <cell r="IB2926">
            <v>328</v>
          </cell>
          <cell r="ID2926">
            <v>0</v>
          </cell>
        </row>
        <row r="2927">
          <cell r="C2927">
            <v>1854</v>
          </cell>
          <cell r="E2927">
            <v>0</v>
          </cell>
          <cell r="AA2927">
            <v>62</v>
          </cell>
          <cell r="AC2927">
            <v>0</v>
          </cell>
          <cell r="AW2927">
            <v>200</v>
          </cell>
          <cell r="AY2927">
            <v>1000</v>
          </cell>
          <cell r="CO2927">
            <v>279</v>
          </cell>
          <cell r="CQ2927">
            <v>1000</v>
          </cell>
          <cell r="CZ2927">
            <v>169</v>
          </cell>
          <cell r="DB2927">
            <v>0</v>
          </cell>
          <cell r="IB2927">
            <v>328</v>
          </cell>
          <cell r="ID2927">
            <v>2400</v>
          </cell>
        </row>
        <row r="2928">
          <cell r="C2928">
            <v>1854</v>
          </cell>
          <cell r="E2928">
            <v>0</v>
          </cell>
          <cell r="AA2928">
            <v>56</v>
          </cell>
          <cell r="AC2928">
            <v>2500</v>
          </cell>
          <cell r="AW2928">
            <v>200</v>
          </cell>
          <cell r="AY2928">
            <v>0</v>
          </cell>
          <cell r="CO2928">
            <v>279</v>
          </cell>
          <cell r="CQ2928">
            <v>0</v>
          </cell>
          <cell r="CZ2928">
            <v>169</v>
          </cell>
          <cell r="DB2928">
            <v>0</v>
          </cell>
          <cell r="IB2928">
            <v>328</v>
          </cell>
          <cell r="ID2928">
            <v>0</v>
          </cell>
        </row>
        <row r="2929">
          <cell r="C2929">
            <v>1854</v>
          </cell>
          <cell r="E2929">
            <v>1400</v>
          </cell>
          <cell r="AA2929">
            <v>56</v>
          </cell>
          <cell r="AC2929">
            <v>234</v>
          </cell>
          <cell r="AW2929">
            <v>200</v>
          </cell>
          <cell r="AY2929">
            <v>1625</v>
          </cell>
          <cell r="CO2929">
            <v>279</v>
          </cell>
          <cell r="CQ2929">
            <v>0</v>
          </cell>
          <cell r="CZ2929">
            <v>169</v>
          </cell>
          <cell r="DB2929">
            <v>0</v>
          </cell>
          <cell r="IB2929">
            <v>328</v>
          </cell>
          <cell r="ID2929">
            <v>0</v>
          </cell>
        </row>
        <row r="2930">
          <cell r="C2930">
            <v>1854</v>
          </cell>
          <cell r="E2930">
            <v>340</v>
          </cell>
          <cell r="AA2930">
            <v>56</v>
          </cell>
          <cell r="AC2930">
            <v>0</v>
          </cell>
          <cell r="AW2930">
            <v>200</v>
          </cell>
          <cell r="AY2930">
            <v>0</v>
          </cell>
          <cell r="CO2930">
            <v>279</v>
          </cell>
          <cell r="CQ2930">
            <v>1100</v>
          </cell>
          <cell r="CZ2930">
            <v>169</v>
          </cell>
          <cell r="DB2930">
            <v>1774.1666666666667</v>
          </cell>
          <cell r="IB2930">
            <v>328</v>
          </cell>
          <cell r="ID2930">
            <v>0</v>
          </cell>
        </row>
        <row r="2931">
          <cell r="C2931">
            <v>1854</v>
          </cell>
          <cell r="E2931">
            <v>0</v>
          </cell>
          <cell r="AA2931">
            <v>56</v>
          </cell>
          <cell r="AC2931">
            <v>0</v>
          </cell>
          <cell r="AW2931">
            <v>200</v>
          </cell>
          <cell r="AY2931">
            <v>1713</v>
          </cell>
          <cell r="CO2931">
            <v>279</v>
          </cell>
          <cell r="CQ2931">
            <v>0</v>
          </cell>
          <cell r="CZ2931">
            <v>169</v>
          </cell>
          <cell r="DB2931">
            <v>0</v>
          </cell>
          <cell r="IB2931">
            <v>328</v>
          </cell>
          <cell r="ID2931">
            <v>0</v>
          </cell>
        </row>
        <row r="2932">
          <cell r="C2932">
            <v>1854</v>
          </cell>
          <cell r="E2932">
            <v>3000</v>
          </cell>
          <cell r="AA2932">
            <v>56</v>
          </cell>
          <cell r="AC2932">
            <v>0</v>
          </cell>
          <cell r="AW2932">
            <v>200</v>
          </cell>
          <cell r="AY2932">
            <v>0</v>
          </cell>
          <cell r="CO2932">
            <v>279</v>
          </cell>
          <cell r="CQ2932">
            <v>0</v>
          </cell>
          <cell r="CZ2932">
            <v>169</v>
          </cell>
          <cell r="DB2932">
            <v>0</v>
          </cell>
          <cell r="IB2932">
            <v>328</v>
          </cell>
          <cell r="ID2932">
            <v>0</v>
          </cell>
        </row>
        <row r="2933">
          <cell r="C2933">
            <v>1854</v>
          </cell>
          <cell r="E2933">
            <v>0</v>
          </cell>
          <cell r="AA2933">
            <v>56</v>
          </cell>
          <cell r="AC2933">
            <v>0</v>
          </cell>
          <cell r="AW2933">
            <v>200</v>
          </cell>
          <cell r="AY2933">
            <v>0</v>
          </cell>
          <cell r="CO2933">
            <v>279</v>
          </cell>
          <cell r="CQ2933">
            <v>0</v>
          </cell>
          <cell r="CZ2933">
            <v>169</v>
          </cell>
          <cell r="DB2933">
            <v>0</v>
          </cell>
          <cell r="IB2933">
            <v>328</v>
          </cell>
          <cell r="ID2933">
            <v>2000</v>
          </cell>
        </row>
        <row r="2934">
          <cell r="C2934">
            <v>1854</v>
          </cell>
          <cell r="E2934">
            <v>0</v>
          </cell>
          <cell r="AA2934">
            <v>56</v>
          </cell>
          <cell r="AC2934">
            <v>0</v>
          </cell>
          <cell r="AW2934">
            <v>200</v>
          </cell>
          <cell r="AY2934">
            <v>0</v>
          </cell>
          <cell r="CO2934">
            <v>279</v>
          </cell>
          <cell r="CQ2934">
            <v>0</v>
          </cell>
          <cell r="CZ2934">
            <v>169</v>
          </cell>
          <cell r="DB2934">
            <v>0</v>
          </cell>
          <cell r="IB2934">
            <v>328</v>
          </cell>
          <cell r="ID2934">
            <v>0</v>
          </cell>
        </row>
        <row r="2935">
          <cell r="C2935">
            <v>1854</v>
          </cell>
          <cell r="E2935">
            <v>0</v>
          </cell>
          <cell r="AA2935">
            <v>56</v>
          </cell>
          <cell r="AC2935">
            <v>0</v>
          </cell>
          <cell r="AW2935">
            <v>200</v>
          </cell>
          <cell r="AY2935">
            <v>0</v>
          </cell>
          <cell r="CO2935">
            <v>279</v>
          </cell>
          <cell r="CQ2935">
            <v>600</v>
          </cell>
          <cell r="CZ2935">
            <v>169</v>
          </cell>
          <cell r="DB2935">
            <v>0</v>
          </cell>
          <cell r="IB2935">
            <v>328</v>
          </cell>
          <cell r="ID2935">
            <v>0</v>
          </cell>
        </row>
        <row r="2936">
          <cell r="C2936">
            <v>1854</v>
          </cell>
          <cell r="E2936">
            <v>0</v>
          </cell>
          <cell r="AA2936">
            <v>56</v>
          </cell>
          <cell r="AC2936">
            <v>742</v>
          </cell>
          <cell r="AW2936">
            <v>200</v>
          </cell>
          <cell r="AY2936">
            <v>0</v>
          </cell>
          <cell r="CO2936">
            <v>279</v>
          </cell>
          <cell r="CQ2936">
            <v>1800</v>
          </cell>
          <cell r="CZ2936">
            <v>169</v>
          </cell>
          <cell r="DB2936">
            <v>0</v>
          </cell>
          <cell r="IB2936">
            <v>328</v>
          </cell>
          <cell r="ID2936">
            <v>0</v>
          </cell>
        </row>
        <row r="2937">
          <cell r="C2937">
            <v>942</v>
          </cell>
          <cell r="E2937">
            <v>3266.666666666667</v>
          </cell>
          <cell r="AA2937">
            <v>56</v>
          </cell>
          <cell r="AC2937">
            <v>2295</v>
          </cell>
          <cell r="AW2937">
            <v>200</v>
          </cell>
          <cell r="AY2937">
            <v>1849.9166666666665</v>
          </cell>
          <cell r="CO2937">
            <v>279</v>
          </cell>
          <cell r="CQ2937">
            <v>0</v>
          </cell>
          <cell r="CZ2937">
            <v>169</v>
          </cell>
          <cell r="DB2937">
            <v>2383.3333333333335</v>
          </cell>
          <cell r="IB2937">
            <v>328</v>
          </cell>
          <cell r="ID2937">
            <v>3006.666666666667</v>
          </cell>
        </row>
        <row r="2938">
          <cell r="C2938">
            <v>942</v>
          </cell>
          <cell r="E2938">
            <v>2916.666666666667</v>
          </cell>
          <cell r="AA2938">
            <v>56</v>
          </cell>
          <cell r="AC2938">
            <v>680</v>
          </cell>
          <cell r="AW2938">
            <v>200</v>
          </cell>
          <cell r="AY2938">
            <v>3215.916666666667</v>
          </cell>
          <cell r="CO2938">
            <v>279</v>
          </cell>
          <cell r="CQ2938">
            <v>0</v>
          </cell>
          <cell r="CZ2938">
            <v>169</v>
          </cell>
          <cell r="DB2938">
            <v>0</v>
          </cell>
          <cell r="IB2938">
            <v>328</v>
          </cell>
          <cell r="ID2938">
            <v>0</v>
          </cell>
        </row>
        <row r="2939">
          <cell r="C2939">
            <v>942</v>
          </cell>
          <cell r="E2939">
            <v>0</v>
          </cell>
          <cell r="AA2939">
            <v>56</v>
          </cell>
          <cell r="AC2939">
            <v>238</v>
          </cell>
          <cell r="AW2939">
            <v>200</v>
          </cell>
          <cell r="AY2939">
            <v>5853.3333333333339</v>
          </cell>
          <cell r="CO2939">
            <v>279</v>
          </cell>
          <cell r="CQ2939">
            <v>0</v>
          </cell>
          <cell r="CZ2939">
            <v>169</v>
          </cell>
          <cell r="DB2939">
            <v>4009.1666666666665</v>
          </cell>
          <cell r="IB2939">
            <v>328</v>
          </cell>
          <cell r="ID2939">
            <v>0</v>
          </cell>
        </row>
        <row r="2940">
          <cell r="C2940">
            <v>942</v>
          </cell>
          <cell r="E2940">
            <v>0</v>
          </cell>
          <cell r="AA2940">
            <v>56</v>
          </cell>
          <cell r="AC2940">
            <v>380</v>
          </cell>
          <cell r="AW2940">
            <v>200</v>
          </cell>
          <cell r="AY2940">
            <v>0</v>
          </cell>
          <cell r="CO2940">
            <v>279</v>
          </cell>
          <cell r="CQ2940">
            <v>0</v>
          </cell>
          <cell r="CZ2940">
            <v>169</v>
          </cell>
          <cell r="DB2940">
            <v>1040</v>
          </cell>
          <cell r="IB2940">
            <v>328</v>
          </cell>
          <cell r="ID2940">
            <v>2500</v>
          </cell>
        </row>
        <row r="2941">
          <cell r="C2941">
            <v>942</v>
          </cell>
          <cell r="E2941">
            <v>0</v>
          </cell>
          <cell r="AA2941">
            <v>56</v>
          </cell>
          <cell r="AC2941">
            <v>0</v>
          </cell>
          <cell r="AW2941">
            <v>200</v>
          </cell>
          <cell r="AY2941">
            <v>1200</v>
          </cell>
          <cell r="CO2941">
            <v>279</v>
          </cell>
          <cell r="CQ2941">
            <v>1500</v>
          </cell>
          <cell r="CZ2941">
            <v>169</v>
          </cell>
          <cell r="DB2941">
            <v>0</v>
          </cell>
          <cell r="IB2941">
            <v>328</v>
          </cell>
          <cell r="ID2941">
            <v>0</v>
          </cell>
        </row>
        <row r="2942">
          <cell r="C2942">
            <v>942</v>
          </cell>
          <cell r="E2942">
            <v>0</v>
          </cell>
          <cell r="AA2942">
            <v>56</v>
          </cell>
          <cell r="AC2942">
            <v>0</v>
          </cell>
          <cell r="AW2942">
            <v>200</v>
          </cell>
          <cell r="AY2942">
            <v>0</v>
          </cell>
          <cell r="CO2942">
            <v>279</v>
          </cell>
          <cell r="CQ2942">
            <v>0</v>
          </cell>
          <cell r="CZ2942">
            <v>169</v>
          </cell>
          <cell r="DB2942">
            <v>0</v>
          </cell>
          <cell r="IB2942">
            <v>328</v>
          </cell>
          <cell r="ID2942">
            <v>0</v>
          </cell>
        </row>
        <row r="2943">
          <cell r="C2943">
            <v>942</v>
          </cell>
          <cell r="E2943">
            <v>0</v>
          </cell>
          <cell r="AA2943">
            <v>56</v>
          </cell>
          <cell r="AC2943">
            <v>153</v>
          </cell>
          <cell r="AW2943">
            <v>200</v>
          </cell>
          <cell r="AY2943">
            <v>800</v>
          </cell>
          <cell r="CO2943">
            <v>279</v>
          </cell>
          <cell r="CQ2943">
            <v>0</v>
          </cell>
          <cell r="CZ2943">
            <v>169</v>
          </cell>
          <cell r="DB2943">
            <v>0</v>
          </cell>
          <cell r="IB2943">
            <v>328</v>
          </cell>
          <cell r="ID2943">
            <v>1950</v>
          </cell>
        </row>
        <row r="2944">
          <cell r="C2944">
            <v>942</v>
          </cell>
          <cell r="E2944">
            <v>0</v>
          </cell>
          <cell r="AA2944">
            <v>56</v>
          </cell>
          <cell r="AC2944">
            <v>0</v>
          </cell>
          <cell r="AW2944">
            <v>200</v>
          </cell>
          <cell r="AY2944">
            <v>0</v>
          </cell>
          <cell r="CO2944">
            <v>279</v>
          </cell>
          <cell r="CQ2944">
            <v>0</v>
          </cell>
          <cell r="CZ2944">
            <v>169</v>
          </cell>
          <cell r="DB2944">
            <v>660</v>
          </cell>
          <cell r="IB2944">
            <v>328</v>
          </cell>
          <cell r="ID2944">
            <v>0</v>
          </cell>
        </row>
        <row r="2945">
          <cell r="C2945">
            <v>942</v>
          </cell>
          <cell r="E2945">
            <v>2400</v>
          </cell>
          <cell r="AA2945">
            <v>56</v>
          </cell>
          <cell r="AC2945">
            <v>6500</v>
          </cell>
          <cell r="AW2945">
            <v>200</v>
          </cell>
          <cell r="AY2945">
            <v>1127</v>
          </cell>
          <cell r="CO2945">
            <v>279</v>
          </cell>
          <cell r="CQ2945">
            <v>0</v>
          </cell>
          <cell r="CZ2945">
            <v>169</v>
          </cell>
          <cell r="DB2945">
            <v>0</v>
          </cell>
          <cell r="IB2945">
            <v>328</v>
          </cell>
          <cell r="ID2945">
            <v>2333.333333333333</v>
          </cell>
        </row>
        <row r="2946">
          <cell r="C2946">
            <v>942</v>
          </cell>
          <cell r="E2946">
            <v>0</v>
          </cell>
          <cell r="AA2946">
            <v>56</v>
          </cell>
          <cell r="AC2946">
            <v>0</v>
          </cell>
          <cell r="AW2946">
            <v>200</v>
          </cell>
          <cell r="AY2946">
            <v>0</v>
          </cell>
          <cell r="CO2946">
            <v>279</v>
          </cell>
          <cell r="CQ2946">
            <v>0</v>
          </cell>
          <cell r="CZ2946">
            <v>200</v>
          </cell>
          <cell r="DB2946">
            <v>1916.6666666666665</v>
          </cell>
          <cell r="IB2946">
            <v>328</v>
          </cell>
          <cell r="ID2946">
            <v>0</v>
          </cell>
        </row>
        <row r="2947">
          <cell r="C2947">
            <v>942</v>
          </cell>
          <cell r="E2947">
            <v>2800</v>
          </cell>
          <cell r="AA2947">
            <v>56</v>
          </cell>
          <cell r="AC2947">
            <v>0</v>
          </cell>
          <cell r="AW2947">
            <v>200</v>
          </cell>
          <cell r="AY2947">
            <v>1000</v>
          </cell>
          <cell r="CO2947">
            <v>279</v>
          </cell>
          <cell r="CQ2947">
            <v>1400</v>
          </cell>
          <cell r="CZ2947">
            <v>200</v>
          </cell>
          <cell r="DB2947">
            <v>0</v>
          </cell>
          <cell r="IB2947">
            <v>328</v>
          </cell>
          <cell r="ID2947">
            <v>0</v>
          </cell>
        </row>
        <row r="2948">
          <cell r="C2948">
            <v>942</v>
          </cell>
          <cell r="E2948">
            <v>0</v>
          </cell>
          <cell r="AA2948">
            <v>56</v>
          </cell>
          <cell r="AC2948">
            <v>0</v>
          </cell>
          <cell r="AW2948">
            <v>200</v>
          </cell>
          <cell r="AY2948">
            <v>1000</v>
          </cell>
          <cell r="CO2948">
            <v>279</v>
          </cell>
          <cell r="CQ2948">
            <v>0</v>
          </cell>
          <cell r="CZ2948">
            <v>200</v>
          </cell>
          <cell r="DB2948">
            <v>0</v>
          </cell>
          <cell r="IB2948">
            <v>83</v>
          </cell>
          <cell r="ID2948">
            <v>183</v>
          </cell>
        </row>
        <row r="2949">
          <cell r="C2949">
            <v>942</v>
          </cell>
          <cell r="E2949">
            <v>2501.6666666666665</v>
          </cell>
          <cell r="AA2949">
            <v>56</v>
          </cell>
          <cell r="AC2949">
            <v>622</v>
          </cell>
          <cell r="AW2949">
            <v>200</v>
          </cell>
          <cell r="AY2949">
            <v>1840</v>
          </cell>
          <cell r="CO2949">
            <v>279</v>
          </cell>
          <cell r="CQ2949">
            <v>1400</v>
          </cell>
          <cell r="CZ2949">
            <v>200</v>
          </cell>
          <cell r="DB2949">
            <v>1916.6666666666665</v>
          </cell>
          <cell r="IB2949">
            <v>83</v>
          </cell>
          <cell r="ID2949">
            <v>0</v>
          </cell>
        </row>
        <row r="2950">
          <cell r="C2950">
            <v>942</v>
          </cell>
          <cell r="E2950">
            <v>5993.166666666667</v>
          </cell>
          <cell r="AA2950">
            <v>56</v>
          </cell>
          <cell r="AC2950">
            <v>185</v>
          </cell>
          <cell r="AW2950">
            <v>200</v>
          </cell>
          <cell r="AY2950">
            <v>0</v>
          </cell>
          <cell r="CO2950">
            <v>279</v>
          </cell>
          <cell r="CQ2950">
            <v>0</v>
          </cell>
          <cell r="CZ2950">
            <v>200</v>
          </cell>
          <cell r="DB2950">
            <v>3008.333333333333</v>
          </cell>
          <cell r="IB2950">
            <v>83</v>
          </cell>
          <cell r="ID2950">
            <v>2100</v>
          </cell>
        </row>
        <row r="2951">
          <cell r="C2951">
            <v>942</v>
          </cell>
          <cell r="E2951">
            <v>0</v>
          </cell>
          <cell r="AA2951">
            <v>56</v>
          </cell>
          <cell r="AC2951">
            <v>0</v>
          </cell>
          <cell r="AW2951">
            <v>200</v>
          </cell>
          <cell r="AY2951">
            <v>0</v>
          </cell>
          <cell r="CO2951">
            <v>279</v>
          </cell>
          <cell r="CQ2951">
            <v>0</v>
          </cell>
          <cell r="CZ2951">
            <v>200</v>
          </cell>
          <cell r="DB2951">
            <v>2333.333333333333</v>
          </cell>
          <cell r="IB2951">
            <v>83</v>
          </cell>
          <cell r="ID2951">
            <v>0</v>
          </cell>
        </row>
        <row r="2952">
          <cell r="C2952">
            <v>942</v>
          </cell>
          <cell r="E2952">
            <v>0</v>
          </cell>
          <cell r="AA2952">
            <v>56</v>
          </cell>
          <cell r="AC2952">
            <v>0</v>
          </cell>
          <cell r="AW2952">
            <v>233</v>
          </cell>
          <cell r="AY2952">
            <v>124</v>
          </cell>
          <cell r="CO2952">
            <v>279</v>
          </cell>
          <cell r="CQ2952">
            <v>0</v>
          </cell>
          <cell r="CZ2952">
            <v>200</v>
          </cell>
          <cell r="DB2952">
            <v>0</v>
          </cell>
          <cell r="IB2952">
            <v>83</v>
          </cell>
          <cell r="ID2952">
            <v>0</v>
          </cell>
        </row>
        <row r="2953">
          <cell r="C2953">
            <v>942</v>
          </cell>
          <cell r="E2953">
            <v>0</v>
          </cell>
          <cell r="AA2953">
            <v>56</v>
          </cell>
          <cell r="AC2953">
            <v>0</v>
          </cell>
          <cell r="AW2953">
            <v>233</v>
          </cell>
          <cell r="AY2953">
            <v>0</v>
          </cell>
          <cell r="CO2953">
            <v>279</v>
          </cell>
          <cell r="CQ2953">
            <v>0</v>
          </cell>
          <cell r="CZ2953">
            <v>200</v>
          </cell>
          <cell r="DB2953">
            <v>0</v>
          </cell>
          <cell r="IB2953">
            <v>83</v>
          </cell>
          <cell r="ID2953">
            <v>0</v>
          </cell>
        </row>
        <row r="2954">
          <cell r="C2954">
            <v>942</v>
          </cell>
          <cell r="E2954">
            <v>6437.5</v>
          </cell>
          <cell r="AA2954">
            <v>56</v>
          </cell>
          <cell r="AC2954">
            <v>2308</v>
          </cell>
          <cell r="AW2954">
            <v>233</v>
          </cell>
          <cell r="AY2954">
            <v>0</v>
          </cell>
          <cell r="CO2954">
            <v>279</v>
          </cell>
          <cell r="CQ2954">
            <v>0</v>
          </cell>
          <cell r="CZ2954">
            <v>200</v>
          </cell>
          <cell r="DB2954">
            <v>2216.6666666666665</v>
          </cell>
          <cell r="IB2954">
            <v>83</v>
          </cell>
          <cell r="ID2954">
            <v>0</v>
          </cell>
        </row>
        <row r="2955">
          <cell r="C2955">
            <v>942</v>
          </cell>
          <cell r="E2955">
            <v>0</v>
          </cell>
          <cell r="AA2955">
            <v>56</v>
          </cell>
          <cell r="AC2955">
            <v>0</v>
          </cell>
          <cell r="AW2955">
            <v>233</v>
          </cell>
          <cell r="AY2955">
            <v>0</v>
          </cell>
          <cell r="CO2955">
            <v>344</v>
          </cell>
          <cell r="CQ2955">
            <v>3000</v>
          </cell>
          <cell r="CZ2955">
            <v>200</v>
          </cell>
          <cell r="DB2955">
            <v>0</v>
          </cell>
          <cell r="IB2955">
            <v>83</v>
          </cell>
          <cell r="ID2955">
            <v>0</v>
          </cell>
        </row>
        <row r="2956">
          <cell r="C2956">
            <v>942</v>
          </cell>
          <cell r="E2956">
            <v>3716.666666666667</v>
          </cell>
          <cell r="AA2956">
            <v>56</v>
          </cell>
          <cell r="AC2956">
            <v>0</v>
          </cell>
          <cell r="AW2956">
            <v>233</v>
          </cell>
          <cell r="AY2956">
            <v>400</v>
          </cell>
          <cell r="CO2956">
            <v>344</v>
          </cell>
          <cell r="CQ2956">
            <v>0</v>
          </cell>
          <cell r="CZ2956">
            <v>200</v>
          </cell>
          <cell r="DB2956">
            <v>1590</v>
          </cell>
          <cell r="IB2956">
            <v>83</v>
          </cell>
          <cell r="ID2956">
            <v>0</v>
          </cell>
        </row>
        <row r="2957">
          <cell r="C2957">
            <v>942</v>
          </cell>
          <cell r="E2957">
            <v>0</v>
          </cell>
          <cell r="AA2957">
            <v>56</v>
          </cell>
          <cell r="AC2957">
            <v>0</v>
          </cell>
          <cell r="AW2957">
            <v>233</v>
          </cell>
          <cell r="AY2957">
            <v>0</v>
          </cell>
          <cell r="CO2957">
            <v>344</v>
          </cell>
          <cell r="CQ2957">
            <v>0</v>
          </cell>
          <cell r="CZ2957">
            <v>200</v>
          </cell>
          <cell r="DB2957">
            <v>1140</v>
          </cell>
          <cell r="IB2957">
            <v>83</v>
          </cell>
          <cell r="ID2957">
            <v>0</v>
          </cell>
        </row>
        <row r="2958">
          <cell r="C2958">
            <v>942</v>
          </cell>
          <cell r="E2958">
            <v>0</v>
          </cell>
          <cell r="AA2958">
            <v>56</v>
          </cell>
          <cell r="AC2958">
            <v>0</v>
          </cell>
          <cell r="AW2958">
            <v>233</v>
          </cell>
          <cell r="AY2958">
            <v>0</v>
          </cell>
          <cell r="CO2958">
            <v>344</v>
          </cell>
          <cell r="CQ2958">
            <v>0</v>
          </cell>
          <cell r="CZ2958">
            <v>200</v>
          </cell>
          <cell r="DB2958">
            <v>0</v>
          </cell>
          <cell r="IB2958">
            <v>83</v>
          </cell>
          <cell r="ID2958">
            <v>0</v>
          </cell>
        </row>
        <row r="2959">
          <cell r="C2959">
            <v>942</v>
          </cell>
          <cell r="E2959">
            <v>0</v>
          </cell>
          <cell r="AA2959">
            <v>56</v>
          </cell>
          <cell r="AC2959">
            <v>0</v>
          </cell>
          <cell r="AW2959">
            <v>233</v>
          </cell>
          <cell r="AY2959">
            <v>0</v>
          </cell>
          <cell r="CO2959">
            <v>344</v>
          </cell>
          <cell r="CQ2959">
            <v>0</v>
          </cell>
          <cell r="CZ2959">
            <v>200</v>
          </cell>
          <cell r="DB2959">
            <v>0</v>
          </cell>
          <cell r="IB2959">
            <v>83</v>
          </cell>
          <cell r="ID2959">
            <v>1633</v>
          </cell>
        </row>
        <row r="2960">
          <cell r="C2960">
            <v>942</v>
          </cell>
          <cell r="E2960">
            <v>2816.6666666666665</v>
          </cell>
          <cell r="AA2960">
            <v>56</v>
          </cell>
          <cell r="AC2960">
            <v>2566.666666666667</v>
          </cell>
          <cell r="AW2960">
            <v>233</v>
          </cell>
          <cell r="AY2960">
            <v>0</v>
          </cell>
          <cell r="CO2960">
            <v>344</v>
          </cell>
          <cell r="CQ2960">
            <v>375</v>
          </cell>
          <cell r="CZ2960">
            <v>200</v>
          </cell>
          <cell r="DB2960">
            <v>0</v>
          </cell>
          <cell r="IB2960">
            <v>83</v>
          </cell>
          <cell r="ID2960">
            <v>0</v>
          </cell>
        </row>
        <row r="2961">
          <cell r="C2961">
            <v>942</v>
          </cell>
          <cell r="E2961">
            <v>0</v>
          </cell>
          <cell r="AA2961">
            <v>56</v>
          </cell>
          <cell r="AC2961">
            <v>550</v>
          </cell>
          <cell r="AW2961">
            <v>233</v>
          </cell>
          <cell r="AY2961">
            <v>0</v>
          </cell>
          <cell r="CO2961">
            <v>344</v>
          </cell>
          <cell r="CQ2961">
            <v>0</v>
          </cell>
          <cell r="CZ2961">
            <v>200</v>
          </cell>
          <cell r="DB2961">
            <v>0</v>
          </cell>
          <cell r="IB2961">
            <v>83</v>
          </cell>
          <cell r="ID2961">
            <v>1030</v>
          </cell>
        </row>
        <row r="2962">
          <cell r="C2962">
            <v>942</v>
          </cell>
          <cell r="E2962">
            <v>5610.416666666667</v>
          </cell>
          <cell r="AA2962">
            <v>56</v>
          </cell>
          <cell r="AC2962">
            <v>0</v>
          </cell>
          <cell r="AW2962">
            <v>233</v>
          </cell>
          <cell r="AY2962">
            <v>1400</v>
          </cell>
          <cell r="CO2962">
            <v>344</v>
          </cell>
          <cell r="CQ2962">
            <v>1200</v>
          </cell>
          <cell r="CZ2962">
            <v>200</v>
          </cell>
          <cell r="DB2962">
            <v>1200</v>
          </cell>
          <cell r="IB2962">
            <v>83</v>
          </cell>
          <cell r="ID2962">
            <v>0</v>
          </cell>
        </row>
        <row r="2963">
          <cell r="C2963">
            <v>942</v>
          </cell>
          <cell r="E2963">
            <v>2800</v>
          </cell>
          <cell r="AA2963">
            <v>56</v>
          </cell>
          <cell r="AC2963">
            <v>0</v>
          </cell>
          <cell r="AW2963">
            <v>233</v>
          </cell>
          <cell r="AY2963">
            <v>0</v>
          </cell>
          <cell r="CO2963">
            <v>344</v>
          </cell>
          <cell r="CQ2963">
            <v>0</v>
          </cell>
          <cell r="CZ2963">
            <v>200</v>
          </cell>
          <cell r="DB2963">
            <v>0</v>
          </cell>
          <cell r="IB2963">
            <v>83</v>
          </cell>
          <cell r="ID2963">
            <v>0</v>
          </cell>
        </row>
        <row r="2964">
          <cell r="C2964">
            <v>942</v>
          </cell>
          <cell r="E2964">
            <v>1200</v>
          </cell>
          <cell r="AA2964">
            <v>56</v>
          </cell>
          <cell r="AC2964">
            <v>2578.666666666667</v>
          </cell>
          <cell r="AW2964">
            <v>233</v>
          </cell>
          <cell r="AY2964">
            <v>0</v>
          </cell>
          <cell r="CO2964">
            <v>344</v>
          </cell>
          <cell r="CQ2964">
            <v>0</v>
          </cell>
          <cell r="CZ2964">
            <v>200</v>
          </cell>
          <cell r="DB2964">
            <v>0</v>
          </cell>
          <cell r="IB2964">
            <v>83</v>
          </cell>
          <cell r="ID2964">
            <v>1310</v>
          </cell>
        </row>
        <row r="2965">
          <cell r="C2965">
            <v>942</v>
          </cell>
          <cell r="E2965">
            <v>0</v>
          </cell>
          <cell r="AA2965">
            <v>56</v>
          </cell>
          <cell r="AC2965">
            <v>1750</v>
          </cell>
          <cell r="AW2965">
            <v>233</v>
          </cell>
          <cell r="AY2965">
            <v>0</v>
          </cell>
          <cell r="CO2965">
            <v>344</v>
          </cell>
          <cell r="CQ2965">
            <v>0</v>
          </cell>
          <cell r="CZ2965">
            <v>200</v>
          </cell>
          <cell r="DB2965">
            <v>2000</v>
          </cell>
          <cell r="IB2965">
            <v>83</v>
          </cell>
          <cell r="ID2965">
            <v>0</v>
          </cell>
        </row>
        <row r="2966">
          <cell r="C2966">
            <v>942</v>
          </cell>
          <cell r="E2966">
            <v>0</v>
          </cell>
          <cell r="AA2966">
            <v>56</v>
          </cell>
          <cell r="AC2966">
            <v>0</v>
          </cell>
          <cell r="AW2966">
            <v>233</v>
          </cell>
          <cell r="AY2966">
            <v>0</v>
          </cell>
          <cell r="CO2966">
            <v>344</v>
          </cell>
          <cell r="CQ2966">
            <v>0</v>
          </cell>
          <cell r="CZ2966">
            <v>200</v>
          </cell>
          <cell r="DB2966">
            <v>0</v>
          </cell>
          <cell r="IB2966">
            <v>83</v>
          </cell>
          <cell r="ID2966">
            <v>1310</v>
          </cell>
        </row>
        <row r="2967">
          <cell r="C2967">
            <v>942</v>
          </cell>
          <cell r="E2967">
            <v>0</v>
          </cell>
          <cell r="AA2967">
            <v>56</v>
          </cell>
          <cell r="AC2967">
            <v>0</v>
          </cell>
          <cell r="AW2967">
            <v>233</v>
          </cell>
          <cell r="AY2967">
            <v>1533.3333333333333</v>
          </cell>
          <cell r="CO2967">
            <v>344</v>
          </cell>
          <cell r="CQ2967">
            <v>1430</v>
          </cell>
          <cell r="CZ2967">
            <v>200</v>
          </cell>
          <cell r="DB2967">
            <v>0</v>
          </cell>
          <cell r="IB2967">
            <v>83</v>
          </cell>
          <cell r="ID2967">
            <v>0</v>
          </cell>
        </row>
        <row r="2968">
          <cell r="C2968">
            <v>942</v>
          </cell>
          <cell r="E2968">
            <v>0</v>
          </cell>
          <cell r="AA2968">
            <v>56</v>
          </cell>
          <cell r="AC2968">
            <v>4984.6666666666661</v>
          </cell>
          <cell r="AW2968">
            <v>233</v>
          </cell>
          <cell r="AY2968">
            <v>0</v>
          </cell>
          <cell r="CO2968">
            <v>344</v>
          </cell>
          <cell r="CQ2968">
            <v>0</v>
          </cell>
          <cell r="CZ2968">
            <v>200</v>
          </cell>
          <cell r="DB2968">
            <v>1816.6666666666665</v>
          </cell>
          <cell r="IB2968">
            <v>83</v>
          </cell>
          <cell r="ID2968">
            <v>0</v>
          </cell>
        </row>
        <row r="2969">
          <cell r="C2969">
            <v>942</v>
          </cell>
          <cell r="E2969">
            <v>0</v>
          </cell>
          <cell r="AA2969">
            <v>56</v>
          </cell>
          <cell r="AC2969">
            <v>0</v>
          </cell>
          <cell r="AW2969">
            <v>233</v>
          </cell>
          <cell r="AY2969">
            <v>1000</v>
          </cell>
          <cell r="CO2969">
            <v>344</v>
          </cell>
          <cell r="CQ2969">
            <v>500</v>
          </cell>
          <cell r="CZ2969">
            <v>200</v>
          </cell>
          <cell r="DB2969">
            <v>1550</v>
          </cell>
          <cell r="IB2969">
            <v>83</v>
          </cell>
          <cell r="ID2969">
            <v>225</v>
          </cell>
        </row>
        <row r="2970">
          <cell r="C2970">
            <v>942</v>
          </cell>
          <cell r="E2970">
            <v>0</v>
          </cell>
          <cell r="AA2970">
            <v>56</v>
          </cell>
          <cell r="AC2970">
            <v>0</v>
          </cell>
          <cell r="AW2970">
            <v>233</v>
          </cell>
          <cell r="AY2970">
            <v>1000</v>
          </cell>
          <cell r="CO2970">
            <v>344</v>
          </cell>
          <cell r="CQ2970">
            <v>0</v>
          </cell>
          <cell r="CZ2970">
            <v>200</v>
          </cell>
          <cell r="DB2970">
            <v>0</v>
          </cell>
          <cell r="IB2970">
            <v>83</v>
          </cell>
          <cell r="ID2970">
            <v>0</v>
          </cell>
        </row>
        <row r="2971">
          <cell r="C2971">
            <v>942</v>
          </cell>
          <cell r="E2971">
            <v>1000</v>
          </cell>
          <cell r="AA2971">
            <v>56</v>
          </cell>
          <cell r="AC2971">
            <v>0</v>
          </cell>
          <cell r="AW2971">
            <v>233</v>
          </cell>
          <cell r="AY2971">
            <v>0</v>
          </cell>
          <cell r="CO2971">
            <v>344</v>
          </cell>
          <cell r="CQ2971">
            <v>0</v>
          </cell>
          <cell r="CZ2971">
            <v>200</v>
          </cell>
          <cell r="DB2971">
            <v>0</v>
          </cell>
          <cell r="IB2971">
            <v>83</v>
          </cell>
          <cell r="ID2971">
            <v>0</v>
          </cell>
        </row>
        <row r="2972">
          <cell r="C2972">
            <v>942</v>
          </cell>
          <cell r="E2972">
            <v>0</v>
          </cell>
          <cell r="AA2972">
            <v>56</v>
          </cell>
          <cell r="AC2972">
            <v>0</v>
          </cell>
          <cell r="AW2972">
            <v>233</v>
          </cell>
          <cell r="AY2972">
            <v>0</v>
          </cell>
          <cell r="CO2972">
            <v>344</v>
          </cell>
          <cell r="CQ2972">
            <v>400</v>
          </cell>
          <cell r="CZ2972">
            <v>200</v>
          </cell>
          <cell r="DB2972">
            <v>1716.6666666666665</v>
          </cell>
          <cell r="IB2972">
            <v>83</v>
          </cell>
          <cell r="ID2972">
            <v>0</v>
          </cell>
        </row>
        <row r="2973">
          <cell r="C2973">
            <v>942</v>
          </cell>
          <cell r="E2973">
            <v>1710</v>
          </cell>
          <cell r="AA2973">
            <v>56</v>
          </cell>
          <cell r="AC2973">
            <v>0</v>
          </cell>
          <cell r="AW2973">
            <v>233</v>
          </cell>
          <cell r="AY2973">
            <v>49</v>
          </cell>
          <cell r="CO2973">
            <v>344</v>
          </cell>
          <cell r="CQ2973">
            <v>400</v>
          </cell>
          <cell r="CZ2973">
            <v>200</v>
          </cell>
          <cell r="DB2973">
            <v>0</v>
          </cell>
          <cell r="IB2973">
            <v>83</v>
          </cell>
          <cell r="ID2973">
            <v>0</v>
          </cell>
        </row>
        <row r="2974">
          <cell r="C2974">
            <v>942</v>
          </cell>
          <cell r="E2974">
            <v>0</v>
          </cell>
          <cell r="AA2974">
            <v>56</v>
          </cell>
          <cell r="AC2974">
            <v>2566.666666666667</v>
          </cell>
          <cell r="AW2974">
            <v>233</v>
          </cell>
          <cell r="AY2974">
            <v>0</v>
          </cell>
          <cell r="CO2974">
            <v>344</v>
          </cell>
          <cell r="CQ2974">
            <v>0</v>
          </cell>
          <cell r="CZ2974">
            <v>200</v>
          </cell>
          <cell r="DB2974">
            <v>0</v>
          </cell>
          <cell r="IB2974">
            <v>83</v>
          </cell>
          <cell r="ID2974">
            <v>0</v>
          </cell>
        </row>
        <row r="2975">
          <cell r="C2975">
            <v>942</v>
          </cell>
          <cell r="E2975">
            <v>0</v>
          </cell>
          <cell r="AA2975">
            <v>56</v>
          </cell>
          <cell r="AC2975">
            <v>0</v>
          </cell>
          <cell r="AW2975">
            <v>233</v>
          </cell>
          <cell r="AY2975">
            <v>190</v>
          </cell>
          <cell r="CO2975">
            <v>344</v>
          </cell>
          <cell r="CQ2975">
            <v>0</v>
          </cell>
          <cell r="CZ2975">
            <v>200</v>
          </cell>
          <cell r="DB2975">
            <v>1450</v>
          </cell>
          <cell r="IB2975">
            <v>83</v>
          </cell>
          <cell r="ID2975">
            <v>0</v>
          </cell>
        </row>
        <row r="2976">
          <cell r="C2976">
            <v>942</v>
          </cell>
          <cell r="E2976">
            <v>2000</v>
          </cell>
          <cell r="AA2976">
            <v>56</v>
          </cell>
          <cell r="AC2976">
            <v>0</v>
          </cell>
          <cell r="AW2976">
            <v>233</v>
          </cell>
          <cell r="AY2976">
            <v>1000</v>
          </cell>
          <cell r="CO2976">
            <v>344</v>
          </cell>
          <cell r="CQ2976">
            <v>1800</v>
          </cell>
          <cell r="CZ2976">
            <v>200</v>
          </cell>
          <cell r="DB2976">
            <v>0</v>
          </cell>
          <cell r="IB2976">
            <v>83</v>
          </cell>
          <cell r="ID2976">
            <v>0</v>
          </cell>
        </row>
        <row r="2977">
          <cell r="C2977">
            <v>942</v>
          </cell>
          <cell r="E2977">
            <v>0</v>
          </cell>
          <cell r="AA2977">
            <v>91</v>
          </cell>
          <cell r="AC2977">
            <v>168</v>
          </cell>
          <cell r="AW2977">
            <v>233</v>
          </cell>
          <cell r="AY2977">
            <v>0</v>
          </cell>
          <cell r="CO2977">
            <v>344</v>
          </cell>
          <cell r="CQ2977">
            <v>0</v>
          </cell>
          <cell r="CZ2977">
            <v>200</v>
          </cell>
          <cell r="DB2977">
            <v>2383.3333333333335</v>
          </cell>
          <cell r="IB2977">
            <v>83</v>
          </cell>
          <cell r="ID2977">
            <v>0</v>
          </cell>
        </row>
        <row r="2978">
          <cell r="C2978">
            <v>942</v>
          </cell>
          <cell r="E2978">
            <v>0</v>
          </cell>
          <cell r="AA2978">
            <v>91</v>
          </cell>
          <cell r="AC2978">
            <v>1280</v>
          </cell>
          <cell r="AW2978">
            <v>233</v>
          </cell>
          <cell r="AY2978">
            <v>0</v>
          </cell>
          <cell r="CO2978">
            <v>344</v>
          </cell>
          <cell r="CQ2978">
            <v>0</v>
          </cell>
          <cell r="CZ2978">
            <v>200</v>
          </cell>
          <cell r="DB2978">
            <v>1200</v>
          </cell>
          <cell r="IB2978">
            <v>83</v>
          </cell>
          <cell r="ID2978">
            <v>1500</v>
          </cell>
        </row>
        <row r="2979">
          <cell r="C2979">
            <v>942</v>
          </cell>
          <cell r="E2979">
            <v>0</v>
          </cell>
          <cell r="AA2979">
            <v>91</v>
          </cell>
          <cell r="AC2979">
            <v>1200</v>
          </cell>
          <cell r="AW2979">
            <v>233</v>
          </cell>
          <cell r="AY2979">
            <v>441</v>
          </cell>
          <cell r="CO2979">
            <v>344</v>
          </cell>
          <cell r="CQ2979">
            <v>1400</v>
          </cell>
          <cell r="CZ2979">
            <v>200</v>
          </cell>
          <cell r="DB2979">
            <v>0</v>
          </cell>
          <cell r="IB2979">
            <v>83</v>
          </cell>
          <cell r="ID2979">
            <v>2100</v>
          </cell>
        </row>
        <row r="2980">
          <cell r="C2980">
            <v>942</v>
          </cell>
          <cell r="E2980">
            <v>2562.5</v>
          </cell>
          <cell r="AA2980">
            <v>91</v>
          </cell>
          <cell r="AC2980">
            <v>0</v>
          </cell>
          <cell r="AW2980">
            <v>233</v>
          </cell>
          <cell r="AY2980">
            <v>800</v>
          </cell>
          <cell r="CO2980">
            <v>344</v>
          </cell>
          <cell r="CQ2980">
            <v>0</v>
          </cell>
          <cell r="CZ2980">
            <v>200</v>
          </cell>
          <cell r="DB2980">
            <v>0</v>
          </cell>
          <cell r="IB2980">
            <v>83</v>
          </cell>
          <cell r="ID2980">
            <v>0</v>
          </cell>
        </row>
        <row r="2981">
          <cell r="C2981">
            <v>942</v>
          </cell>
          <cell r="E2981">
            <v>0</v>
          </cell>
          <cell r="AA2981">
            <v>91</v>
          </cell>
          <cell r="AC2981">
            <v>0</v>
          </cell>
          <cell r="AW2981">
            <v>233</v>
          </cell>
          <cell r="AY2981">
            <v>0</v>
          </cell>
          <cell r="CO2981">
            <v>344</v>
          </cell>
          <cell r="CQ2981">
            <v>0</v>
          </cell>
          <cell r="CZ2981">
            <v>200</v>
          </cell>
          <cell r="DB2981">
            <v>0</v>
          </cell>
          <cell r="IB2981">
            <v>83</v>
          </cell>
          <cell r="ID2981">
            <v>0</v>
          </cell>
        </row>
        <row r="2982">
          <cell r="C2982">
            <v>942</v>
          </cell>
          <cell r="E2982">
            <v>0</v>
          </cell>
          <cell r="AA2982">
            <v>91</v>
          </cell>
          <cell r="AC2982">
            <v>0</v>
          </cell>
          <cell r="AW2982">
            <v>233</v>
          </cell>
          <cell r="AY2982">
            <v>0</v>
          </cell>
          <cell r="CO2982">
            <v>344</v>
          </cell>
          <cell r="CQ2982">
            <v>0</v>
          </cell>
          <cell r="CZ2982">
            <v>200</v>
          </cell>
          <cell r="DB2982">
            <v>0</v>
          </cell>
          <cell r="IB2982">
            <v>83</v>
          </cell>
          <cell r="ID2982">
            <v>0</v>
          </cell>
        </row>
        <row r="2983">
          <cell r="C2983">
            <v>942</v>
          </cell>
          <cell r="E2983">
            <v>4620</v>
          </cell>
          <cell r="AA2983">
            <v>91</v>
          </cell>
          <cell r="AC2983">
            <v>0</v>
          </cell>
          <cell r="AW2983">
            <v>233</v>
          </cell>
          <cell r="AY2983">
            <v>500</v>
          </cell>
          <cell r="CO2983">
            <v>344</v>
          </cell>
          <cell r="CQ2983">
            <v>600</v>
          </cell>
          <cell r="CZ2983">
            <v>200</v>
          </cell>
          <cell r="DB2983">
            <v>240</v>
          </cell>
          <cell r="IB2983">
            <v>83</v>
          </cell>
          <cell r="ID2983">
            <v>0</v>
          </cell>
        </row>
        <row r="2984">
          <cell r="C2984">
            <v>942</v>
          </cell>
          <cell r="E2984">
            <v>2212.5</v>
          </cell>
          <cell r="AA2984">
            <v>91</v>
          </cell>
          <cell r="AC2984">
            <v>600</v>
          </cell>
          <cell r="AW2984">
            <v>233</v>
          </cell>
          <cell r="AY2984">
            <v>400</v>
          </cell>
          <cell r="CO2984">
            <v>344</v>
          </cell>
          <cell r="CQ2984">
            <v>600</v>
          </cell>
          <cell r="CZ2984">
            <v>200</v>
          </cell>
          <cell r="DB2984">
            <v>1500</v>
          </cell>
          <cell r="IB2984">
            <v>83</v>
          </cell>
          <cell r="ID2984">
            <v>3883.3333333333335</v>
          </cell>
        </row>
        <row r="2985">
          <cell r="C2985">
            <v>942</v>
          </cell>
          <cell r="E2985">
            <v>4408.3333333333339</v>
          </cell>
          <cell r="AA2985">
            <v>91</v>
          </cell>
          <cell r="AC2985">
            <v>0</v>
          </cell>
          <cell r="AW2985">
            <v>233</v>
          </cell>
          <cell r="AY2985">
            <v>0</v>
          </cell>
          <cell r="CO2985">
            <v>344</v>
          </cell>
          <cell r="CQ2985">
            <v>0</v>
          </cell>
          <cell r="CZ2985">
            <v>200</v>
          </cell>
          <cell r="DB2985">
            <v>2200</v>
          </cell>
          <cell r="IB2985">
            <v>83</v>
          </cell>
          <cell r="ID2985">
            <v>0</v>
          </cell>
        </row>
        <row r="2986">
          <cell r="C2986">
            <v>942</v>
          </cell>
          <cell r="E2986">
            <v>1800</v>
          </cell>
          <cell r="AA2986">
            <v>91</v>
          </cell>
          <cell r="AC2986">
            <v>0</v>
          </cell>
          <cell r="AW2986">
            <v>233</v>
          </cell>
          <cell r="AY2986">
            <v>0</v>
          </cell>
          <cell r="CO2986">
            <v>344</v>
          </cell>
          <cell r="CQ2986">
            <v>800</v>
          </cell>
          <cell r="CZ2986">
            <v>200</v>
          </cell>
          <cell r="DB2986">
            <v>0</v>
          </cell>
          <cell r="IB2986">
            <v>83</v>
          </cell>
          <cell r="ID2986">
            <v>0</v>
          </cell>
        </row>
        <row r="2987">
          <cell r="C2987">
            <v>942</v>
          </cell>
          <cell r="E2987">
            <v>3250</v>
          </cell>
          <cell r="AA2987">
            <v>91</v>
          </cell>
          <cell r="AC2987">
            <v>500</v>
          </cell>
          <cell r="AW2987">
            <v>233</v>
          </cell>
          <cell r="AY2987">
            <v>1500</v>
          </cell>
          <cell r="CO2987">
            <v>344</v>
          </cell>
          <cell r="CQ2987">
            <v>0</v>
          </cell>
          <cell r="CZ2987">
            <v>200</v>
          </cell>
          <cell r="DB2987">
            <v>0</v>
          </cell>
          <cell r="IB2987">
            <v>83</v>
          </cell>
          <cell r="ID2987">
            <v>0</v>
          </cell>
        </row>
        <row r="2988">
          <cell r="C2988">
            <v>942</v>
          </cell>
          <cell r="E2988">
            <v>6208.333333333333</v>
          </cell>
          <cell r="AA2988">
            <v>91</v>
          </cell>
          <cell r="AC2988">
            <v>1866.6666666666665</v>
          </cell>
          <cell r="AW2988">
            <v>233</v>
          </cell>
          <cell r="AY2988">
            <v>400</v>
          </cell>
          <cell r="CO2988">
            <v>344</v>
          </cell>
          <cell r="CQ2988">
            <v>0</v>
          </cell>
          <cell r="CZ2988">
            <v>200</v>
          </cell>
          <cell r="DB2988">
            <v>1200</v>
          </cell>
          <cell r="IB2988">
            <v>83</v>
          </cell>
          <cell r="ID2988">
            <v>0</v>
          </cell>
        </row>
        <row r="2989">
          <cell r="C2989">
            <v>942</v>
          </cell>
          <cell r="E2989">
            <v>0</v>
          </cell>
          <cell r="AA2989">
            <v>91</v>
          </cell>
          <cell r="AC2989">
            <v>0</v>
          </cell>
          <cell r="AW2989">
            <v>233</v>
          </cell>
          <cell r="AY2989">
            <v>0</v>
          </cell>
          <cell r="CO2989">
            <v>344</v>
          </cell>
          <cell r="CQ2989">
            <v>0</v>
          </cell>
          <cell r="CZ2989">
            <v>200</v>
          </cell>
          <cell r="DB2989">
            <v>0</v>
          </cell>
          <cell r="IB2989">
            <v>83</v>
          </cell>
          <cell r="ID2989">
            <v>1300</v>
          </cell>
        </row>
        <row r="2990">
          <cell r="C2990">
            <v>942</v>
          </cell>
          <cell r="E2990">
            <v>6000</v>
          </cell>
          <cell r="AA2990">
            <v>91</v>
          </cell>
          <cell r="AC2990">
            <v>0</v>
          </cell>
          <cell r="AW2990">
            <v>233</v>
          </cell>
          <cell r="AY2990">
            <v>152</v>
          </cell>
          <cell r="CO2990">
            <v>344</v>
          </cell>
          <cell r="CQ2990">
            <v>0</v>
          </cell>
          <cell r="CZ2990">
            <v>200</v>
          </cell>
          <cell r="DB2990">
            <v>0</v>
          </cell>
          <cell r="IB2990">
            <v>83</v>
          </cell>
          <cell r="ID2990">
            <v>0</v>
          </cell>
        </row>
        <row r="2991">
          <cell r="C2991">
            <v>942</v>
          </cell>
          <cell r="E2991">
            <v>600</v>
          </cell>
          <cell r="AA2991">
            <v>91</v>
          </cell>
          <cell r="AC2991">
            <v>0</v>
          </cell>
          <cell r="AW2991">
            <v>233</v>
          </cell>
          <cell r="AY2991">
            <v>250</v>
          </cell>
          <cell r="CO2991">
            <v>344</v>
          </cell>
          <cell r="CQ2991">
            <v>1500</v>
          </cell>
          <cell r="CZ2991">
            <v>200</v>
          </cell>
          <cell r="DB2991">
            <v>0</v>
          </cell>
          <cell r="IB2991">
            <v>83</v>
          </cell>
          <cell r="ID2991">
            <v>0</v>
          </cell>
        </row>
        <row r="2992">
          <cell r="C2992">
            <v>942</v>
          </cell>
          <cell r="E2992">
            <v>2000</v>
          </cell>
          <cell r="AA2992">
            <v>91</v>
          </cell>
          <cell r="AC2992">
            <v>0</v>
          </cell>
          <cell r="AW2992">
            <v>233</v>
          </cell>
          <cell r="AY2992">
            <v>0</v>
          </cell>
          <cell r="CO2992">
            <v>344</v>
          </cell>
          <cell r="CQ2992">
            <v>0</v>
          </cell>
          <cell r="CZ2992">
            <v>200</v>
          </cell>
          <cell r="DB2992">
            <v>0</v>
          </cell>
          <cell r="IB2992">
            <v>83</v>
          </cell>
          <cell r="ID2992">
            <v>0</v>
          </cell>
        </row>
        <row r="2993">
          <cell r="C2993">
            <v>942</v>
          </cell>
          <cell r="E2993">
            <v>0</v>
          </cell>
          <cell r="AA2993">
            <v>91</v>
          </cell>
          <cell r="AC2993">
            <v>0</v>
          </cell>
          <cell r="AW2993">
            <v>233</v>
          </cell>
          <cell r="AY2993">
            <v>0</v>
          </cell>
          <cell r="CO2993">
            <v>344</v>
          </cell>
          <cell r="CQ2993">
            <v>600</v>
          </cell>
          <cell r="CZ2993">
            <v>115</v>
          </cell>
          <cell r="DB2993">
            <v>800</v>
          </cell>
          <cell r="IB2993">
            <v>83</v>
          </cell>
          <cell r="ID2993">
            <v>1500</v>
          </cell>
        </row>
        <row r="2994">
          <cell r="C2994">
            <v>942</v>
          </cell>
          <cell r="E2994">
            <v>0</v>
          </cell>
          <cell r="AA2994">
            <v>91</v>
          </cell>
          <cell r="AC2994">
            <v>1580</v>
          </cell>
          <cell r="AW2994">
            <v>233</v>
          </cell>
          <cell r="AY2994">
            <v>0</v>
          </cell>
          <cell r="CO2994">
            <v>344</v>
          </cell>
          <cell r="CQ2994">
            <v>0</v>
          </cell>
          <cell r="CZ2994">
            <v>115</v>
          </cell>
          <cell r="DB2994">
            <v>0</v>
          </cell>
          <cell r="IB2994">
            <v>83</v>
          </cell>
          <cell r="ID2994">
            <v>0</v>
          </cell>
        </row>
        <row r="2995">
          <cell r="C2995">
            <v>942</v>
          </cell>
          <cell r="E2995">
            <v>1450</v>
          </cell>
          <cell r="AA2995">
            <v>91</v>
          </cell>
          <cell r="AC2995">
            <v>0</v>
          </cell>
          <cell r="AW2995">
            <v>233</v>
          </cell>
          <cell r="AY2995">
            <v>0</v>
          </cell>
          <cell r="CO2995">
            <v>344</v>
          </cell>
          <cell r="CQ2995">
            <v>0</v>
          </cell>
          <cell r="CZ2995">
            <v>115</v>
          </cell>
          <cell r="DB2995">
            <v>0</v>
          </cell>
          <cell r="IB2995">
            <v>83</v>
          </cell>
          <cell r="ID2995">
            <v>1500</v>
          </cell>
        </row>
        <row r="2996">
          <cell r="C2996">
            <v>942</v>
          </cell>
          <cell r="E2996">
            <v>0</v>
          </cell>
          <cell r="AA2996">
            <v>91</v>
          </cell>
          <cell r="AC2996">
            <v>0</v>
          </cell>
          <cell r="AW2996">
            <v>233</v>
          </cell>
          <cell r="AY2996">
            <v>0</v>
          </cell>
          <cell r="CO2996">
            <v>344</v>
          </cell>
          <cell r="CQ2996">
            <v>600</v>
          </cell>
          <cell r="CZ2996">
            <v>115</v>
          </cell>
          <cell r="DB2996">
            <v>750</v>
          </cell>
          <cell r="IB2996">
            <v>83</v>
          </cell>
          <cell r="ID2996">
            <v>1000</v>
          </cell>
        </row>
        <row r="2997">
          <cell r="C2997">
            <v>942</v>
          </cell>
          <cell r="E2997">
            <v>0</v>
          </cell>
          <cell r="AA2997">
            <v>91</v>
          </cell>
          <cell r="AC2997">
            <v>0</v>
          </cell>
          <cell r="AW2997">
            <v>149</v>
          </cell>
          <cell r="AY2997">
            <v>0</v>
          </cell>
          <cell r="CO2997">
            <v>344</v>
          </cell>
          <cell r="CQ2997">
            <v>0</v>
          </cell>
          <cell r="CZ2997">
            <v>115</v>
          </cell>
          <cell r="DB2997">
            <v>0</v>
          </cell>
          <cell r="IB2997">
            <v>83</v>
          </cell>
          <cell r="ID2997">
            <v>0</v>
          </cell>
        </row>
        <row r="2998">
          <cell r="C2998">
            <v>942</v>
          </cell>
          <cell r="E2998">
            <v>2100</v>
          </cell>
          <cell r="AA2998">
            <v>91</v>
          </cell>
          <cell r="AC2998">
            <v>75</v>
          </cell>
          <cell r="AW2998">
            <v>149</v>
          </cell>
          <cell r="AY2998">
            <v>0</v>
          </cell>
          <cell r="CO2998">
            <v>344</v>
          </cell>
          <cell r="CQ2998">
            <v>0</v>
          </cell>
          <cell r="CZ2998">
            <v>115</v>
          </cell>
          <cell r="DB2998">
            <v>0</v>
          </cell>
          <cell r="IB2998">
            <v>83</v>
          </cell>
          <cell r="ID2998">
            <v>0</v>
          </cell>
        </row>
        <row r="2999">
          <cell r="C2999">
            <v>942</v>
          </cell>
          <cell r="E2999">
            <v>0</v>
          </cell>
          <cell r="AA2999">
            <v>91</v>
          </cell>
          <cell r="AC2999">
            <v>235</v>
          </cell>
          <cell r="AW2999">
            <v>149</v>
          </cell>
          <cell r="AY2999">
            <v>1300</v>
          </cell>
          <cell r="CO2999">
            <v>344</v>
          </cell>
          <cell r="CQ2999">
            <v>0</v>
          </cell>
          <cell r="CZ2999">
            <v>115</v>
          </cell>
          <cell r="DB2999">
            <v>0</v>
          </cell>
          <cell r="IB2999">
            <v>83</v>
          </cell>
          <cell r="ID2999">
            <v>0</v>
          </cell>
        </row>
        <row r="3000">
          <cell r="C3000">
            <v>942</v>
          </cell>
          <cell r="E3000">
            <v>3000</v>
          </cell>
          <cell r="AA3000">
            <v>91</v>
          </cell>
          <cell r="AC3000">
            <v>1400</v>
          </cell>
          <cell r="AW3000">
            <v>149</v>
          </cell>
          <cell r="AY3000">
            <v>0</v>
          </cell>
          <cell r="CO3000">
            <v>344</v>
          </cell>
          <cell r="CQ3000">
            <v>994</v>
          </cell>
          <cell r="CZ3000">
            <v>115</v>
          </cell>
          <cell r="DB3000">
            <v>5283.3333333333339</v>
          </cell>
          <cell r="IB3000">
            <v>83</v>
          </cell>
          <cell r="ID3000">
            <v>0</v>
          </cell>
        </row>
        <row r="3001">
          <cell r="C3001">
            <v>942</v>
          </cell>
          <cell r="E3001">
            <v>0</v>
          </cell>
          <cell r="AA3001">
            <v>91</v>
          </cell>
          <cell r="AC3001">
            <v>1800</v>
          </cell>
          <cell r="AW3001">
            <v>149</v>
          </cell>
          <cell r="AY3001">
            <v>18980</v>
          </cell>
          <cell r="CO3001">
            <v>344</v>
          </cell>
          <cell r="CQ3001">
            <v>0</v>
          </cell>
          <cell r="CZ3001">
            <v>115</v>
          </cell>
          <cell r="DB3001">
            <v>0</v>
          </cell>
          <cell r="IB3001">
            <v>83</v>
          </cell>
          <cell r="ID3001">
            <v>1200</v>
          </cell>
        </row>
        <row r="3002">
          <cell r="C3002">
            <v>942</v>
          </cell>
          <cell r="E3002">
            <v>0</v>
          </cell>
          <cell r="AA3002">
            <v>91</v>
          </cell>
          <cell r="AC3002">
            <v>0</v>
          </cell>
          <cell r="AW3002">
            <v>149</v>
          </cell>
          <cell r="AY3002">
            <v>0</v>
          </cell>
          <cell r="CO3002">
            <v>344</v>
          </cell>
          <cell r="CQ3002">
            <v>0</v>
          </cell>
          <cell r="CZ3002">
            <v>115</v>
          </cell>
          <cell r="DB3002">
            <v>0</v>
          </cell>
          <cell r="IB3002">
            <v>83</v>
          </cell>
          <cell r="ID3002">
            <v>0</v>
          </cell>
        </row>
        <row r="3003">
          <cell r="C3003">
            <v>942</v>
          </cell>
          <cell r="E3003">
            <v>0</v>
          </cell>
          <cell r="AA3003">
            <v>91</v>
          </cell>
          <cell r="AC3003">
            <v>1150</v>
          </cell>
          <cell r="AW3003">
            <v>149</v>
          </cell>
          <cell r="AY3003">
            <v>1000</v>
          </cell>
          <cell r="CO3003">
            <v>344</v>
          </cell>
          <cell r="CQ3003">
            <v>0</v>
          </cell>
          <cell r="CZ3003">
            <v>115</v>
          </cell>
          <cell r="DB3003">
            <v>0</v>
          </cell>
          <cell r="IB3003">
            <v>83</v>
          </cell>
          <cell r="ID3003">
            <v>0</v>
          </cell>
        </row>
        <row r="3004">
          <cell r="C3004">
            <v>942</v>
          </cell>
          <cell r="E3004">
            <v>0</v>
          </cell>
          <cell r="AA3004">
            <v>91</v>
          </cell>
          <cell r="AC3004">
            <v>0</v>
          </cell>
          <cell r="AW3004">
            <v>149</v>
          </cell>
          <cell r="AY3004">
            <v>0</v>
          </cell>
          <cell r="CO3004">
            <v>344</v>
          </cell>
          <cell r="CQ3004">
            <v>0</v>
          </cell>
          <cell r="CZ3004">
            <v>115</v>
          </cell>
          <cell r="DB3004">
            <v>0</v>
          </cell>
          <cell r="IB3004">
            <v>150</v>
          </cell>
          <cell r="ID3004">
            <v>5</v>
          </cell>
        </row>
        <row r="3005">
          <cell r="C3005">
            <v>719</v>
          </cell>
          <cell r="E3005">
            <v>4083.333333333333</v>
          </cell>
          <cell r="AA3005">
            <v>91</v>
          </cell>
          <cell r="AC3005">
            <v>18342</v>
          </cell>
          <cell r="AW3005">
            <v>149</v>
          </cell>
          <cell r="AY3005">
            <v>1305</v>
          </cell>
          <cell r="CO3005">
            <v>344</v>
          </cell>
          <cell r="CQ3005">
            <v>0</v>
          </cell>
          <cell r="CZ3005">
            <v>115</v>
          </cell>
          <cell r="DB3005">
            <v>0</v>
          </cell>
          <cell r="IB3005">
            <v>150</v>
          </cell>
          <cell r="ID3005">
            <v>0</v>
          </cell>
        </row>
        <row r="3006">
          <cell r="C3006">
            <v>719</v>
          </cell>
          <cell r="E3006">
            <v>4566.6666666666661</v>
          </cell>
          <cell r="AA3006">
            <v>91</v>
          </cell>
          <cell r="AC3006">
            <v>0</v>
          </cell>
          <cell r="AW3006">
            <v>149</v>
          </cell>
          <cell r="AY3006">
            <v>0</v>
          </cell>
          <cell r="CO3006">
            <v>344</v>
          </cell>
          <cell r="CQ3006">
            <v>0</v>
          </cell>
          <cell r="CZ3006">
            <v>115</v>
          </cell>
          <cell r="DB3006">
            <v>1905</v>
          </cell>
          <cell r="IB3006">
            <v>150</v>
          </cell>
          <cell r="ID3006">
            <v>0</v>
          </cell>
        </row>
        <row r="3007">
          <cell r="C3007">
            <v>719</v>
          </cell>
          <cell r="E3007">
            <v>0</v>
          </cell>
          <cell r="AA3007">
            <v>91</v>
          </cell>
          <cell r="AC3007">
            <v>0</v>
          </cell>
          <cell r="AW3007">
            <v>149</v>
          </cell>
          <cell r="AY3007">
            <v>0</v>
          </cell>
          <cell r="CO3007">
            <v>344</v>
          </cell>
          <cell r="CQ3007">
            <v>1900</v>
          </cell>
          <cell r="CZ3007">
            <v>115</v>
          </cell>
          <cell r="DB3007">
            <v>0</v>
          </cell>
          <cell r="IB3007">
            <v>150</v>
          </cell>
          <cell r="ID3007">
            <v>1600</v>
          </cell>
        </row>
        <row r="3008">
          <cell r="C3008">
            <v>719</v>
          </cell>
          <cell r="E3008">
            <v>2696.666666666667</v>
          </cell>
          <cell r="AA3008">
            <v>91</v>
          </cell>
          <cell r="AC3008">
            <v>0</v>
          </cell>
          <cell r="AW3008">
            <v>149</v>
          </cell>
          <cell r="AY3008">
            <v>0</v>
          </cell>
          <cell r="CO3008">
            <v>344</v>
          </cell>
          <cell r="CQ3008">
            <v>0</v>
          </cell>
          <cell r="CZ3008">
            <v>115</v>
          </cell>
          <cell r="DB3008">
            <v>0</v>
          </cell>
          <cell r="IB3008">
            <v>150</v>
          </cell>
          <cell r="ID3008">
            <v>0</v>
          </cell>
        </row>
        <row r="3009">
          <cell r="C3009">
            <v>719</v>
          </cell>
          <cell r="E3009">
            <v>0</v>
          </cell>
          <cell r="AA3009">
            <v>91</v>
          </cell>
          <cell r="AC3009">
            <v>0</v>
          </cell>
          <cell r="AW3009">
            <v>149</v>
          </cell>
          <cell r="AY3009">
            <v>1200</v>
          </cell>
          <cell r="CO3009">
            <v>344</v>
          </cell>
          <cell r="CQ3009">
            <v>1500</v>
          </cell>
          <cell r="CZ3009">
            <v>115</v>
          </cell>
          <cell r="DB3009">
            <v>450</v>
          </cell>
          <cell r="IB3009">
            <v>150</v>
          </cell>
          <cell r="ID3009">
            <v>0</v>
          </cell>
        </row>
        <row r="3010">
          <cell r="C3010">
            <v>719</v>
          </cell>
          <cell r="E3010">
            <v>3209.5833333333335</v>
          </cell>
          <cell r="AA3010">
            <v>91</v>
          </cell>
          <cell r="AC3010">
            <v>500</v>
          </cell>
          <cell r="AW3010">
            <v>149</v>
          </cell>
          <cell r="AY3010">
            <v>1180</v>
          </cell>
          <cell r="CO3010">
            <v>344</v>
          </cell>
          <cell r="CQ3010">
            <v>0</v>
          </cell>
          <cell r="CZ3010">
            <v>115</v>
          </cell>
          <cell r="DB3010">
            <v>0</v>
          </cell>
          <cell r="IB3010">
            <v>150</v>
          </cell>
          <cell r="ID3010">
            <v>0</v>
          </cell>
        </row>
        <row r="3011">
          <cell r="C3011">
            <v>719</v>
          </cell>
          <cell r="E3011">
            <v>0</v>
          </cell>
          <cell r="AA3011">
            <v>91</v>
          </cell>
          <cell r="AC3011">
            <v>2340</v>
          </cell>
          <cell r="AW3011">
            <v>149</v>
          </cell>
          <cell r="AY3011">
            <v>0</v>
          </cell>
          <cell r="CO3011">
            <v>344</v>
          </cell>
          <cell r="CQ3011">
            <v>0</v>
          </cell>
          <cell r="CZ3011">
            <v>115</v>
          </cell>
          <cell r="DB3011">
            <v>0</v>
          </cell>
          <cell r="IB3011">
            <v>150</v>
          </cell>
          <cell r="ID3011">
            <v>100</v>
          </cell>
        </row>
        <row r="3012">
          <cell r="C3012">
            <v>719</v>
          </cell>
          <cell r="E3012">
            <v>3266.666666666667</v>
          </cell>
          <cell r="AA3012">
            <v>91</v>
          </cell>
          <cell r="AC3012">
            <v>4000</v>
          </cell>
          <cell r="AW3012">
            <v>149</v>
          </cell>
          <cell r="AY3012">
            <v>0</v>
          </cell>
          <cell r="CO3012">
            <v>282</v>
          </cell>
          <cell r="CQ3012">
            <v>1150</v>
          </cell>
          <cell r="CZ3012">
            <v>115</v>
          </cell>
          <cell r="DB3012">
            <v>0</v>
          </cell>
          <cell r="IB3012">
            <v>150</v>
          </cell>
          <cell r="ID3012">
            <v>0</v>
          </cell>
        </row>
        <row r="3013">
          <cell r="C3013">
            <v>719</v>
          </cell>
          <cell r="E3013">
            <v>420</v>
          </cell>
          <cell r="AA3013">
            <v>91</v>
          </cell>
          <cell r="AC3013">
            <v>1945</v>
          </cell>
          <cell r="AW3013">
            <v>149</v>
          </cell>
          <cell r="AY3013">
            <v>0</v>
          </cell>
          <cell r="CO3013">
            <v>282</v>
          </cell>
          <cell r="CQ3013">
            <v>0</v>
          </cell>
          <cell r="CZ3013">
            <v>115</v>
          </cell>
          <cell r="DB3013">
            <v>2360</v>
          </cell>
          <cell r="IB3013">
            <v>150</v>
          </cell>
          <cell r="ID3013">
            <v>0</v>
          </cell>
        </row>
        <row r="3014">
          <cell r="C3014">
            <v>719</v>
          </cell>
          <cell r="E3014">
            <v>420</v>
          </cell>
          <cell r="AA3014">
            <v>91</v>
          </cell>
          <cell r="AC3014">
            <v>0</v>
          </cell>
          <cell r="AW3014">
            <v>149</v>
          </cell>
          <cell r="AY3014">
            <v>1102</v>
          </cell>
          <cell r="CO3014">
            <v>282</v>
          </cell>
          <cell r="CQ3014">
            <v>0</v>
          </cell>
          <cell r="CZ3014">
            <v>115</v>
          </cell>
          <cell r="DB3014">
            <v>200</v>
          </cell>
          <cell r="IB3014">
            <v>150</v>
          </cell>
          <cell r="ID3014">
            <v>0</v>
          </cell>
        </row>
        <row r="3015">
          <cell r="C3015">
            <v>719</v>
          </cell>
          <cell r="E3015">
            <v>6719.9999999999991</v>
          </cell>
          <cell r="AA3015">
            <v>91</v>
          </cell>
          <cell r="AC3015">
            <v>4833.333333333333</v>
          </cell>
          <cell r="AW3015">
            <v>149</v>
          </cell>
          <cell r="AY3015">
            <v>0</v>
          </cell>
          <cell r="CO3015">
            <v>282</v>
          </cell>
          <cell r="CQ3015">
            <v>0</v>
          </cell>
          <cell r="CZ3015">
            <v>115</v>
          </cell>
          <cell r="DB3015">
            <v>0</v>
          </cell>
          <cell r="IB3015">
            <v>150</v>
          </cell>
          <cell r="ID3015">
            <v>2500</v>
          </cell>
        </row>
        <row r="3016">
          <cell r="C3016">
            <v>719</v>
          </cell>
          <cell r="E3016">
            <v>0</v>
          </cell>
          <cell r="AA3016">
            <v>91</v>
          </cell>
          <cell r="AC3016">
            <v>3064.166666666667</v>
          </cell>
          <cell r="AW3016">
            <v>149</v>
          </cell>
          <cell r="AY3016">
            <v>0</v>
          </cell>
          <cell r="CO3016">
            <v>282</v>
          </cell>
          <cell r="CQ3016">
            <v>2800</v>
          </cell>
          <cell r="CZ3016">
            <v>115</v>
          </cell>
          <cell r="DB3016">
            <v>0</v>
          </cell>
          <cell r="IB3016">
            <v>150</v>
          </cell>
          <cell r="ID3016">
            <v>0</v>
          </cell>
        </row>
        <row r="3017">
          <cell r="C3017">
            <v>719</v>
          </cell>
          <cell r="E3017">
            <v>0</v>
          </cell>
          <cell r="AA3017">
            <v>91</v>
          </cell>
          <cell r="AC3017">
            <v>0</v>
          </cell>
          <cell r="AW3017">
            <v>149</v>
          </cell>
          <cell r="AY3017">
            <v>0</v>
          </cell>
          <cell r="CO3017">
            <v>282</v>
          </cell>
          <cell r="CQ3017">
            <v>0</v>
          </cell>
          <cell r="CZ3017">
            <v>115</v>
          </cell>
          <cell r="DB3017">
            <v>1150</v>
          </cell>
          <cell r="IB3017">
            <v>150</v>
          </cell>
          <cell r="ID3017">
            <v>0</v>
          </cell>
        </row>
        <row r="3018">
          <cell r="C3018">
            <v>719</v>
          </cell>
          <cell r="E3018">
            <v>0</v>
          </cell>
          <cell r="AA3018">
            <v>91</v>
          </cell>
          <cell r="AC3018">
            <v>2579.166666666667</v>
          </cell>
          <cell r="AW3018">
            <v>149</v>
          </cell>
          <cell r="AY3018">
            <v>0</v>
          </cell>
          <cell r="CO3018">
            <v>282</v>
          </cell>
          <cell r="CQ3018">
            <v>1000</v>
          </cell>
          <cell r="CZ3018">
            <v>115</v>
          </cell>
          <cell r="DB3018">
            <v>105</v>
          </cell>
          <cell r="IB3018">
            <v>150</v>
          </cell>
          <cell r="ID3018">
            <v>0</v>
          </cell>
        </row>
        <row r="3019">
          <cell r="C3019">
            <v>719</v>
          </cell>
          <cell r="E3019">
            <v>1440</v>
          </cell>
          <cell r="AA3019">
            <v>91</v>
          </cell>
          <cell r="AC3019">
            <v>1950</v>
          </cell>
          <cell r="AW3019">
            <v>149</v>
          </cell>
          <cell r="AY3019">
            <v>0</v>
          </cell>
          <cell r="CO3019">
            <v>282</v>
          </cell>
          <cell r="CQ3019">
            <v>0</v>
          </cell>
          <cell r="CZ3019">
            <v>115</v>
          </cell>
          <cell r="DB3019">
            <v>0</v>
          </cell>
          <cell r="IB3019">
            <v>150</v>
          </cell>
          <cell r="ID3019">
            <v>0</v>
          </cell>
        </row>
        <row r="3020">
          <cell r="C3020">
            <v>719</v>
          </cell>
          <cell r="E3020">
            <v>4666.6666666666661</v>
          </cell>
          <cell r="AA3020">
            <v>91</v>
          </cell>
          <cell r="AC3020">
            <v>0</v>
          </cell>
          <cell r="AW3020">
            <v>149</v>
          </cell>
          <cell r="AY3020">
            <v>0</v>
          </cell>
          <cell r="CO3020">
            <v>282</v>
          </cell>
          <cell r="CQ3020">
            <v>0</v>
          </cell>
          <cell r="CZ3020">
            <v>115</v>
          </cell>
          <cell r="DB3020">
            <v>1200</v>
          </cell>
          <cell r="IB3020">
            <v>150</v>
          </cell>
          <cell r="ID3020">
            <v>3000</v>
          </cell>
        </row>
        <row r="3021">
          <cell r="C3021">
            <v>719</v>
          </cell>
          <cell r="E3021">
            <v>2566.666666666667</v>
          </cell>
          <cell r="AA3021">
            <v>91</v>
          </cell>
          <cell r="AC3021">
            <v>575</v>
          </cell>
          <cell r="AW3021">
            <v>149</v>
          </cell>
          <cell r="AY3021">
            <v>1608</v>
          </cell>
          <cell r="CO3021">
            <v>282</v>
          </cell>
          <cell r="CQ3021">
            <v>0</v>
          </cell>
          <cell r="CZ3021">
            <v>115</v>
          </cell>
          <cell r="DB3021">
            <v>0</v>
          </cell>
          <cell r="IB3021">
            <v>150</v>
          </cell>
          <cell r="ID3021">
            <v>0</v>
          </cell>
        </row>
        <row r="3022">
          <cell r="C3022">
            <v>719</v>
          </cell>
          <cell r="E3022">
            <v>0</v>
          </cell>
          <cell r="AA3022">
            <v>91</v>
          </cell>
          <cell r="AC3022">
            <v>1200</v>
          </cell>
          <cell r="AW3022">
            <v>149</v>
          </cell>
          <cell r="AY3022">
            <v>339</v>
          </cell>
          <cell r="CO3022">
            <v>282</v>
          </cell>
          <cell r="CQ3022">
            <v>0</v>
          </cell>
          <cell r="CZ3022">
            <v>115</v>
          </cell>
          <cell r="DB3022">
            <v>0</v>
          </cell>
          <cell r="IB3022">
            <v>150</v>
          </cell>
          <cell r="ID3022">
            <v>0</v>
          </cell>
        </row>
        <row r="3023">
          <cell r="C3023">
            <v>719</v>
          </cell>
          <cell r="E3023">
            <v>0</v>
          </cell>
          <cell r="AA3023">
            <v>91</v>
          </cell>
          <cell r="AC3023">
            <v>0</v>
          </cell>
          <cell r="AW3023">
            <v>149</v>
          </cell>
          <cell r="AY3023">
            <v>0</v>
          </cell>
          <cell r="CO3023">
            <v>282</v>
          </cell>
          <cell r="CQ3023">
            <v>0</v>
          </cell>
          <cell r="CZ3023">
            <v>115</v>
          </cell>
          <cell r="DB3023">
            <v>920</v>
          </cell>
          <cell r="IB3023">
            <v>150</v>
          </cell>
          <cell r="ID3023">
            <v>0</v>
          </cell>
        </row>
        <row r="3024">
          <cell r="C3024">
            <v>719</v>
          </cell>
          <cell r="E3024">
            <v>0</v>
          </cell>
          <cell r="AA3024">
            <v>91</v>
          </cell>
          <cell r="AC3024">
            <v>0</v>
          </cell>
          <cell r="AW3024">
            <v>149</v>
          </cell>
          <cell r="AY3024">
            <v>0</v>
          </cell>
          <cell r="CO3024">
            <v>282</v>
          </cell>
          <cell r="CQ3024">
            <v>2000</v>
          </cell>
          <cell r="CZ3024">
            <v>115</v>
          </cell>
          <cell r="DB3024">
            <v>428</v>
          </cell>
          <cell r="IB3024">
            <v>150</v>
          </cell>
          <cell r="ID3024">
            <v>2000</v>
          </cell>
        </row>
        <row r="3025">
          <cell r="C3025">
            <v>719</v>
          </cell>
          <cell r="E3025">
            <v>1700</v>
          </cell>
          <cell r="AA3025">
            <v>91</v>
          </cell>
          <cell r="AC3025">
            <v>0</v>
          </cell>
          <cell r="AW3025">
            <v>149</v>
          </cell>
          <cell r="AY3025">
            <v>13407</v>
          </cell>
          <cell r="CO3025">
            <v>282</v>
          </cell>
          <cell r="CQ3025">
            <v>0</v>
          </cell>
          <cell r="CZ3025">
            <v>115</v>
          </cell>
          <cell r="DB3025">
            <v>0</v>
          </cell>
          <cell r="IB3025">
            <v>150</v>
          </cell>
          <cell r="ID3025">
            <v>0</v>
          </cell>
        </row>
        <row r="3026">
          <cell r="C3026">
            <v>719</v>
          </cell>
          <cell r="E3026">
            <v>1500</v>
          </cell>
          <cell r="AA3026">
            <v>91</v>
          </cell>
          <cell r="AC3026">
            <v>1200</v>
          </cell>
          <cell r="AW3026">
            <v>149</v>
          </cell>
          <cell r="AY3026">
            <v>0</v>
          </cell>
          <cell r="CO3026">
            <v>282</v>
          </cell>
          <cell r="CQ3026">
            <v>0</v>
          </cell>
          <cell r="CZ3026">
            <v>115</v>
          </cell>
          <cell r="DB3026">
            <v>0</v>
          </cell>
          <cell r="IB3026">
            <v>150</v>
          </cell>
          <cell r="ID3026">
            <v>0</v>
          </cell>
        </row>
        <row r="3027">
          <cell r="C3027">
            <v>719</v>
          </cell>
          <cell r="E3027">
            <v>0</v>
          </cell>
          <cell r="AA3027">
            <v>91</v>
          </cell>
          <cell r="AC3027">
            <v>0</v>
          </cell>
          <cell r="AW3027">
            <v>149</v>
          </cell>
          <cell r="AY3027">
            <v>0</v>
          </cell>
          <cell r="CO3027">
            <v>282</v>
          </cell>
          <cell r="CQ3027">
            <v>0</v>
          </cell>
          <cell r="CZ3027">
            <v>115</v>
          </cell>
          <cell r="DB3027">
            <v>0</v>
          </cell>
          <cell r="IB3027">
            <v>150</v>
          </cell>
          <cell r="ID3027">
            <v>1400</v>
          </cell>
        </row>
        <row r="3028">
          <cell r="C3028">
            <v>719</v>
          </cell>
          <cell r="E3028">
            <v>0</v>
          </cell>
          <cell r="AA3028">
            <v>91</v>
          </cell>
          <cell r="AC3028">
            <v>2666.6666666666665</v>
          </cell>
          <cell r="AW3028">
            <v>149</v>
          </cell>
          <cell r="AY3028">
            <v>3041.6666666666665</v>
          </cell>
          <cell r="CO3028">
            <v>282</v>
          </cell>
          <cell r="CQ3028">
            <v>0</v>
          </cell>
          <cell r="CZ3028">
            <v>115</v>
          </cell>
          <cell r="DB3028">
            <v>900</v>
          </cell>
          <cell r="IB3028">
            <v>150</v>
          </cell>
          <cell r="ID3028">
            <v>0</v>
          </cell>
        </row>
        <row r="3029">
          <cell r="C3029">
            <v>719</v>
          </cell>
          <cell r="E3029">
            <v>0</v>
          </cell>
          <cell r="AA3029">
            <v>91</v>
          </cell>
          <cell r="AC3029">
            <v>0</v>
          </cell>
          <cell r="AW3029">
            <v>149</v>
          </cell>
          <cell r="AY3029">
            <v>0</v>
          </cell>
          <cell r="CO3029">
            <v>282</v>
          </cell>
          <cell r="CQ3029">
            <v>0</v>
          </cell>
          <cell r="CZ3029">
            <v>115</v>
          </cell>
          <cell r="DB3029">
            <v>0</v>
          </cell>
          <cell r="IB3029">
            <v>150</v>
          </cell>
          <cell r="ID3029">
            <v>0</v>
          </cell>
        </row>
        <row r="3030">
          <cell r="C3030">
            <v>719</v>
          </cell>
          <cell r="E3030">
            <v>3000</v>
          </cell>
          <cell r="AA3030">
            <v>91</v>
          </cell>
          <cell r="AC3030">
            <v>0</v>
          </cell>
          <cell r="AW3030">
            <v>149</v>
          </cell>
          <cell r="AY3030">
            <v>0</v>
          </cell>
          <cell r="CO3030">
            <v>282</v>
          </cell>
          <cell r="CQ3030">
            <v>0</v>
          </cell>
          <cell r="CZ3030">
            <v>115</v>
          </cell>
          <cell r="DB3030">
            <v>0</v>
          </cell>
          <cell r="IB3030">
            <v>150</v>
          </cell>
          <cell r="ID3030">
            <v>0</v>
          </cell>
        </row>
        <row r="3031">
          <cell r="C3031">
            <v>719</v>
          </cell>
          <cell r="E3031">
            <v>0</v>
          </cell>
          <cell r="AA3031">
            <v>91</v>
          </cell>
          <cell r="AC3031">
            <v>0</v>
          </cell>
          <cell r="AW3031">
            <v>149</v>
          </cell>
          <cell r="AY3031">
            <v>0</v>
          </cell>
          <cell r="CO3031">
            <v>282</v>
          </cell>
          <cell r="CQ3031">
            <v>872</v>
          </cell>
          <cell r="CZ3031">
            <v>115</v>
          </cell>
          <cell r="DB3031">
            <v>0</v>
          </cell>
          <cell r="IB3031">
            <v>150</v>
          </cell>
          <cell r="ID3031">
            <v>1200</v>
          </cell>
        </row>
        <row r="3032">
          <cell r="C3032">
            <v>719</v>
          </cell>
          <cell r="E3032">
            <v>0</v>
          </cell>
          <cell r="AA3032">
            <v>91</v>
          </cell>
          <cell r="AC3032">
            <v>0</v>
          </cell>
          <cell r="AW3032">
            <v>149</v>
          </cell>
          <cell r="AY3032">
            <v>3409</v>
          </cell>
          <cell r="CO3032">
            <v>282</v>
          </cell>
          <cell r="CQ3032">
            <v>0</v>
          </cell>
          <cell r="CZ3032">
            <v>115</v>
          </cell>
          <cell r="DB3032">
            <v>0</v>
          </cell>
          <cell r="IB3032">
            <v>150</v>
          </cell>
          <cell r="ID3032">
            <v>4300</v>
          </cell>
        </row>
        <row r="3033">
          <cell r="C3033">
            <v>719</v>
          </cell>
          <cell r="E3033">
            <v>0</v>
          </cell>
          <cell r="AA3033">
            <v>91</v>
          </cell>
          <cell r="AC3033">
            <v>0</v>
          </cell>
          <cell r="AW3033">
            <v>149</v>
          </cell>
          <cell r="AY3033">
            <v>0</v>
          </cell>
          <cell r="CO3033">
            <v>282</v>
          </cell>
          <cell r="CQ3033">
            <v>0</v>
          </cell>
          <cell r="CZ3033">
            <v>115</v>
          </cell>
          <cell r="DB3033">
            <v>1875</v>
          </cell>
          <cell r="IB3033">
            <v>150</v>
          </cell>
          <cell r="ID3033">
            <v>0</v>
          </cell>
        </row>
        <row r="3034">
          <cell r="C3034">
            <v>719</v>
          </cell>
          <cell r="E3034">
            <v>3916.666666666667</v>
          </cell>
          <cell r="AA3034">
            <v>91</v>
          </cell>
          <cell r="AC3034">
            <v>0</v>
          </cell>
          <cell r="AW3034">
            <v>149</v>
          </cell>
          <cell r="AY3034">
            <v>0</v>
          </cell>
          <cell r="CO3034">
            <v>282</v>
          </cell>
          <cell r="CQ3034">
            <v>0</v>
          </cell>
          <cell r="CZ3034">
            <v>115</v>
          </cell>
          <cell r="DB3034">
            <v>0</v>
          </cell>
          <cell r="IB3034">
            <v>150</v>
          </cell>
          <cell r="ID3034">
            <v>800</v>
          </cell>
        </row>
        <row r="3035">
          <cell r="C3035">
            <v>719</v>
          </cell>
          <cell r="E3035">
            <v>3266.666666666667</v>
          </cell>
          <cell r="AA3035">
            <v>91</v>
          </cell>
          <cell r="AC3035">
            <v>2813</v>
          </cell>
          <cell r="AW3035">
            <v>149</v>
          </cell>
          <cell r="AY3035">
            <v>1700</v>
          </cell>
          <cell r="CO3035">
            <v>282</v>
          </cell>
          <cell r="CQ3035">
            <v>0</v>
          </cell>
          <cell r="CZ3035">
            <v>115</v>
          </cell>
          <cell r="DB3035">
            <v>0</v>
          </cell>
          <cell r="IB3035">
            <v>150</v>
          </cell>
          <cell r="ID3035">
            <v>0</v>
          </cell>
        </row>
        <row r="3036">
          <cell r="C3036">
            <v>719</v>
          </cell>
          <cell r="E3036">
            <v>0</v>
          </cell>
          <cell r="AA3036">
            <v>91</v>
          </cell>
          <cell r="AC3036">
            <v>0</v>
          </cell>
          <cell r="AW3036">
            <v>149</v>
          </cell>
          <cell r="AY3036">
            <v>1100</v>
          </cell>
          <cell r="CO3036">
            <v>282</v>
          </cell>
          <cell r="CQ3036">
            <v>0</v>
          </cell>
          <cell r="CZ3036">
            <v>115</v>
          </cell>
          <cell r="DB3036">
            <v>0</v>
          </cell>
          <cell r="IB3036">
            <v>150</v>
          </cell>
          <cell r="ID3036">
            <v>1200</v>
          </cell>
        </row>
        <row r="3037">
          <cell r="C3037">
            <v>719</v>
          </cell>
          <cell r="E3037">
            <v>0</v>
          </cell>
          <cell r="AA3037">
            <v>91</v>
          </cell>
          <cell r="AC3037">
            <v>1046</v>
          </cell>
          <cell r="AW3037">
            <v>149</v>
          </cell>
          <cell r="AY3037">
            <v>1000</v>
          </cell>
          <cell r="CO3037">
            <v>282</v>
          </cell>
          <cell r="CQ3037">
            <v>1328</v>
          </cell>
          <cell r="CZ3037">
            <v>115</v>
          </cell>
          <cell r="DB3037">
            <v>0</v>
          </cell>
          <cell r="IB3037">
            <v>150</v>
          </cell>
          <cell r="ID3037">
            <v>0</v>
          </cell>
        </row>
        <row r="3038">
          <cell r="C3038">
            <v>719</v>
          </cell>
          <cell r="E3038">
            <v>2812.5</v>
          </cell>
          <cell r="AA3038">
            <v>91</v>
          </cell>
          <cell r="AC3038">
            <v>0</v>
          </cell>
          <cell r="AW3038">
            <v>149</v>
          </cell>
          <cell r="AY3038">
            <v>0</v>
          </cell>
          <cell r="CO3038">
            <v>282</v>
          </cell>
          <cell r="CQ3038">
            <v>0</v>
          </cell>
          <cell r="CZ3038">
            <v>115</v>
          </cell>
          <cell r="DB3038">
            <v>2625</v>
          </cell>
          <cell r="IB3038">
            <v>150</v>
          </cell>
          <cell r="ID3038">
            <v>0</v>
          </cell>
        </row>
        <row r="3039">
          <cell r="C3039">
            <v>719</v>
          </cell>
          <cell r="E3039">
            <v>4200</v>
          </cell>
          <cell r="AA3039">
            <v>91</v>
          </cell>
          <cell r="AC3039">
            <v>0</v>
          </cell>
          <cell r="AW3039">
            <v>149</v>
          </cell>
          <cell r="AY3039">
            <v>0</v>
          </cell>
          <cell r="CO3039">
            <v>282</v>
          </cell>
          <cell r="CQ3039">
            <v>0</v>
          </cell>
          <cell r="CZ3039">
            <v>115</v>
          </cell>
          <cell r="DB3039">
            <v>0</v>
          </cell>
          <cell r="IB3039">
            <v>150</v>
          </cell>
          <cell r="ID3039">
            <v>634</v>
          </cell>
        </row>
        <row r="3040">
          <cell r="C3040">
            <v>719</v>
          </cell>
          <cell r="E3040">
            <v>0</v>
          </cell>
          <cell r="AA3040">
            <v>91</v>
          </cell>
          <cell r="AC3040">
            <v>0</v>
          </cell>
          <cell r="AW3040">
            <v>149</v>
          </cell>
          <cell r="AY3040">
            <v>0</v>
          </cell>
          <cell r="CO3040">
            <v>282</v>
          </cell>
          <cell r="CQ3040">
            <v>0</v>
          </cell>
          <cell r="CZ3040">
            <v>115</v>
          </cell>
          <cell r="DB3040">
            <v>200</v>
          </cell>
          <cell r="IB3040">
            <v>150</v>
          </cell>
          <cell r="ID3040">
            <v>0</v>
          </cell>
        </row>
        <row r="3041">
          <cell r="C3041">
            <v>719</v>
          </cell>
          <cell r="E3041">
            <v>0</v>
          </cell>
          <cell r="AA3041">
            <v>91</v>
          </cell>
          <cell r="AC3041">
            <v>0</v>
          </cell>
          <cell r="AW3041">
            <v>149</v>
          </cell>
          <cell r="AY3041">
            <v>0</v>
          </cell>
          <cell r="CO3041">
            <v>282</v>
          </cell>
          <cell r="CQ3041">
            <v>0</v>
          </cell>
          <cell r="CZ3041">
            <v>115</v>
          </cell>
          <cell r="DB3041">
            <v>0</v>
          </cell>
          <cell r="IB3041">
            <v>150</v>
          </cell>
          <cell r="ID3041">
            <v>0</v>
          </cell>
        </row>
        <row r="3042">
          <cell r="C3042">
            <v>719</v>
          </cell>
          <cell r="E3042">
            <v>0.33333333333333331</v>
          </cell>
          <cell r="AA3042">
            <v>91</v>
          </cell>
          <cell r="AC3042">
            <v>0</v>
          </cell>
          <cell r="AW3042">
            <v>149</v>
          </cell>
          <cell r="AY3042">
            <v>13017</v>
          </cell>
          <cell r="CO3042">
            <v>282</v>
          </cell>
          <cell r="CQ3042">
            <v>0</v>
          </cell>
          <cell r="CZ3042">
            <v>115</v>
          </cell>
          <cell r="DB3042">
            <v>4900</v>
          </cell>
          <cell r="IB3042">
            <v>150</v>
          </cell>
          <cell r="ID3042">
            <v>0</v>
          </cell>
        </row>
        <row r="3043">
          <cell r="C3043">
            <v>719</v>
          </cell>
          <cell r="E3043">
            <v>3500</v>
          </cell>
          <cell r="AA3043">
            <v>91</v>
          </cell>
          <cell r="AC3043">
            <v>0</v>
          </cell>
          <cell r="AW3043">
            <v>149</v>
          </cell>
          <cell r="AY3043">
            <v>0</v>
          </cell>
          <cell r="CO3043">
            <v>282</v>
          </cell>
          <cell r="CQ3043">
            <v>0</v>
          </cell>
          <cell r="CZ3043">
            <v>115</v>
          </cell>
          <cell r="DB3043">
            <v>0</v>
          </cell>
          <cell r="IB3043">
            <v>150</v>
          </cell>
          <cell r="ID3043">
            <v>0</v>
          </cell>
        </row>
        <row r="3044">
          <cell r="C3044">
            <v>719</v>
          </cell>
          <cell r="E3044">
            <v>0</v>
          </cell>
          <cell r="AA3044">
            <v>119</v>
          </cell>
          <cell r="AC3044">
            <v>2850</v>
          </cell>
          <cell r="AW3044">
            <v>149</v>
          </cell>
          <cell r="AY3044">
            <v>6753</v>
          </cell>
          <cell r="CO3044">
            <v>282</v>
          </cell>
          <cell r="CQ3044">
            <v>3500</v>
          </cell>
          <cell r="CZ3044">
            <v>115</v>
          </cell>
          <cell r="DB3044">
            <v>0</v>
          </cell>
          <cell r="IB3044">
            <v>150</v>
          </cell>
          <cell r="ID3044">
            <v>340</v>
          </cell>
        </row>
        <row r="3045">
          <cell r="C3045">
            <v>719</v>
          </cell>
          <cell r="E3045">
            <v>2500</v>
          </cell>
          <cell r="AA3045">
            <v>119</v>
          </cell>
          <cell r="AC3045">
            <v>0</v>
          </cell>
          <cell r="AW3045">
            <v>149</v>
          </cell>
          <cell r="AY3045">
            <v>0</v>
          </cell>
          <cell r="CO3045">
            <v>282</v>
          </cell>
          <cell r="CQ3045">
            <v>0</v>
          </cell>
          <cell r="CZ3045">
            <v>115</v>
          </cell>
          <cell r="DB3045">
            <v>0</v>
          </cell>
          <cell r="IB3045">
            <v>150</v>
          </cell>
          <cell r="ID3045">
            <v>0</v>
          </cell>
        </row>
        <row r="3046">
          <cell r="C3046">
            <v>719</v>
          </cell>
          <cell r="E3046">
            <v>3000</v>
          </cell>
          <cell r="AA3046">
            <v>119</v>
          </cell>
          <cell r="AC3046">
            <v>2622.5</v>
          </cell>
          <cell r="AW3046">
            <v>149</v>
          </cell>
          <cell r="AY3046">
            <v>0</v>
          </cell>
          <cell r="CO3046">
            <v>282</v>
          </cell>
          <cell r="CQ3046">
            <v>1250</v>
          </cell>
          <cell r="CZ3046">
            <v>115</v>
          </cell>
          <cell r="DB3046">
            <v>0</v>
          </cell>
          <cell r="IB3046">
            <v>150</v>
          </cell>
          <cell r="ID3046">
            <v>0</v>
          </cell>
        </row>
        <row r="3047">
          <cell r="C3047">
            <v>719</v>
          </cell>
          <cell r="E3047">
            <v>0</v>
          </cell>
          <cell r="AA3047">
            <v>119</v>
          </cell>
          <cell r="AC3047">
            <v>0</v>
          </cell>
          <cell r="AW3047">
            <v>149</v>
          </cell>
          <cell r="AY3047">
            <v>0</v>
          </cell>
          <cell r="CO3047">
            <v>282</v>
          </cell>
          <cell r="CQ3047">
            <v>1200</v>
          </cell>
          <cell r="CZ3047">
            <v>115</v>
          </cell>
          <cell r="DB3047">
            <v>600</v>
          </cell>
        </row>
        <row r="3048">
          <cell r="C3048">
            <v>719</v>
          </cell>
          <cell r="E3048">
            <v>1200</v>
          </cell>
          <cell r="AA3048">
            <v>119</v>
          </cell>
          <cell r="AC3048">
            <v>1600</v>
          </cell>
          <cell r="AW3048">
            <v>149</v>
          </cell>
          <cell r="AY3048">
            <v>0</v>
          </cell>
          <cell r="CO3048">
            <v>282</v>
          </cell>
          <cell r="CQ3048">
            <v>800</v>
          </cell>
          <cell r="CZ3048">
            <v>115</v>
          </cell>
          <cell r="DB3048">
            <v>0</v>
          </cell>
        </row>
        <row r="3049">
          <cell r="C3049">
            <v>719</v>
          </cell>
          <cell r="E3049">
            <v>700</v>
          </cell>
          <cell r="AA3049">
            <v>119</v>
          </cell>
          <cell r="AC3049">
            <v>0</v>
          </cell>
          <cell r="AW3049">
            <v>149</v>
          </cell>
          <cell r="AY3049">
            <v>0</v>
          </cell>
          <cell r="CO3049">
            <v>282</v>
          </cell>
          <cell r="CQ3049">
            <v>0</v>
          </cell>
          <cell r="CZ3049">
            <v>115</v>
          </cell>
          <cell r="DB3049">
            <v>0</v>
          </cell>
        </row>
        <row r="3050">
          <cell r="C3050">
            <v>719</v>
          </cell>
          <cell r="E3050">
            <v>4375</v>
          </cell>
          <cell r="AA3050">
            <v>119</v>
          </cell>
          <cell r="AC3050">
            <v>0</v>
          </cell>
          <cell r="AW3050">
            <v>149</v>
          </cell>
          <cell r="AY3050">
            <v>0</v>
          </cell>
          <cell r="CO3050">
            <v>282</v>
          </cell>
          <cell r="CQ3050">
            <v>0</v>
          </cell>
          <cell r="CZ3050">
            <v>115</v>
          </cell>
          <cell r="DB3050">
            <v>500</v>
          </cell>
        </row>
        <row r="3051">
          <cell r="C3051">
            <v>719</v>
          </cell>
          <cell r="E3051">
            <v>2950</v>
          </cell>
          <cell r="AA3051">
            <v>119</v>
          </cell>
          <cell r="AC3051">
            <v>1300</v>
          </cell>
          <cell r="AW3051">
            <v>149</v>
          </cell>
          <cell r="AY3051">
            <v>0</v>
          </cell>
          <cell r="CO3051">
            <v>282</v>
          </cell>
          <cell r="CQ3051">
            <v>0</v>
          </cell>
          <cell r="CZ3051">
            <v>115</v>
          </cell>
          <cell r="DB3051">
            <v>0</v>
          </cell>
        </row>
        <row r="3052">
          <cell r="C3052">
            <v>719</v>
          </cell>
          <cell r="E3052">
            <v>0</v>
          </cell>
          <cell r="AA3052">
            <v>119</v>
          </cell>
          <cell r="AC3052">
            <v>2806.25</v>
          </cell>
          <cell r="AW3052">
            <v>149</v>
          </cell>
          <cell r="AY3052">
            <v>0</v>
          </cell>
          <cell r="CO3052">
            <v>282</v>
          </cell>
          <cell r="CQ3052">
            <v>320</v>
          </cell>
          <cell r="CZ3052">
            <v>115</v>
          </cell>
          <cell r="DB3052">
            <v>0</v>
          </cell>
        </row>
        <row r="3053">
          <cell r="C3053">
            <v>719</v>
          </cell>
          <cell r="E3053">
            <v>0</v>
          </cell>
          <cell r="AA3053">
            <v>119</v>
          </cell>
          <cell r="AC3053">
            <v>0</v>
          </cell>
          <cell r="AW3053">
            <v>142</v>
          </cell>
          <cell r="AY3053">
            <v>11400</v>
          </cell>
          <cell r="CO3053">
            <v>282</v>
          </cell>
          <cell r="CQ3053">
            <v>1280</v>
          </cell>
        </row>
        <row r="3054">
          <cell r="C3054">
            <v>958</v>
          </cell>
          <cell r="E3054">
            <v>6547.5</v>
          </cell>
          <cell r="AA3054">
            <v>119</v>
          </cell>
          <cell r="AC3054">
            <v>2450</v>
          </cell>
          <cell r="AW3054">
            <v>142</v>
          </cell>
          <cell r="AY3054">
            <v>0</v>
          </cell>
          <cell r="CO3054">
            <v>282</v>
          </cell>
          <cell r="CQ3054">
            <v>1200</v>
          </cell>
        </row>
        <row r="3055">
          <cell r="C3055">
            <v>958</v>
          </cell>
          <cell r="E3055">
            <v>5800</v>
          </cell>
          <cell r="AA3055">
            <v>119</v>
          </cell>
          <cell r="AC3055">
            <v>901</v>
          </cell>
          <cell r="AW3055">
            <v>142</v>
          </cell>
          <cell r="AY3055">
            <v>2333.333333333333</v>
          </cell>
          <cell r="CO3055">
            <v>282</v>
          </cell>
          <cell r="CQ3055">
            <v>0</v>
          </cell>
        </row>
        <row r="3056">
          <cell r="C3056">
            <v>958</v>
          </cell>
          <cell r="E3056">
            <v>0</v>
          </cell>
          <cell r="AA3056">
            <v>119</v>
          </cell>
          <cell r="AC3056">
            <v>0</v>
          </cell>
          <cell r="AW3056">
            <v>142</v>
          </cell>
          <cell r="AY3056">
            <v>0</v>
          </cell>
          <cell r="CO3056">
            <v>282</v>
          </cell>
          <cell r="CQ3056">
            <v>480</v>
          </cell>
        </row>
        <row r="3057">
          <cell r="C3057">
            <v>958</v>
          </cell>
          <cell r="E3057">
            <v>7058.333333333333</v>
          </cell>
          <cell r="AA3057">
            <v>119</v>
          </cell>
          <cell r="AC3057">
            <v>0</v>
          </cell>
          <cell r="AW3057">
            <v>142</v>
          </cell>
          <cell r="AY3057">
            <v>0</v>
          </cell>
          <cell r="CO3057">
            <v>282</v>
          </cell>
          <cell r="CQ3057">
            <v>81</v>
          </cell>
        </row>
        <row r="3058">
          <cell r="C3058">
            <v>958</v>
          </cell>
          <cell r="E3058">
            <v>1500</v>
          </cell>
          <cell r="AA3058">
            <v>119</v>
          </cell>
          <cell r="AC3058">
            <v>0</v>
          </cell>
          <cell r="AW3058">
            <v>142</v>
          </cell>
          <cell r="AY3058">
            <v>0</v>
          </cell>
          <cell r="CO3058">
            <v>282</v>
          </cell>
          <cell r="CQ3058">
            <v>201</v>
          </cell>
        </row>
        <row r="3059">
          <cell r="C3059">
            <v>958</v>
          </cell>
          <cell r="E3059">
            <v>0</v>
          </cell>
          <cell r="AA3059">
            <v>119</v>
          </cell>
          <cell r="AC3059">
            <v>0</v>
          </cell>
          <cell r="AW3059">
            <v>142</v>
          </cell>
          <cell r="AY3059">
            <v>0</v>
          </cell>
          <cell r="CO3059">
            <v>282</v>
          </cell>
          <cell r="CQ3059">
            <v>1200</v>
          </cell>
        </row>
        <row r="3060">
          <cell r="C3060">
            <v>958</v>
          </cell>
          <cell r="E3060">
            <v>3033.333333333333</v>
          </cell>
          <cell r="AA3060">
            <v>119</v>
          </cell>
          <cell r="AC3060">
            <v>800</v>
          </cell>
          <cell r="AW3060">
            <v>142</v>
          </cell>
          <cell r="AY3060">
            <v>1100</v>
          </cell>
          <cell r="CO3060">
            <v>282</v>
          </cell>
          <cell r="CQ3060">
            <v>2916.666666666667</v>
          </cell>
        </row>
        <row r="3061">
          <cell r="C3061">
            <v>958</v>
          </cell>
          <cell r="E3061">
            <v>4100</v>
          </cell>
          <cell r="AA3061">
            <v>119</v>
          </cell>
          <cell r="AC3061">
            <v>1440</v>
          </cell>
          <cell r="AW3061">
            <v>142</v>
          </cell>
          <cell r="AY3061">
            <v>0</v>
          </cell>
          <cell r="CO3061">
            <v>282</v>
          </cell>
          <cell r="CQ3061">
            <v>1000</v>
          </cell>
        </row>
        <row r="3062">
          <cell r="C3062">
            <v>958</v>
          </cell>
          <cell r="E3062">
            <v>4100</v>
          </cell>
          <cell r="AA3062">
            <v>119</v>
          </cell>
          <cell r="AC3062">
            <v>1440</v>
          </cell>
          <cell r="AW3062">
            <v>142</v>
          </cell>
          <cell r="AY3062">
            <v>1400</v>
          </cell>
          <cell r="CO3062">
            <v>282</v>
          </cell>
          <cell r="CQ3062">
            <v>1200</v>
          </cell>
        </row>
        <row r="3063">
          <cell r="C3063">
            <v>958</v>
          </cell>
          <cell r="E3063">
            <v>0</v>
          </cell>
          <cell r="AA3063">
            <v>119</v>
          </cell>
          <cell r="AC3063">
            <v>1200</v>
          </cell>
          <cell r="AW3063">
            <v>142</v>
          </cell>
          <cell r="AY3063">
            <v>2400</v>
          </cell>
          <cell r="CO3063">
            <v>282</v>
          </cell>
          <cell r="CQ3063">
            <v>0</v>
          </cell>
        </row>
        <row r="3064">
          <cell r="C3064">
            <v>958</v>
          </cell>
          <cell r="E3064">
            <v>4275</v>
          </cell>
          <cell r="AA3064">
            <v>119</v>
          </cell>
          <cell r="AC3064">
            <v>1200</v>
          </cell>
          <cell r="AW3064">
            <v>142</v>
          </cell>
          <cell r="AY3064">
            <v>0</v>
          </cell>
          <cell r="CO3064">
            <v>282</v>
          </cell>
          <cell r="CQ3064">
            <v>700</v>
          </cell>
        </row>
        <row r="3065">
          <cell r="C3065">
            <v>958</v>
          </cell>
          <cell r="E3065">
            <v>2041.6666666666667</v>
          </cell>
          <cell r="AA3065">
            <v>119</v>
          </cell>
          <cell r="AC3065">
            <v>0</v>
          </cell>
          <cell r="AW3065">
            <v>142</v>
          </cell>
          <cell r="AY3065">
            <v>0</v>
          </cell>
          <cell r="CO3065">
            <v>282</v>
          </cell>
          <cell r="CQ3065">
            <v>1200</v>
          </cell>
        </row>
        <row r="3066">
          <cell r="C3066">
            <v>958</v>
          </cell>
          <cell r="E3066">
            <v>0</v>
          </cell>
          <cell r="AA3066">
            <v>119</v>
          </cell>
          <cell r="AC3066">
            <v>1668</v>
          </cell>
          <cell r="AW3066">
            <v>142</v>
          </cell>
          <cell r="AY3066">
            <v>2900</v>
          </cell>
          <cell r="CO3066">
            <v>282</v>
          </cell>
          <cell r="CQ3066">
            <v>580</v>
          </cell>
        </row>
        <row r="3067">
          <cell r="C3067">
            <v>958</v>
          </cell>
          <cell r="E3067">
            <v>0</v>
          </cell>
          <cell r="AA3067">
            <v>119</v>
          </cell>
          <cell r="AC3067">
            <v>0</v>
          </cell>
          <cell r="AW3067">
            <v>142</v>
          </cell>
          <cell r="AY3067">
            <v>0</v>
          </cell>
          <cell r="CO3067">
            <v>282</v>
          </cell>
          <cell r="CQ3067">
            <v>0</v>
          </cell>
        </row>
        <row r="3068">
          <cell r="C3068">
            <v>958</v>
          </cell>
          <cell r="E3068">
            <v>9333.3333333333321</v>
          </cell>
          <cell r="AA3068">
            <v>119</v>
          </cell>
          <cell r="AC3068">
            <v>1800</v>
          </cell>
          <cell r="AW3068">
            <v>142</v>
          </cell>
          <cell r="AY3068">
            <v>604</v>
          </cell>
          <cell r="CO3068">
            <v>282</v>
          </cell>
          <cell r="CQ3068">
            <v>0</v>
          </cell>
        </row>
        <row r="3069">
          <cell r="C3069">
            <v>958</v>
          </cell>
          <cell r="E3069">
            <v>4891.6666666666661</v>
          </cell>
          <cell r="AA3069">
            <v>119</v>
          </cell>
          <cell r="AC3069">
            <v>0</v>
          </cell>
          <cell r="AW3069">
            <v>142</v>
          </cell>
          <cell r="AY3069">
            <v>300</v>
          </cell>
          <cell r="CO3069">
            <v>282</v>
          </cell>
          <cell r="CQ3069">
            <v>2566.666666666667</v>
          </cell>
        </row>
        <row r="3070">
          <cell r="C3070">
            <v>958</v>
          </cell>
          <cell r="E3070">
            <v>0</v>
          </cell>
          <cell r="AA3070">
            <v>119</v>
          </cell>
          <cell r="AC3070">
            <v>0</v>
          </cell>
          <cell r="AW3070">
            <v>142</v>
          </cell>
          <cell r="AY3070">
            <v>3258.3333333333335</v>
          </cell>
          <cell r="CO3070">
            <v>282</v>
          </cell>
          <cell r="CQ3070">
            <v>2916.666666666667</v>
          </cell>
        </row>
        <row r="3071">
          <cell r="C3071">
            <v>958</v>
          </cell>
          <cell r="E3071">
            <v>5400</v>
          </cell>
          <cell r="AA3071">
            <v>119</v>
          </cell>
          <cell r="AC3071">
            <v>0</v>
          </cell>
          <cell r="AW3071">
            <v>142</v>
          </cell>
          <cell r="AY3071">
            <v>0</v>
          </cell>
          <cell r="CO3071">
            <v>282</v>
          </cell>
          <cell r="CQ3071">
            <v>700</v>
          </cell>
        </row>
        <row r="3072">
          <cell r="C3072">
            <v>958</v>
          </cell>
          <cell r="E3072">
            <v>0</v>
          </cell>
          <cell r="AA3072">
            <v>119</v>
          </cell>
          <cell r="AC3072">
            <v>1285</v>
          </cell>
          <cell r="AW3072">
            <v>142</v>
          </cell>
          <cell r="AY3072">
            <v>1983.3333333333335</v>
          </cell>
          <cell r="CO3072">
            <v>282</v>
          </cell>
          <cell r="CQ3072">
            <v>0</v>
          </cell>
        </row>
        <row r="3073">
          <cell r="C3073">
            <v>958</v>
          </cell>
          <cell r="E3073">
            <v>0</v>
          </cell>
          <cell r="AA3073">
            <v>119</v>
          </cell>
          <cell r="AC3073">
            <v>0</v>
          </cell>
          <cell r="AW3073">
            <v>142</v>
          </cell>
          <cell r="AY3073">
            <v>0</v>
          </cell>
          <cell r="CO3073">
            <v>213</v>
          </cell>
          <cell r="CQ3073">
            <v>0</v>
          </cell>
        </row>
        <row r="3074">
          <cell r="C3074">
            <v>958</v>
          </cell>
          <cell r="E3074">
            <v>11500</v>
          </cell>
          <cell r="AA3074">
            <v>119</v>
          </cell>
          <cell r="AC3074">
            <v>0</v>
          </cell>
          <cell r="AW3074">
            <v>142</v>
          </cell>
          <cell r="AY3074">
            <v>1448</v>
          </cell>
          <cell r="CO3074">
            <v>213</v>
          </cell>
          <cell r="CQ3074">
            <v>1000</v>
          </cell>
        </row>
        <row r="3075">
          <cell r="C3075">
            <v>958</v>
          </cell>
          <cell r="E3075">
            <v>0</v>
          </cell>
          <cell r="AA3075">
            <v>119</v>
          </cell>
          <cell r="AC3075">
            <v>0</v>
          </cell>
          <cell r="AW3075">
            <v>142</v>
          </cell>
          <cell r="AY3075">
            <v>0</v>
          </cell>
          <cell r="CO3075">
            <v>213</v>
          </cell>
          <cell r="CQ3075">
            <v>0</v>
          </cell>
        </row>
        <row r="3076">
          <cell r="C3076">
            <v>958</v>
          </cell>
          <cell r="E3076">
            <v>1780</v>
          </cell>
          <cell r="AA3076">
            <v>119</v>
          </cell>
          <cell r="AC3076">
            <v>1200</v>
          </cell>
          <cell r="AW3076">
            <v>142</v>
          </cell>
          <cell r="AY3076">
            <v>0</v>
          </cell>
          <cell r="CO3076">
            <v>213</v>
          </cell>
          <cell r="CQ3076">
            <v>0</v>
          </cell>
        </row>
        <row r="3077">
          <cell r="C3077">
            <v>958</v>
          </cell>
          <cell r="E3077">
            <v>5800</v>
          </cell>
          <cell r="AA3077">
            <v>119</v>
          </cell>
          <cell r="AC3077">
            <v>0</v>
          </cell>
          <cell r="AW3077">
            <v>142</v>
          </cell>
          <cell r="AY3077">
            <v>0</v>
          </cell>
          <cell r="CO3077">
            <v>213</v>
          </cell>
          <cell r="CQ3077">
            <v>0</v>
          </cell>
        </row>
        <row r="3078">
          <cell r="C3078">
            <v>958</v>
          </cell>
          <cell r="E3078">
            <v>0</v>
          </cell>
          <cell r="AA3078">
            <v>119</v>
          </cell>
          <cell r="AC3078">
            <v>0</v>
          </cell>
          <cell r="AW3078">
            <v>142</v>
          </cell>
          <cell r="AY3078">
            <v>0</v>
          </cell>
          <cell r="CO3078">
            <v>213</v>
          </cell>
          <cell r="CQ3078">
            <v>0</v>
          </cell>
        </row>
        <row r="3079">
          <cell r="C3079">
            <v>958</v>
          </cell>
          <cell r="E3079">
            <v>0</v>
          </cell>
          <cell r="AA3079">
            <v>119</v>
          </cell>
          <cell r="AC3079">
            <v>0</v>
          </cell>
          <cell r="AW3079">
            <v>142</v>
          </cell>
          <cell r="AY3079">
            <v>2658.3333333333335</v>
          </cell>
          <cell r="CO3079">
            <v>213</v>
          </cell>
          <cell r="CQ3079">
            <v>500</v>
          </cell>
        </row>
        <row r="3080">
          <cell r="C3080">
            <v>958</v>
          </cell>
          <cell r="E3080">
            <v>0</v>
          </cell>
          <cell r="AA3080">
            <v>119</v>
          </cell>
          <cell r="AC3080">
            <v>0</v>
          </cell>
          <cell r="AW3080">
            <v>142</v>
          </cell>
          <cell r="AY3080">
            <v>0</v>
          </cell>
          <cell r="CO3080">
            <v>213</v>
          </cell>
          <cell r="CQ3080">
            <v>0</v>
          </cell>
        </row>
        <row r="3081">
          <cell r="C3081">
            <v>958</v>
          </cell>
          <cell r="E3081">
            <v>0</v>
          </cell>
          <cell r="AA3081">
            <v>119</v>
          </cell>
          <cell r="AC3081">
            <v>0</v>
          </cell>
          <cell r="AW3081">
            <v>142</v>
          </cell>
          <cell r="AY3081">
            <v>0</v>
          </cell>
          <cell r="CO3081">
            <v>213</v>
          </cell>
          <cell r="CQ3081">
            <v>5061.666666666667</v>
          </cell>
        </row>
        <row r="3082">
          <cell r="C3082">
            <v>958</v>
          </cell>
          <cell r="E3082">
            <v>0</v>
          </cell>
          <cell r="AA3082">
            <v>119</v>
          </cell>
          <cell r="AC3082">
            <v>2256</v>
          </cell>
          <cell r="AW3082">
            <v>142</v>
          </cell>
          <cell r="AY3082">
            <v>1950</v>
          </cell>
          <cell r="CO3082">
            <v>213</v>
          </cell>
          <cell r="CQ3082">
            <v>0</v>
          </cell>
        </row>
        <row r="3083">
          <cell r="C3083">
            <v>958</v>
          </cell>
          <cell r="E3083">
            <v>0</v>
          </cell>
          <cell r="AA3083">
            <v>119</v>
          </cell>
          <cell r="AC3083">
            <v>1200</v>
          </cell>
          <cell r="AW3083">
            <v>142</v>
          </cell>
          <cell r="AY3083">
            <v>2800</v>
          </cell>
          <cell r="CO3083">
            <v>213</v>
          </cell>
          <cell r="CQ3083">
            <v>0</v>
          </cell>
        </row>
        <row r="3084">
          <cell r="C3084">
            <v>958</v>
          </cell>
          <cell r="E3084">
            <v>6700</v>
          </cell>
          <cell r="AA3084">
            <v>119</v>
          </cell>
          <cell r="AC3084">
            <v>1870</v>
          </cell>
          <cell r="AW3084">
            <v>142</v>
          </cell>
          <cell r="AY3084">
            <v>0</v>
          </cell>
          <cell r="CO3084">
            <v>213</v>
          </cell>
          <cell r="CQ3084">
            <v>0</v>
          </cell>
        </row>
        <row r="3085">
          <cell r="C3085">
            <v>958</v>
          </cell>
          <cell r="E3085">
            <v>0</v>
          </cell>
          <cell r="AA3085">
            <v>119</v>
          </cell>
          <cell r="AC3085">
            <v>0</v>
          </cell>
          <cell r="AW3085">
            <v>142</v>
          </cell>
          <cell r="AY3085">
            <v>0</v>
          </cell>
          <cell r="CO3085">
            <v>213</v>
          </cell>
          <cell r="CQ3085">
            <v>0</v>
          </cell>
        </row>
        <row r="3086">
          <cell r="C3086">
            <v>958</v>
          </cell>
          <cell r="E3086">
            <v>0</v>
          </cell>
          <cell r="AA3086">
            <v>64</v>
          </cell>
          <cell r="AC3086">
            <v>1962</v>
          </cell>
          <cell r="AW3086">
            <v>142</v>
          </cell>
          <cell r="AY3086">
            <v>2912.5</v>
          </cell>
          <cell r="CO3086">
            <v>213</v>
          </cell>
          <cell r="CQ3086">
            <v>0</v>
          </cell>
        </row>
        <row r="3087">
          <cell r="C3087">
            <v>958</v>
          </cell>
          <cell r="E3087">
            <v>0</v>
          </cell>
          <cell r="AA3087">
            <v>64</v>
          </cell>
          <cell r="AC3087">
            <v>0</v>
          </cell>
          <cell r="AW3087">
            <v>142</v>
          </cell>
          <cell r="AY3087">
            <v>0</v>
          </cell>
          <cell r="CO3087">
            <v>213</v>
          </cell>
          <cell r="CQ3087">
            <v>1000</v>
          </cell>
        </row>
        <row r="3088">
          <cell r="C3088">
            <v>958</v>
          </cell>
          <cell r="E3088">
            <v>0</v>
          </cell>
          <cell r="AA3088">
            <v>64</v>
          </cell>
          <cell r="AC3088">
            <v>0</v>
          </cell>
          <cell r="AW3088">
            <v>142</v>
          </cell>
          <cell r="AY3088">
            <v>2583.3333333333335</v>
          </cell>
          <cell r="CO3088">
            <v>213</v>
          </cell>
          <cell r="CQ3088">
            <v>1000</v>
          </cell>
        </row>
        <row r="3089">
          <cell r="C3089">
            <v>431</v>
          </cell>
          <cell r="E3089">
            <v>3600</v>
          </cell>
          <cell r="AA3089">
            <v>64</v>
          </cell>
          <cell r="AC3089">
            <v>0</v>
          </cell>
          <cell r="AW3089">
            <v>142</v>
          </cell>
          <cell r="AY3089">
            <v>3374.9999999999995</v>
          </cell>
          <cell r="CO3089">
            <v>213</v>
          </cell>
          <cell r="CQ3089">
            <v>0</v>
          </cell>
        </row>
        <row r="3090">
          <cell r="C3090">
            <v>431</v>
          </cell>
          <cell r="E3090">
            <v>0</v>
          </cell>
          <cell r="AA3090">
            <v>64</v>
          </cell>
          <cell r="AC3090">
            <v>0</v>
          </cell>
          <cell r="AW3090">
            <v>142</v>
          </cell>
          <cell r="AY3090">
            <v>600</v>
          </cell>
          <cell r="CO3090">
            <v>213</v>
          </cell>
          <cell r="CQ3090">
            <v>0</v>
          </cell>
        </row>
        <row r="3091">
          <cell r="C3091">
            <v>431</v>
          </cell>
          <cell r="E3091">
            <v>0</v>
          </cell>
          <cell r="AA3091">
            <v>64</v>
          </cell>
          <cell r="AC3091">
            <v>0</v>
          </cell>
          <cell r="AW3091">
            <v>142</v>
          </cell>
          <cell r="AY3091">
            <v>700</v>
          </cell>
          <cell r="CO3091">
            <v>213</v>
          </cell>
          <cell r="CQ3091">
            <v>1785</v>
          </cell>
        </row>
        <row r="3092">
          <cell r="C3092">
            <v>431</v>
          </cell>
          <cell r="E3092">
            <v>2440</v>
          </cell>
          <cell r="AA3092">
            <v>64</v>
          </cell>
          <cell r="AC3092">
            <v>0</v>
          </cell>
          <cell r="AW3092">
            <v>142</v>
          </cell>
          <cell r="AY3092">
            <v>1200</v>
          </cell>
          <cell r="CO3092">
            <v>213</v>
          </cell>
          <cell r="CQ3092">
            <v>0</v>
          </cell>
        </row>
        <row r="3093">
          <cell r="C3093">
            <v>431</v>
          </cell>
          <cell r="E3093">
            <v>2000</v>
          </cell>
          <cell r="AA3093">
            <v>64</v>
          </cell>
          <cell r="AC3093">
            <v>0</v>
          </cell>
          <cell r="AW3093">
            <v>142</v>
          </cell>
          <cell r="AY3093">
            <v>1841.6666666666667</v>
          </cell>
          <cell r="CO3093">
            <v>213</v>
          </cell>
          <cell r="CQ3093">
            <v>0</v>
          </cell>
        </row>
        <row r="3094">
          <cell r="C3094">
            <v>431</v>
          </cell>
          <cell r="E3094">
            <v>0</v>
          </cell>
          <cell r="AA3094">
            <v>64</v>
          </cell>
          <cell r="AC3094">
            <v>0</v>
          </cell>
          <cell r="AW3094">
            <v>142</v>
          </cell>
          <cell r="AY3094">
            <v>0</v>
          </cell>
          <cell r="CO3094">
            <v>213</v>
          </cell>
          <cell r="CQ3094">
            <v>1548</v>
          </cell>
        </row>
        <row r="3095">
          <cell r="C3095">
            <v>431</v>
          </cell>
          <cell r="E3095">
            <v>0</v>
          </cell>
          <cell r="AA3095">
            <v>64</v>
          </cell>
          <cell r="AC3095">
            <v>0</v>
          </cell>
          <cell r="AW3095">
            <v>142</v>
          </cell>
          <cell r="AY3095">
            <v>0</v>
          </cell>
          <cell r="CO3095">
            <v>213</v>
          </cell>
          <cell r="CQ3095">
            <v>0</v>
          </cell>
        </row>
        <row r="3096">
          <cell r="C3096">
            <v>431</v>
          </cell>
          <cell r="E3096">
            <v>3200</v>
          </cell>
          <cell r="AA3096">
            <v>64</v>
          </cell>
          <cell r="AC3096">
            <v>1200</v>
          </cell>
          <cell r="AW3096">
            <v>142</v>
          </cell>
          <cell r="AY3096">
            <v>0</v>
          </cell>
          <cell r="CO3096">
            <v>213</v>
          </cell>
          <cell r="CQ3096">
            <v>0</v>
          </cell>
        </row>
        <row r="3097">
          <cell r="C3097">
            <v>431</v>
          </cell>
          <cell r="E3097">
            <v>4383.5</v>
          </cell>
          <cell r="AA3097">
            <v>64</v>
          </cell>
          <cell r="AC3097">
            <v>1025</v>
          </cell>
          <cell r="AW3097">
            <v>142</v>
          </cell>
          <cell r="AY3097">
            <v>2333.333333333333</v>
          </cell>
          <cell r="CO3097">
            <v>213</v>
          </cell>
          <cell r="CQ3097">
            <v>0</v>
          </cell>
        </row>
        <row r="3098">
          <cell r="C3098">
            <v>431</v>
          </cell>
          <cell r="E3098">
            <v>822216.66666666674</v>
          </cell>
          <cell r="AA3098">
            <v>64</v>
          </cell>
          <cell r="AC3098">
            <v>0</v>
          </cell>
          <cell r="AW3098">
            <v>142</v>
          </cell>
          <cell r="AY3098">
            <v>0</v>
          </cell>
          <cell r="CO3098">
            <v>213</v>
          </cell>
          <cell r="CQ3098">
            <v>0</v>
          </cell>
        </row>
        <row r="3099">
          <cell r="C3099">
            <v>431</v>
          </cell>
          <cell r="E3099">
            <v>0</v>
          </cell>
          <cell r="AA3099">
            <v>64</v>
          </cell>
          <cell r="AC3099">
            <v>0</v>
          </cell>
          <cell r="AW3099">
            <v>142</v>
          </cell>
          <cell r="AY3099">
            <v>0</v>
          </cell>
          <cell r="CO3099">
            <v>213</v>
          </cell>
          <cell r="CQ3099">
            <v>0</v>
          </cell>
        </row>
        <row r="3100">
          <cell r="C3100">
            <v>431</v>
          </cell>
          <cell r="E3100">
            <v>0</v>
          </cell>
          <cell r="AA3100">
            <v>64</v>
          </cell>
          <cell r="AC3100">
            <v>0</v>
          </cell>
          <cell r="AW3100">
            <v>142</v>
          </cell>
          <cell r="AY3100">
            <v>0</v>
          </cell>
          <cell r="CO3100">
            <v>213</v>
          </cell>
          <cell r="CQ3100">
            <v>0</v>
          </cell>
        </row>
        <row r="3101">
          <cell r="C3101">
            <v>431</v>
          </cell>
          <cell r="E3101">
            <v>0</v>
          </cell>
          <cell r="AA3101">
            <v>64</v>
          </cell>
          <cell r="AC3101">
            <v>0</v>
          </cell>
          <cell r="AW3101">
            <v>142</v>
          </cell>
          <cell r="AY3101">
            <v>0</v>
          </cell>
          <cell r="CO3101">
            <v>213</v>
          </cell>
          <cell r="CQ3101">
            <v>0</v>
          </cell>
        </row>
        <row r="3102">
          <cell r="C3102">
            <v>431</v>
          </cell>
          <cell r="E3102">
            <v>0</v>
          </cell>
          <cell r="AA3102">
            <v>64</v>
          </cell>
          <cell r="AC3102">
            <v>1250</v>
          </cell>
          <cell r="AW3102">
            <v>142</v>
          </cell>
          <cell r="AY3102">
            <v>0</v>
          </cell>
          <cell r="CO3102">
            <v>213</v>
          </cell>
          <cell r="CQ3102">
            <v>0</v>
          </cell>
        </row>
        <row r="3103">
          <cell r="C3103">
            <v>431</v>
          </cell>
          <cell r="E3103">
            <v>0</v>
          </cell>
          <cell r="AA3103">
            <v>64</v>
          </cell>
          <cell r="AC3103">
            <v>0</v>
          </cell>
          <cell r="AW3103">
            <v>142</v>
          </cell>
          <cell r="AY3103">
            <v>0</v>
          </cell>
          <cell r="CO3103">
            <v>213</v>
          </cell>
          <cell r="CQ3103">
            <v>1808.3333333333333</v>
          </cell>
        </row>
        <row r="3104">
          <cell r="C3104">
            <v>431</v>
          </cell>
          <cell r="E3104">
            <v>12000</v>
          </cell>
          <cell r="AA3104">
            <v>64</v>
          </cell>
          <cell r="AC3104">
            <v>0</v>
          </cell>
          <cell r="AW3104">
            <v>169</v>
          </cell>
          <cell r="AY3104">
            <v>1602</v>
          </cell>
          <cell r="CO3104">
            <v>213</v>
          </cell>
          <cell r="CQ3104">
            <v>0</v>
          </cell>
        </row>
        <row r="3105">
          <cell r="C3105">
            <v>431</v>
          </cell>
          <cell r="E3105">
            <v>0</v>
          </cell>
          <cell r="AA3105">
            <v>64</v>
          </cell>
          <cell r="AC3105">
            <v>0</v>
          </cell>
          <cell r="AW3105">
            <v>169</v>
          </cell>
          <cell r="AY3105">
            <v>0</v>
          </cell>
          <cell r="CO3105">
            <v>213</v>
          </cell>
          <cell r="CQ3105">
            <v>3500</v>
          </cell>
        </row>
        <row r="3106">
          <cell r="C3106">
            <v>431</v>
          </cell>
          <cell r="E3106">
            <v>2000</v>
          </cell>
          <cell r="AA3106">
            <v>64</v>
          </cell>
          <cell r="AC3106">
            <v>12017</v>
          </cell>
          <cell r="AW3106">
            <v>169</v>
          </cell>
          <cell r="AY3106">
            <v>2016.6666666666667</v>
          </cell>
          <cell r="CO3106">
            <v>213</v>
          </cell>
          <cell r="CQ3106">
            <v>0</v>
          </cell>
        </row>
        <row r="3107">
          <cell r="C3107">
            <v>431</v>
          </cell>
          <cell r="E3107">
            <v>600</v>
          </cell>
          <cell r="AA3107">
            <v>64</v>
          </cell>
          <cell r="AC3107">
            <v>0</v>
          </cell>
          <cell r="AW3107">
            <v>169</v>
          </cell>
          <cell r="AY3107">
            <v>0</v>
          </cell>
          <cell r="CO3107">
            <v>213</v>
          </cell>
          <cell r="CQ3107">
            <v>0</v>
          </cell>
        </row>
        <row r="3108">
          <cell r="C3108">
            <v>431</v>
          </cell>
          <cell r="E3108">
            <v>2200</v>
          </cell>
          <cell r="AA3108">
            <v>64</v>
          </cell>
          <cell r="AC3108">
            <v>0</v>
          </cell>
          <cell r="AW3108">
            <v>169</v>
          </cell>
          <cell r="AY3108">
            <v>0</v>
          </cell>
          <cell r="CO3108">
            <v>213</v>
          </cell>
          <cell r="CQ3108">
            <v>1700</v>
          </cell>
        </row>
        <row r="3109">
          <cell r="C3109">
            <v>431</v>
          </cell>
          <cell r="E3109">
            <v>0</v>
          </cell>
          <cell r="AA3109">
            <v>64</v>
          </cell>
          <cell r="AC3109">
            <v>0</v>
          </cell>
          <cell r="AW3109">
            <v>169</v>
          </cell>
          <cell r="AY3109">
            <v>0</v>
          </cell>
          <cell r="CO3109">
            <v>213</v>
          </cell>
          <cell r="CQ3109">
            <v>0</v>
          </cell>
        </row>
        <row r="3110">
          <cell r="C3110">
            <v>431</v>
          </cell>
          <cell r="E3110">
            <v>0</v>
          </cell>
          <cell r="AA3110">
            <v>64</v>
          </cell>
          <cell r="AC3110">
            <v>0</v>
          </cell>
          <cell r="AW3110">
            <v>169</v>
          </cell>
          <cell r="AY3110">
            <v>0</v>
          </cell>
          <cell r="CO3110">
            <v>213</v>
          </cell>
          <cell r="CQ3110">
            <v>1200</v>
          </cell>
        </row>
        <row r="3111">
          <cell r="C3111">
            <v>431</v>
          </cell>
          <cell r="E3111">
            <v>0</v>
          </cell>
          <cell r="AA3111">
            <v>64</v>
          </cell>
          <cell r="AC3111">
            <v>1250</v>
          </cell>
          <cell r="AW3111">
            <v>169</v>
          </cell>
          <cell r="AY3111">
            <v>1200</v>
          </cell>
          <cell r="CO3111">
            <v>213</v>
          </cell>
          <cell r="CQ3111">
            <v>800</v>
          </cell>
        </row>
        <row r="3112">
          <cell r="C3112">
            <v>431</v>
          </cell>
          <cell r="E3112">
            <v>2018.5</v>
          </cell>
          <cell r="AA3112">
            <v>64</v>
          </cell>
          <cell r="AC3112">
            <v>1083.3333333333335</v>
          </cell>
          <cell r="AW3112">
            <v>169</v>
          </cell>
          <cell r="AY3112">
            <v>600</v>
          </cell>
          <cell r="CO3112">
            <v>213</v>
          </cell>
          <cell r="CQ3112">
            <v>800</v>
          </cell>
        </row>
        <row r="3113">
          <cell r="C3113">
            <v>431</v>
          </cell>
          <cell r="E3113">
            <v>400</v>
          </cell>
          <cell r="AA3113">
            <v>64</v>
          </cell>
          <cell r="AC3113">
            <v>1083.3333333333335</v>
          </cell>
          <cell r="AW3113">
            <v>169</v>
          </cell>
          <cell r="AY3113">
            <v>2900</v>
          </cell>
          <cell r="CO3113">
            <v>213</v>
          </cell>
          <cell r="CQ3113">
            <v>0</v>
          </cell>
        </row>
        <row r="3114">
          <cell r="C3114">
            <v>431</v>
          </cell>
          <cell r="E3114">
            <v>0</v>
          </cell>
          <cell r="AA3114">
            <v>64</v>
          </cell>
          <cell r="AC3114">
            <v>0</v>
          </cell>
          <cell r="AW3114">
            <v>169</v>
          </cell>
          <cell r="AY3114">
            <v>0</v>
          </cell>
          <cell r="CO3114">
            <v>213</v>
          </cell>
          <cell r="CQ3114">
            <v>0</v>
          </cell>
        </row>
        <row r="3115">
          <cell r="C3115">
            <v>431</v>
          </cell>
          <cell r="E3115">
            <v>0</v>
          </cell>
          <cell r="AA3115">
            <v>64</v>
          </cell>
          <cell r="AC3115">
            <v>0</v>
          </cell>
          <cell r="AW3115">
            <v>169</v>
          </cell>
          <cell r="AY3115">
            <v>0</v>
          </cell>
          <cell r="CO3115">
            <v>213</v>
          </cell>
          <cell r="CQ3115">
            <v>0</v>
          </cell>
        </row>
        <row r="3116">
          <cell r="C3116">
            <v>431</v>
          </cell>
          <cell r="E3116">
            <v>330</v>
          </cell>
          <cell r="AA3116">
            <v>64</v>
          </cell>
          <cell r="AC3116">
            <v>850</v>
          </cell>
          <cell r="AW3116">
            <v>169</v>
          </cell>
          <cell r="AY3116">
            <v>0</v>
          </cell>
          <cell r="CO3116">
            <v>213</v>
          </cell>
          <cell r="CQ3116">
            <v>0</v>
          </cell>
        </row>
        <row r="3117">
          <cell r="C3117">
            <v>431</v>
          </cell>
          <cell r="E3117">
            <v>2741.666666666667</v>
          </cell>
          <cell r="AA3117">
            <v>64</v>
          </cell>
          <cell r="AC3117">
            <v>0</v>
          </cell>
          <cell r="AW3117">
            <v>169</v>
          </cell>
          <cell r="AY3117">
            <v>2333.333333333333</v>
          </cell>
          <cell r="CO3117">
            <v>213</v>
          </cell>
          <cell r="CQ3117">
            <v>350</v>
          </cell>
        </row>
        <row r="3118">
          <cell r="C3118">
            <v>431</v>
          </cell>
          <cell r="E3118">
            <v>1865</v>
          </cell>
          <cell r="AA3118">
            <v>64</v>
          </cell>
          <cell r="AC3118">
            <v>0</v>
          </cell>
          <cell r="AW3118">
            <v>169</v>
          </cell>
          <cell r="AY3118">
            <v>3266.666666666667</v>
          </cell>
          <cell r="CO3118">
            <v>213</v>
          </cell>
          <cell r="CQ3118">
            <v>0</v>
          </cell>
        </row>
        <row r="3119">
          <cell r="C3119">
            <v>431</v>
          </cell>
          <cell r="E3119">
            <v>2916.666666666667</v>
          </cell>
          <cell r="AA3119">
            <v>64</v>
          </cell>
          <cell r="AC3119">
            <v>1250</v>
          </cell>
          <cell r="AW3119">
            <v>169</v>
          </cell>
          <cell r="AY3119">
            <v>0</v>
          </cell>
          <cell r="CO3119">
            <v>213</v>
          </cell>
          <cell r="CQ3119">
            <v>1000</v>
          </cell>
        </row>
        <row r="3120">
          <cell r="C3120">
            <v>431</v>
          </cell>
          <cell r="E3120">
            <v>2800</v>
          </cell>
          <cell r="AA3120">
            <v>64</v>
          </cell>
          <cell r="AC3120">
            <v>0</v>
          </cell>
          <cell r="AW3120">
            <v>169</v>
          </cell>
          <cell r="AY3120">
            <v>0</v>
          </cell>
          <cell r="CO3120">
            <v>213</v>
          </cell>
          <cell r="CQ3120">
            <v>0</v>
          </cell>
        </row>
        <row r="3121">
          <cell r="C3121">
            <v>431</v>
          </cell>
          <cell r="E3121">
            <v>0</v>
          </cell>
          <cell r="AA3121">
            <v>64</v>
          </cell>
          <cell r="AC3121">
            <v>0</v>
          </cell>
          <cell r="AW3121">
            <v>169</v>
          </cell>
          <cell r="AY3121">
            <v>0</v>
          </cell>
          <cell r="CO3121">
            <v>213</v>
          </cell>
          <cell r="CQ3121">
            <v>0</v>
          </cell>
        </row>
        <row r="3122">
          <cell r="C3122">
            <v>431</v>
          </cell>
          <cell r="E3122">
            <v>0</v>
          </cell>
          <cell r="AA3122">
            <v>64</v>
          </cell>
          <cell r="AC3122">
            <v>850</v>
          </cell>
          <cell r="AW3122">
            <v>169</v>
          </cell>
          <cell r="AY3122">
            <v>0</v>
          </cell>
          <cell r="CO3122">
            <v>213</v>
          </cell>
          <cell r="CQ3122">
            <v>0</v>
          </cell>
        </row>
        <row r="3123">
          <cell r="C3123">
            <v>431</v>
          </cell>
          <cell r="E3123">
            <v>2300</v>
          </cell>
          <cell r="AA3123">
            <v>64</v>
          </cell>
          <cell r="AC3123">
            <v>0</v>
          </cell>
          <cell r="AW3123">
            <v>169</v>
          </cell>
          <cell r="AY3123">
            <v>2950</v>
          </cell>
          <cell r="CO3123">
            <v>144</v>
          </cell>
          <cell r="CQ3123">
            <v>0</v>
          </cell>
        </row>
        <row r="3124">
          <cell r="C3124">
            <v>431</v>
          </cell>
          <cell r="E3124">
            <v>0</v>
          </cell>
          <cell r="AA3124">
            <v>64</v>
          </cell>
          <cell r="AC3124">
            <v>0</v>
          </cell>
          <cell r="AW3124">
            <v>169</v>
          </cell>
          <cell r="AY3124">
            <v>0</v>
          </cell>
          <cell r="CO3124">
            <v>144</v>
          </cell>
          <cell r="CQ3124">
            <v>0</v>
          </cell>
        </row>
        <row r="3125">
          <cell r="C3125">
            <v>431</v>
          </cell>
          <cell r="E3125">
            <v>1566.6666666666667</v>
          </cell>
          <cell r="AA3125">
            <v>64</v>
          </cell>
          <cell r="AC3125">
            <v>0</v>
          </cell>
          <cell r="AW3125">
            <v>169</v>
          </cell>
          <cell r="AY3125">
            <v>0</v>
          </cell>
          <cell r="CO3125">
            <v>144</v>
          </cell>
          <cell r="CQ3125">
            <v>0</v>
          </cell>
        </row>
        <row r="3126">
          <cell r="C3126">
            <v>431</v>
          </cell>
          <cell r="E3126">
            <v>3000</v>
          </cell>
          <cell r="AA3126">
            <v>64</v>
          </cell>
          <cell r="AC3126">
            <v>3680</v>
          </cell>
          <cell r="AW3126">
            <v>169</v>
          </cell>
          <cell r="AY3126">
            <v>0</v>
          </cell>
          <cell r="CO3126">
            <v>144</v>
          </cell>
          <cell r="CQ3126">
            <v>0</v>
          </cell>
        </row>
        <row r="3127">
          <cell r="C3127">
            <v>431</v>
          </cell>
          <cell r="E3127">
            <v>750</v>
          </cell>
          <cell r="AA3127">
            <v>64</v>
          </cell>
          <cell r="AC3127">
            <v>0</v>
          </cell>
          <cell r="AW3127">
            <v>169</v>
          </cell>
          <cell r="AY3127">
            <v>1040</v>
          </cell>
          <cell r="CO3127">
            <v>144</v>
          </cell>
          <cell r="CQ3127">
            <v>1040</v>
          </cell>
        </row>
        <row r="3128">
          <cell r="C3128">
            <v>431</v>
          </cell>
          <cell r="E3128">
            <v>3408.3333333333335</v>
          </cell>
          <cell r="AA3128">
            <v>64</v>
          </cell>
          <cell r="AC3128">
            <v>1200</v>
          </cell>
          <cell r="AW3128">
            <v>169</v>
          </cell>
          <cell r="AY3128">
            <v>0</v>
          </cell>
          <cell r="CO3128">
            <v>144</v>
          </cell>
          <cell r="CQ3128">
            <v>0</v>
          </cell>
        </row>
        <row r="3129">
          <cell r="C3129">
            <v>1042</v>
          </cell>
          <cell r="E3129">
            <v>4083.333333333333</v>
          </cell>
          <cell r="AA3129">
            <v>64</v>
          </cell>
          <cell r="AC3129">
            <v>0</v>
          </cell>
          <cell r="AW3129">
            <v>169</v>
          </cell>
          <cell r="AY3129">
            <v>0</v>
          </cell>
          <cell r="CO3129">
            <v>144</v>
          </cell>
          <cell r="CQ3129">
            <v>0</v>
          </cell>
        </row>
        <row r="3130">
          <cell r="C3130">
            <v>1042</v>
          </cell>
          <cell r="E3130">
            <v>3791.6666666666665</v>
          </cell>
          <cell r="AA3130">
            <v>64</v>
          </cell>
          <cell r="AC3130">
            <v>0</v>
          </cell>
          <cell r="AW3130">
            <v>169</v>
          </cell>
          <cell r="AY3130">
            <v>3100</v>
          </cell>
          <cell r="CO3130">
            <v>144</v>
          </cell>
          <cell r="CQ3130">
            <v>0</v>
          </cell>
        </row>
        <row r="3131">
          <cell r="C3131">
            <v>1042</v>
          </cell>
          <cell r="E3131">
            <v>8500</v>
          </cell>
          <cell r="AA3131">
            <v>64</v>
          </cell>
          <cell r="AC3131">
            <v>0</v>
          </cell>
          <cell r="AW3131">
            <v>169</v>
          </cell>
          <cell r="AY3131">
            <v>0</v>
          </cell>
          <cell r="CO3131">
            <v>144</v>
          </cell>
          <cell r="CQ3131">
            <v>995</v>
          </cell>
        </row>
        <row r="3132">
          <cell r="C3132">
            <v>1042</v>
          </cell>
          <cell r="E3132">
            <v>2916.666666666667</v>
          </cell>
          <cell r="AA3132">
            <v>64</v>
          </cell>
          <cell r="AC3132">
            <v>0</v>
          </cell>
          <cell r="AW3132">
            <v>169</v>
          </cell>
          <cell r="AY3132">
            <v>0</v>
          </cell>
          <cell r="CO3132">
            <v>144</v>
          </cell>
          <cell r="CQ3132">
            <v>0</v>
          </cell>
        </row>
        <row r="3133">
          <cell r="C3133">
            <v>1042</v>
          </cell>
          <cell r="E3133">
            <v>3533.3333333333335</v>
          </cell>
          <cell r="AA3133">
            <v>64</v>
          </cell>
          <cell r="AC3133">
            <v>0</v>
          </cell>
          <cell r="AW3133">
            <v>169</v>
          </cell>
          <cell r="AY3133">
            <v>0</v>
          </cell>
          <cell r="CO3133">
            <v>144</v>
          </cell>
          <cell r="CQ3133">
            <v>0</v>
          </cell>
        </row>
        <row r="3134">
          <cell r="C3134">
            <v>1042</v>
          </cell>
          <cell r="E3134">
            <v>4110</v>
          </cell>
          <cell r="AA3134">
            <v>67</v>
          </cell>
          <cell r="AC3134">
            <v>970</v>
          </cell>
          <cell r="AW3134">
            <v>169</v>
          </cell>
          <cell r="AY3134">
            <v>0</v>
          </cell>
          <cell r="CO3134">
            <v>144</v>
          </cell>
          <cell r="CQ3134">
            <v>960</v>
          </cell>
        </row>
        <row r="3135">
          <cell r="C3135">
            <v>1042</v>
          </cell>
          <cell r="E3135">
            <v>2950</v>
          </cell>
          <cell r="AA3135">
            <v>67</v>
          </cell>
          <cell r="AC3135">
            <v>0</v>
          </cell>
          <cell r="AW3135">
            <v>169</v>
          </cell>
          <cell r="AY3135">
            <v>0</v>
          </cell>
          <cell r="CO3135">
            <v>144</v>
          </cell>
          <cell r="CQ3135">
            <v>0</v>
          </cell>
        </row>
        <row r="3136">
          <cell r="C3136">
            <v>1042</v>
          </cell>
          <cell r="E3136">
            <v>0</v>
          </cell>
          <cell r="AA3136">
            <v>67</v>
          </cell>
          <cell r="AC3136">
            <v>0</v>
          </cell>
          <cell r="AW3136">
            <v>169</v>
          </cell>
          <cell r="AY3136">
            <v>0</v>
          </cell>
          <cell r="CO3136">
            <v>144</v>
          </cell>
          <cell r="CQ3136">
            <v>0</v>
          </cell>
        </row>
        <row r="3137">
          <cell r="C3137">
            <v>1042</v>
          </cell>
          <cell r="E3137">
            <v>0</v>
          </cell>
          <cell r="AA3137">
            <v>67</v>
          </cell>
          <cell r="AC3137">
            <v>0</v>
          </cell>
          <cell r="AW3137">
            <v>169</v>
          </cell>
          <cell r="AY3137">
            <v>3033.333333333333</v>
          </cell>
          <cell r="CO3137">
            <v>144</v>
          </cell>
          <cell r="CQ3137">
            <v>0</v>
          </cell>
        </row>
        <row r="3138">
          <cell r="C3138">
            <v>1042</v>
          </cell>
          <cell r="E3138">
            <v>0</v>
          </cell>
          <cell r="AA3138">
            <v>67</v>
          </cell>
          <cell r="AC3138">
            <v>0</v>
          </cell>
          <cell r="AW3138">
            <v>169</v>
          </cell>
          <cell r="AY3138">
            <v>0</v>
          </cell>
          <cell r="CO3138">
            <v>144</v>
          </cell>
          <cell r="CQ3138">
            <v>0</v>
          </cell>
        </row>
        <row r="3139">
          <cell r="C3139">
            <v>1042</v>
          </cell>
          <cell r="E3139">
            <v>4300</v>
          </cell>
          <cell r="AA3139">
            <v>67</v>
          </cell>
          <cell r="AC3139">
            <v>2900</v>
          </cell>
          <cell r="AW3139">
            <v>169</v>
          </cell>
          <cell r="AY3139">
            <v>0</v>
          </cell>
          <cell r="CO3139">
            <v>144</v>
          </cell>
          <cell r="CQ3139">
            <v>0</v>
          </cell>
        </row>
        <row r="3140">
          <cell r="C3140">
            <v>1042</v>
          </cell>
          <cell r="E3140">
            <v>0</v>
          </cell>
          <cell r="AA3140">
            <v>67</v>
          </cell>
          <cell r="AC3140">
            <v>1850</v>
          </cell>
          <cell r="AW3140">
            <v>169</v>
          </cell>
          <cell r="AY3140">
            <v>0</v>
          </cell>
          <cell r="CO3140">
            <v>144</v>
          </cell>
          <cell r="CQ3140">
            <v>0</v>
          </cell>
        </row>
        <row r="3141">
          <cell r="C3141">
            <v>1042</v>
          </cell>
          <cell r="E3141">
            <v>0</v>
          </cell>
          <cell r="AA3141">
            <v>67</v>
          </cell>
          <cell r="AC3141">
            <v>1350</v>
          </cell>
          <cell r="AW3141">
            <v>169</v>
          </cell>
          <cell r="AY3141">
            <v>1080</v>
          </cell>
          <cell r="CO3141">
            <v>144</v>
          </cell>
          <cell r="CQ3141">
            <v>0</v>
          </cell>
        </row>
        <row r="3142">
          <cell r="C3142">
            <v>1042</v>
          </cell>
          <cell r="E3142">
            <v>0</v>
          </cell>
          <cell r="AA3142">
            <v>67</v>
          </cell>
          <cell r="AC3142">
            <v>0</v>
          </cell>
          <cell r="AW3142">
            <v>169</v>
          </cell>
          <cell r="AY3142">
            <v>0</v>
          </cell>
          <cell r="CO3142">
            <v>144</v>
          </cell>
          <cell r="CQ3142">
            <v>73</v>
          </cell>
        </row>
        <row r="3143">
          <cell r="C3143">
            <v>1042</v>
          </cell>
          <cell r="E3143">
            <v>6500</v>
          </cell>
          <cell r="AA3143">
            <v>67</v>
          </cell>
          <cell r="AC3143">
            <v>3748</v>
          </cell>
          <cell r="AW3143">
            <v>169</v>
          </cell>
          <cell r="AY3143">
            <v>1500</v>
          </cell>
          <cell r="CO3143">
            <v>144</v>
          </cell>
          <cell r="CQ3143">
            <v>0</v>
          </cell>
        </row>
        <row r="3144">
          <cell r="C3144">
            <v>1042</v>
          </cell>
          <cell r="E3144">
            <v>1200</v>
          </cell>
          <cell r="AA3144">
            <v>67</v>
          </cell>
          <cell r="AC3144">
            <v>0</v>
          </cell>
          <cell r="AW3144">
            <v>169</v>
          </cell>
          <cell r="AY3144">
            <v>1500</v>
          </cell>
          <cell r="CO3144">
            <v>144</v>
          </cell>
          <cell r="CQ3144">
            <v>0</v>
          </cell>
        </row>
        <row r="3145">
          <cell r="C3145">
            <v>1042</v>
          </cell>
          <cell r="E3145">
            <v>0</v>
          </cell>
          <cell r="AA3145">
            <v>67</v>
          </cell>
          <cell r="AC3145">
            <v>3062.5</v>
          </cell>
          <cell r="AW3145">
            <v>169</v>
          </cell>
          <cell r="AY3145">
            <v>1200</v>
          </cell>
          <cell r="CO3145">
            <v>144</v>
          </cell>
          <cell r="CQ3145">
            <v>0</v>
          </cell>
        </row>
        <row r="3146">
          <cell r="C3146">
            <v>1042</v>
          </cell>
          <cell r="E3146">
            <v>0</v>
          </cell>
          <cell r="AA3146">
            <v>67</v>
          </cell>
          <cell r="AC3146">
            <v>500</v>
          </cell>
          <cell r="CO3146">
            <v>144</v>
          </cell>
          <cell r="CQ3146">
            <v>0</v>
          </cell>
        </row>
        <row r="3147">
          <cell r="C3147">
            <v>1042</v>
          </cell>
          <cell r="E3147">
            <v>0</v>
          </cell>
          <cell r="AA3147">
            <v>67</v>
          </cell>
          <cell r="AC3147">
            <v>858.33333333333337</v>
          </cell>
          <cell r="CO3147">
            <v>144</v>
          </cell>
          <cell r="CQ3147">
            <v>800</v>
          </cell>
        </row>
        <row r="3148">
          <cell r="C3148">
            <v>1042</v>
          </cell>
          <cell r="E3148">
            <v>0</v>
          </cell>
          <cell r="AA3148">
            <v>67</v>
          </cell>
          <cell r="AC3148">
            <v>1325</v>
          </cell>
          <cell r="CO3148">
            <v>144</v>
          </cell>
          <cell r="CQ3148">
            <v>0</v>
          </cell>
        </row>
        <row r="3149">
          <cell r="C3149">
            <v>1042</v>
          </cell>
          <cell r="E3149">
            <v>4854.166666666667</v>
          </cell>
          <cell r="AA3149">
            <v>67</v>
          </cell>
          <cell r="AC3149">
            <v>0</v>
          </cell>
          <cell r="CO3149">
            <v>144</v>
          </cell>
          <cell r="CQ3149">
            <v>0</v>
          </cell>
        </row>
        <row r="3150">
          <cell r="C3150">
            <v>1042</v>
          </cell>
          <cell r="E3150">
            <v>0</v>
          </cell>
          <cell r="AA3150">
            <v>67</v>
          </cell>
          <cell r="AC3150">
            <v>0</v>
          </cell>
          <cell r="CO3150">
            <v>144</v>
          </cell>
          <cell r="CQ3150">
            <v>109</v>
          </cell>
        </row>
        <row r="3151">
          <cell r="C3151">
            <v>1042</v>
          </cell>
          <cell r="E3151">
            <v>0</v>
          </cell>
          <cell r="AA3151">
            <v>67</v>
          </cell>
          <cell r="AC3151">
            <v>0</v>
          </cell>
          <cell r="CO3151">
            <v>144</v>
          </cell>
          <cell r="CQ3151">
            <v>0</v>
          </cell>
        </row>
        <row r="3152">
          <cell r="C3152">
            <v>1042</v>
          </cell>
          <cell r="E3152">
            <v>0</v>
          </cell>
          <cell r="AA3152">
            <v>67</v>
          </cell>
          <cell r="AC3152">
            <v>0</v>
          </cell>
          <cell r="CO3152">
            <v>144</v>
          </cell>
          <cell r="CQ3152">
            <v>0</v>
          </cell>
        </row>
        <row r="3153">
          <cell r="C3153">
            <v>1042</v>
          </cell>
          <cell r="E3153">
            <v>10375</v>
          </cell>
          <cell r="AA3153">
            <v>67</v>
          </cell>
          <cell r="AC3153">
            <v>2600</v>
          </cell>
          <cell r="CO3153">
            <v>144</v>
          </cell>
          <cell r="CQ3153">
            <v>0</v>
          </cell>
        </row>
        <row r="3154">
          <cell r="C3154">
            <v>1042</v>
          </cell>
          <cell r="E3154">
            <v>0</v>
          </cell>
          <cell r="AA3154">
            <v>67</v>
          </cell>
          <cell r="AC3154">
            <v>1750</v>
          </cell>
          <cell r="CO3154">
            <v>144</v>
          </cell>
          <cell r="CQ3154">
            <v>0</v>
          </cell>
        </row>
        <row r="3155">
          <cell r="C3155">
            <v>1042</v>
          </cell>
          <cell r="E3155">
            <v>0</v>
          </cell>
          <cell r="AA3155">
            <v>67</v>
          </cell>
          <cell r="AC3155">
            <v>0</v>
          </cell>
          <cell r="CO3155">
            <v>144</v>
          </cell>
          <cell r="CQ3155">
            <v>0</v>
          </cell>
        </row>
        <row r="3156">
          <cell r="C3156">
            <v>1042</v>
          </cell>
          <cell r="E3156">
            <v>4500</v>
          </cell>
          <cell r="AA3156">
            <v>67</v>
          </cell>
          <cell r="AC3156">
            <v>0</v>
          </cell>
          <cell r="CO3156">
            <v>144</v>
          </cell>
          <cell r="CQ3156">
            <v>0</v>
          </cell>
        </row>
        <row r="3157">
          <cell r="C3157">
            <v>1042</v>
          </cell>
          <cell r="E3157">
            <v>0</v>
          </cell>
          <cell r="AA3157">
            <v>67</v>
          </cell>
          <cell r="AC3157">
            <v>700</v>
          </cell>
          <cell r="CO3157">
            <v>144</v>
          </cell>
          <cell r="CQ3157">
            <v>0</v>
          </cell>
        </row>
        <row r="3158">
          <cell r="C3158">
            <v>1042</v>
          </cell>
          <cell r="E3158">
            <v>0</v>
          </cell>
          <cell r="AA3158">
            <v>67</v>
          </cell>
          <cell r="AC3158">
            <v>2279.1666666666665</v>
          </cell>
          <cell r="CO3158">
            <v>144</v>
          </cell>
          <cell r="CQ3158">
            <v>0</v>
          </cell>
        </row>
        <row r="3159">
          <cell r="C3159">
            <v>1042</v>
          </cell>
          <cell r="E3159">
            <v>0</v>
          </cell>
          <cell r="AA3159">
            <v>67</v>
          </cell>
          <cell r="AC3159">
            <v>400</v>
          </cell>
          <cell r="CO3159">
            <v>144</v>
          </cell>
          <cell r="CQ3159">
            <v>0</v>
          </cell>
        </row>
        <row r="3160">
          <cell r="C3160">
            <v>1042</v>
          </cell>
          <cell r="E3160">
            <v>0</v>
          </cell>
          <cell r="AA3160">
            <v>67</v>
          </cell>
          <cell r="AC3160">
            <v>1240</v>
          </cell>
          <cell r="CO3160">
            <v>144</v>
          </cell>
          <cell r="CQ3160">
            <v>0</v>
          </cell>
        </row>
        <row r="3161">
          <cell r="C3161">
            <v>1042</v>
          </cell>
          <cell r="E3161">
            <v>0</v>
          </cell>
          <cell r="AA3161">
            <v>67</v>
          </cell>
          <cell r="AC3161">
            <v>0</v>
          </cell>
          <cell r="CO3161">
            <v>144</v>
          </cell>
          <cell r="CQ3161">
            <v>0</v>
          </cell>
        </row>
        <row r="3162">
          <cell r="C3162">
            <v>1042</v>
          </cell>
          <cell r="E3162">
            <v>9166.6666666666679</v>
          </cell>
          <cell r="AA3162">
            <v>67</v>
          </cell>
          <cell r="AC3162">
            <v>0</v>
          </cell>
          <cell r="CO3162">
            <v>144</v>
          </cell>
          <cell r="CQ3162">
            <v>2675</v>
          </cell>
        </row>
        <row r="3163">
          <cell r="C3163">
            <v>1042</v>
          </cell>
          <cell r="E3163">
            <v>8500</v>
          </cell>
          <cell r="AA3163">
            <v>67</v>
          </cell>
          <cell r="AC3163">
            <v>0</v>
          </cell>
          <cell r="CO3163">
            <v>144</v>
          </cell>
          <cell r="CQ3163">
            <v>0</v>
          </cell>
        </row>
        <row r="3164">
          <cell r="C3164">
            <v>1042</v>
          </cell>
          <cell r="E3164">
            <v>0</v>
          </cell>
          <cell r="AA3164">
            <v>67</v>
          </cell>
          <cell r="AC3164">
            <v>1500</v>
          </cell>
          <cell r="CO3164">
            <v>144</v>
          </cell>
          <cell r="CQ3164">
            <v>0</v>
          </cell>
        </row>
        <row r="3165">
          <cell r="C3165">
            <v>490</v>
          </cell>
          <cell r="E3165">
            <v>0</v>
          </cell>
          <cell r="AA3165">
            <v>67</v>
          </cell>
          <cell r="AC3165">
            <v>100</v>
          </cell>
          <cell r="CO3165">
            <v>144</v>
          </cell>
          <cell r="CQ3165">
            <v>0</v>
          </cell>
        </row>
        <row r="3166">
          <cell r="C3166">
            <v>490</v>
          </cell>
          <cell r="E3166">
            <v>0</v>
          </cell>
          <cell r="AA3166">
            <v>67</v>
          </cell>
          <cell r="AC3166">
            <v>0</v>
          </cell>
          <cell r="CO3166">
            <v>144</v>
          </cell>
          <cell r="CQ3166">
            <v>1600</v>
          </cell>
        </row>
        <row r="3167">
          <cell r="C3167">
            <v>490</v>
          </cell>
          <cell r="E3167">
            <v>475</v>
          </cell>
          <cell r="AA3167">
            <v>67</v>
          </cell>
          <cell r="AC3167">
            <v>0</v>
          </cell>
          <cell r="CO3167">
            <v>144</v>
          </cell>
          <cell r="CQ3167">
            <v>0</v>
          </cell>
        </row>
        <row r="3168">
          <cell r="C3168">
            <v>490</v>
          </cell>
          <cell r="E3168">
            <v>3291.666666666667</v>
          </cell>
          <cell r="AA3168">
            <v>67</v>
          </cell>
          <cell r="AC3168">
            <v>0</v>
          </cell>
          <cell r="CO3168">
            <v>144</v>
          </cell>
          <cell r="CQ3168">
            <v>0</v>
          </cell>
        </row>
        <row r="3169">
          <cell r="C3169">
            <v>490</v>
          </cell>
          <cell r="E3169">
            <v>4455.8333333333339</v>
          </cell>
          <cell r="AA3169">
            <v>67</v>
          </cell>
          <cell r="AC3169">
            <v>1986</v>
          </cell>
          <cell r="CO3169">
            <v>144</v>
          </cell>
          <cell r="CQ3169">
            <v>0</v>
          </cell>
        </row>
        <row r="3170">
          <cell r="C3170">
            <v>490</v>
          </cell>
          <cell r="E3170">
            <v>1175</v>
          </cell>
          <cell r="AA3170">
            <v>67</v>
          </cell>
          <cell r="AC3170">
            <v>2485.1666666666665</v>
          </cell>
          <cell r="CO3170">
            <v>144</v>
          </cell>
          <cell r="CQ3170">
            <v>1200</v>
          </cell>
        </row>
        <row r="3171">
          <cell r="C3171">
            <v>490</v>
          </cell>
          <cell r="E3171">
            <v>0</v>
          </cell>
          <cell r="AA3171">
            <v>67</v>
          </cell>
          <cell r="AC3171">
            <v>2700</v>
          </cell>
          <cell r="CO3171">
            <v>144</v>
          </cell>
          <cell r="CQ3171">
            <v>0</v>
          </cell>
        </row>
        <row r="3172">
          <cell r="C3172">
            <v>490</v>
          </cell>
          <cell r="E3172">
            <v>0</v>
          </cell>
          <cell r="AA3172">
            <v>67</v>
          </cell>
          <cell r="AC3172">
            <v>0</v>
          </cell>
          <cell r="CO3172">
            <v>144</v>
          </cell>
          <cell r="CQ3172">
            <v>0</v>
          </cell>
        </row>
        <row r="3173">
          <cell r="C3173">
            <v>490</v>
          </cell>
          <cell r="E3173">
            <v>0</v>
          </cell>
          <cell r="AA3173">
            <v>67</v>
          </cell>
          <cell r="AC3173">
            <v>4340</v>
          </cell>
          <cell r="CO3173">
            <v>144</v>
          </cell>
          <cell r="CQ3173">
            <v>0</v>
          </cell>
        </row>
        <row r="3174">
          <cell r="C3174">
            <v>490</v>
          </cell>
          <cell r="E3174">
            <v>1530</v>
          </cell>
          <cell r="AA3174">
            <v>67</v>
          </cell>
          <cell r="AC3174">
            <v>0</v>
          </cell>
          <cell r="CO3174">
            <v>144</v>
          </cell>
          <cell r="CQ3174">
            <v>0</v>
          </cell>
        </row>
        <row r="3175">
          <cell r="C3175">
            <v>490</v>
          </cell>
          <cell r="E3175">
            <v>0</v>
          </cell>
          <cell r="AA3175">
            <v>67</v>
          </cell>
          <cell r="AC3175">
            <v>0</v>
          </cell>
          <cell r="CO3175">
            <v>144</v>
          </cell>
          <cell r="CQ3175">
            <v>1450</v>
          </cell>
        </row>
        <row r="3176">
          <cell r="C3176">
            <v>490</v>
          </cell>
          <cell r="E3176">
            <v>1200</v>
          </cell>
          <cell r="AA3176">
            <v>101</v>
          </cell>
          <cell r="AC3176">
            <v>6300</v>
          </cell>
          <cell r="CO3176">
            <v>144</v>
          </cell>
          <cell r="CQ3176">
            <v>0</v>
          </cell>
        </row>
        <row r="3177">
          <cell r="C3177">
            <v>490</v>
          </cell>
          <cell r="E3177">
            <v>0</v>
          </cell>
          <cell r="AA3177">
            <v>101</v>
          </cell>
          <cell r="AC3177">
            <v>1420</v>
          </cell>
          <cell r="CO3177">
            <v>144</v>
          </cell>
          <cell r="CQ3177">
            <v>0</v>
          </cell>
        </row>
        <row r="3178">
          <cell r="C3178">
            <v>490</v>
          </cell>
          <cell r="E3178">
            <v>0</v>
          </cell>
          <cell r="AA3178">
            <v>101</v>
          </cell>
          <cell r="AC3178">
            <v>2483.3333333333335</v>
          </cell>
          <cell r="CO3178">
            <v>144</v>
          </cell>
          <cell r="CQ3178">
            <v>0</v>
          </cell>
        </row>
        <row r="3179">
          <cell r="C3179">
            <v>490</v>
          </cell>
          <cell r="E3179">
            <v>500</v>
          </cell>
          <cell r="AA3179">
            <v>101</v>
          </cell>
          <cell r="AC3179">
            <v>0</v>
          </cell>
          <cell r="CO3179">
            <v>144</v>
          </cell>
          <cell r="CQ3179">
            <v>0</v>
          </cell>
        </row>
        <row r="3180">
          <cell r="C3180">
            <v>490</v>
          </cell>
          <cell r="E3180">
            <v>0</v>
          </cell>
          <cell r="AA3180">
            <v>101</v>
          </cell>
          <cell r="AC3180">
            <v>0</v>
          </cell>
          <cell r="CO3180">
            <v>144</v>
          </cell>
          <cell r="CQ3180">
            <v>0</v>
          </cell>
        </row>
        <row r="3181">
          <cell r="C3181">
            <v>490</v>
          </cell>
          <cell r="E3181">
            <v>2755.4166666666665</v>
          </cell>
          <cell r="AA3181">
            <v>101</v>
          </cell>
          <cell r="AC3181">
            <v>6730</v>
          </cell>
          <cell r="CO3181">
            <v>144</v>
          </cell>
          <cell r="CQ3181">
            <v>0</v>
          </cell>
        </row>
        <row r="3182">
          <cell r="C3182">
            <v>490</v>
          </cell>
          <cell r="E3182">
            <v>2393.6666666666665</v>
          </cell>
          <cell r="AA3182">
            <v>101</v>
          </cell>
          <cell r="AC3182">
            <v>0</v>
          </cell>
          <cell r="CO3182">
            <v>144</v>
          </cell>
          <cell r="CQ3182">
            <v>0</v>
          </cell>
        </row>
        <row r="3183">
          <cell r="C3183">
            <v>490</v>
          </cell>
          <cell r="E3183">
            <v>0</v>
          </cell>
          <cell r="AA3183">
            <v>101</v>
          </cell>
          <cell r="AC3183">
            <v>4200</v>
          </cell>
          <cell r="CO3183">
            <v>144</v>
          </cell>
          <cell r="CQ3183">
            <v>0</v>
          </cell>
        </row>
        <row r="3184">
          <cell r="C3184">
            <v>490</v>
          </cell>
          <cell r="E3184">
            <v>0</v>
          </cell>
          <cell r="AA3184">
            <v>101</v>
          </cell>
          <cell r="AC3184">
            <v>1900</v>
          </cell>
          <cell r="CO3184">
            <v>63</v>
          </cell>
          <cell r="CQ3184">
            <v>320</v>
          </cell>
        </row>
        <row r="3185">
          <cell r="C3185">
            <v>490</v>
          </cell>
          <cell r="E3185">
            <v>0</v>
          </cell>
          <cell r="AA3185">
            <v>101</v>
          </cell>
          <cell r="AC3185">
            <v>0</v>
          </cell>
          <cell r="CO3185">
            <v>63</v>
          </cell>
          <cell r="CQ3185">
            <v>0</v>
          </cell>
        </row>
        <row r="3186">
          <cell r="C3186">
            <v>490</v>
          </cell>
          <cell r="E3186">
            <v>0</v>
          </cell>
          <cell r="AA3186">
            <v>101</v>
          </cell>
          <cell r="AC3186">
            <v>0</v>
          </cell>
          <cell r="CO3186">
            <v>63</v>
          </cell>
          <cell r="CQ3186">
            <v>0</v>
          </cell>
        </row>
        <row r="3187">
          <cell r="C3187">
            <v>490</v>
          </cell>
          <cell r="E3187">
            <v>0</v>
          </cell>
          <cell r="AA3187">
            <v>101</v>
          </cell>
          <cell r="AC3187">
            <v>0</v>
          </cell>
          <cell r="CO3187">
            <v>63</v>
          </cell>
          <cell r="CQ3187">
            <v>0</v>
          </cell>
        </row>
        <row r="3188">
          <cell r="C3188">
            <v>490</v>
          </cell>
          <cell r="E3188">
            <v>0</v>
          </cell>
          <cell r="AA3188">
            <v>101</v>
          </cell>
          <cell r="AC3188">
            <v>320</v>
          </cell>
          <cell r="CO3188">
            <v>63</v>
          </cell>
          <cell r="CQ3188">
            <v>0</v>
          </cell>
        </row>
        <row r="3189">
          <cell r="C3189">
            <v>490</v>
          </cell>
          <cell r="E3189">
            <v>0</v>
          </cell>
          <cell r="AA3189">
            <v>101</v>
          </cell>
          <cell r="AC3189">
            <v>0</v>
          </cell>
          <cell r="CO3189">
            <v>63</v>
          </cell>
          <cell r="CQ3189">
            <v>0</v>
          </cell>
        </row>
        <row r="3190">
          <cell r="C3190">
            <v>490</v>
          </cell>
          <cell r="E3190">
            <v>0</v>
          </cell>
          <cell r="AA3190">
            <v>101</v>
          </cell>
          <cell r="AC3190">
            <v>4110</v>
          </cell>
          <cell r="CO3190">
            <v>63</v>
          </cell>
          <cell r="CQ3190">
            <v>0</v>
          </cell>
        </row>
        <row r="3191">
          <cell r="C3191">
            <v>490</v>
          </cell>
          <cell r="E3191">
            <v>104</v>
          </cell>
          <cell r="AA3191">
            <v>101</v>
          </cell>
          <cell r="AC3191">
            <v>2263.333333333333</v>
          </cell>
          <cell r="CO3191">
            <v>63</v>
          </cell>
          <cell r="CQ3191">
            <v>0</v>
          </cell>
        </row>
        <row r="3192">
          <cell r="C3192">
            <v>490</v>
          </cell>
          <cell r="E3192">
            <v>900</v>
          </cell>
          <cell r="AA3192">
            <v>101</v>
          </cell>
          <cell r="AC3192">
            <v>0</v>
          </cell>
          <cell r="CO3192">
            <v>63</v>
          </cell>
          <cell r="CQ3192">
            <v>0</v>
          </cell>
        </row>
        <row r="3193">
          <cell r="C3193">
            <v>490</v>
          </cell>
          <cell r="E3193">
            <v>0</v>
          </cell>
          <cell r="AA3193">
            <v>101</v>
          </cell>
          <cell r="AC3193">
            <v>0</v>
          </cell>
          <cell r="CO3193">
            <v>63</v>
          </cell>
          <cell r="CQ3193">
            <v>0</v>
          </cell>
        </row>
        <row r="3194">
          <cell r="C3194">
            <v>490</v>
          </cell>
          <cell r="E3194">
            <v>2816.6666666666665</v>
          </cell>
          <cell r="AA3194">
            <v>101</v>
          </cell>
          <cell r="AC3194">
            <v>0</v>
          </cell>
          <cell r="CO3194">
            <v>63</v>
          </cell>
          <cell r="CQ3194">
            <v>0</v>
          </cell>
        </row>
        <row r="3195">
          <cell r="C3195">
            <v>490</v>
          </cell>
          <cell r="E3195">
            <v>600</v>
          </cell>
          <cell r="AA3195">
            <v>101</v>
          </cell>
          <cell r="AC3195">
            <v>4566.6666666666661</v>
          </cell>
          <cell r="CO3195">
            <v>63</v>
          </cell>
          <cell r="CQ3195">
            <v>664</v>
          </cell>
        </row>
        <row r="3196">
          <cell r="C3196">
            <v>490</v>
          </cell>
          <cell r="E3196">
            <v>0</v>
          </cell>
          <cell r="AA3196">
            <v>101</v>
          </cell>
          <cell r="AC3196">
            <v>400</v>
          </cell>
          <cell r="CO3196">
            <v>63</v>
          </cell>
          <cell r="CQ3196">
            <v>0</v>
          </cell>
        </row>
        <row r="3197">
          <cell r="C3197">
            <v>490</v>
          </cell>
          <cell r="E3197">
            <v>0</v>
          </cell>
          <cell r="AA3197">
            <v>101</v>
          </cell>
          <cell r="AC3197">
            <v>1600</v>
          </cell>
          <cell r="CO3197">
            <v>63</v>
          </cell>
          <cell r="CQ3197">
            <v>1048</v>
          </cell>
        </row>
        <row r="3198">
          <cell r="C3198">
            <v>490</v>
          </cell>
          <cell r="E3198">
            <v>2420</v>
          </cell>
          <cell r="AA3198">
            <v>101</v>
          </cell>
          <cell r="AC3198">
            <v>1950</v>
          </cell>
          <cell r="CO3198">
            <v>63</v>
          </cell>
          <cell r="CQ3198">
            <v>0</v>
          </cell>
        </row>
        <row r="3199">
          <cell r="C3199">
            <v>490</v>
          </cell>
          <cell r="E3199">
            <v>2800</v>
          </cell>
          <cell r="AA3199">
            <v>101</v>
          </cell>
          <cell r="AC3199">
            <v>640</v>
          </cell>
          <cell r="CO3199">
            <v>63</v>
          </cell>
          <cell r="CQ3199">
            <v>0</v>
          </cell>
        </row>
        <row r="3200">
          <cell r="C3200">
            <v>490</v>
          </cell>
          <cell r="E3200">
            <v>0</v>
          </cell>
          <cell r="AA3200">
            <v>101</v>
          </cell>
          <cell r="AC3200">
            <v>0</v>
          </cell>
          <cell r="CO3200">
            <v>63</v>
          </cell>
          <cell r="CQ3200">
            <v>0</v>
          </cell>
        </row>
        <row r="3201">
          <cell r="C3201">
            <v>490</v>
          </cell>
          <cell r="E3201">
            <v>0</v>
          </cell>
          <cell r="AA3201">
            <v>101</v>
          </cell>
          <cell r="AC3201">
            <v>0</v>
          </cell>
          <cell r="CO3201">
            <v>63</v>
          </cell>
          <cell r="CQ3201">
            <v>0</v>
          </cell>
        </row>
        <row r="3202">
          <cell r="C3202">
            <v>490</v>
          </cell>
          <cell r="E3202">
            <v>0</v>
          </cell>
          <cell r="AA3202">
            <v>101</v>
          </cell>
          <cell r="AC3202">
            <v>0</v>
          </cell>
          <cell r="CO3202">
            <v>63</v>
          </cell>
          <cell r="CQ3202">
            <v>925</v>
          </cell>
        </row>
        <row r="3203">
          <cell r="C3203">
            <v>490</v>
          </cell>
          <cell r="E3203">
            <v>2400</v>
          </cell>
          <cell r="AA3203">
            <v>101</v>
          </cell>
          <cell r="AC3203">
            <v>167</v>
          </cell>
          <cell r="CO3203">
            <v>63</v>
          </cell>
          <cell r="CQ3203">
            <v>0</v>
          </cell>
        </row>
        <row r="3204">
          <cell r="C3204">
            <v>490</v>
          </cell>
          <cell r="E3204">
            <v>0</v>
          </cell>
          <cell r="AA3204">
            <v>101</v>
          </cell>
          <cell r="AC3204">
            <v>300</v>
          </cell>
          <cell r="CO3204">
            <v>63</v>
          </cell>
          <cell r="CQ3204">
            <v>0</v>
          </cell>
        </row>
        <row r="3205">
          <cell r="C3205">
            <v>490</v>
          </cell>
          <cell r="E3205">
            <v>0</v>
          </cell>
          <cell r="AA3205">
            <v>101</v>
          </cell>
          <cell r="AC3205">
            <v>12500</v>
          </cell>
          <cell r="CO3205">
            <v>63</v>
          </cell>
          <cell r="CQ3205">
            <v>640</v>
          </cell>
        </row>
        <row r="3206">
          <cell r="C3206">
            <v>490</v>
          </cell>
          <cell r="E3206">
            <v>0</v>
          </cell>
          <cell r="AA3206">
            <v>101</v>
          </cell>
          <cell r="AC3206">
            <v>7000</v>
          </cell>
          <cell r="CO3206">
            <v>63</v>
          </cell>
          <cell r="CQ3206">
            <v>60</v>
          </cell>
        </row>
        <row r="3207">
          <cell r="C3207">
            <v>490</v>
          </cell>
          <cell r="E3207">
            <v>0</v>
          </cell>
          <cell r="AA3207">
            <v>101</v>
          </cell>
          <cell r="AC3207">
            <v>0</v>
          </cell>
          <cell r="CO3207">
            <v>63</v>
          </cell>
          <cell r="CQ3207">
            <v>0</v>
          </cell>
        </row>
        <row r="3208">
          <cell r="C3208">
            <v>490</v>
          </cell>
          <cell r="E3208">
            <v>0</v>
          </cell>
          <cell r="AA3208">
            <v>101</v>
          </cell>
          <cell r="AC3208">
            <v>0</v>
          </cell>
          <cell r="CO3208">
            <v>63</v>
          </cell>
          <cell r="CQ3208">
            <v>0</v>
          </cell>
        </row>
        <row r="3209">
          <cell r="C3209">
            <v>490</v>
          </cell>
          <cell r="E3209">
            <v>2716.6666666666665</v>
          </cell>
          <cell r="AA3209">
            <v>101</v>
          </cell>
          <cell r="AC3209">
            <v>0</v>
          </cell>
          <cell r="CO3209">
            <v>63</v>
          </cell>
          <cell r="CQ3209">
            <v>0</v>
          </cell>
        </row>
        <row r="3210">
          <cell r="C3210">
            <v>1653</v>
          </cell>
          <cell r="E3210">
            <v>3000</v>
          </cell>
          <cell r="AA3210">
            <v>101</v>
          </cell>
          <cell r="AC3210">
            <v>0</v>
          </cell>
          <cell r="CO3210">
            <v>63</v>
          </cell>
          <cell r="CQ3210">
            <v>0</v>
          </cell>
        </row>
        <row r="3211">
          <cell r="C3211">
            <v>1653</v>
          </cell>
          <cell r="E3211">
            <v>0</v>
          </cell>
          <cell r="AA3211">
            <v>33</v>
          </cell>
          <cell r="AC3211">
            <v>0</v>
          </cell>
          <cell r="CO3211">
            <v>63</v>
          </cell>
          <cell r="CQ3211">
            <v>3000</v>
          </cell>
        </row>
        <row r="3212">
          <cell r="C3212">
            <v>1653</v>
          </cell>
          <cell r="E3212">
            <v>0</v>
          </cell>
          <cell r="AA3212">
            <v>33</v>
          </cell>
          <cell r="AC3212">
            <v>900</v>
          </cell>
          <cell r="CO3212">
            <v>63</v>
          </cell>
          <cell r="CQ3212">
            <v>0</v>
          </cell>
        </row>
        <row r="3213">
          <cell r="C3213">
            <v>1653</v>
          </cell>
          <cell r="E3213">
            <v>0</v>
          </cell>
          <cell r="AA3213">
            <v>33</v>
          </cell>
          <cell r="AC3213">
            <v>0</v>
          </cell>
          <cell r="CO3213">
            <v>63</v>
          </cell>
          <cell r="CQ3213">
            <v>0</v>
          </cell>
        </row>
        <row r="3214">
          <cell r="C3214">
            <v>1653</v>
          </cell>
          <cell r="E3214">
            <v>0</v>
          </cell>
          <cell r="AA3214">
            <v>33</v>
          </cell>
          <cell r="AC3214">
            <v>0</v>
          </cell>
          <cell r="CO3214">
            <v>63</v>
          </cell>
          <cell r="CQ3214">
            <v>0</v>
          </cell>
        </row>
        <row r="3215">
          <cell r="C3215">
            <v>1653</v>
          </cell>
          <cell r="E3215">
            <v>0</v>
          </cell>
          <cell r="AA3215">
            <v>33</v>
          </cell>
          <cell r="AC3215">
            <v>2120</v>
          </cell>
          <cell r="CO3215">
            <v>63</v>
          </cell>
          <cell r="CQ3215">
            <v>0</v>
          </cell>
        </row>
        <row r="3216">
          <cell r="C3216">
            <v>1653</v>
          </cell>
          <cell r="E3216">
            <v>0</v>
          </cell>
          <cell r="AA3216">
            <v>33</v>
          </cell>
          <cell r="AC3216">
            <v>0</v>
          </cell>
          <cell r="CO3216">
            <v>63</v>
          </cell>
          <cell r="CQ3216">
            <v>0</v>
          </cell>
        </row>
        <row r="3217">
          <cell r="C3217">
            <v>1653</v>
          </cell>
          <cell r="E3217">
            <v>0</v>
          </cell>
          <cell r="AA3217">
            <v>33</v>
          </cell>
          <cell r="AC3217">
            <v>0</v>
          </cell>
          <cell r="CO3217">
            <v>63</v>
          </cell>
          <cell r="CQ3217">
            <v>0</v>
          </cell>
        </row>
        <row r="3218">
          <cell r="C3218">
            <v>1653</v>
          </cell>
          <cell r="E3218">
            <v>3068.7499999999995</v>
          </cell>
          <cell r="AA3218">
            <v>33</v>
          </cell>
          <cell r="AC3218">
            <v>5920</v>
          </cell>
          <cell r="CO3218">
            <v>63</v>
          </cell>
          <cell r="CQ3218">
            <v>0</v>
          </cell>
        </row>
        <row r="3219">
          <cell r="C3219">
            <v>1653</v>
          </cell>
          <cell r="E3219">
            <v>2804.1666666666665</v>
          </cell>
          <cell r="AA3219">
            <v>33</v>
          </cell>
          <cell r="AC3219">
            <v>2500</v>
          </cell>
          <cell r="CO3219">
            <v>63</v>
          </cell>
          <cell r="CQ3219">
            <v>0</v>
          </cell>
        </row>
        <row r="3220">
          <cell r="C3220">
            <v>1653</v>
          </cell>
          <cell r="E3220">
            <v>2804.1666666666665</v>
          </cell>
          <cell r="AA3220">
            <v>33</v>
          </cell>
          <cell r="AC3220">
            <v>0</v>
          </cell>
          <cell r="CO3220">
            <v>63</v>
          </cell>
          <cell r="CQ3220">
            <v>1054</v>
          </cell>
        </row>
        <row r="3221">
          <cell r="C3221">
            <v>1653</v>
          </cell>
          <cell r="E3221">
            <v>2104.1666666666665</v>
          </cell>
          <cell r="AA3221">
            <v>33</v>
          </cell>
          <cell r="AC3221">
            <v>1350</v>
          </cell>
          <cell r="CO3221">
            <v>63</v>
          </cell>
          <cell r="CQ3221">
            <v>480</v>
          </cell>
        </row>
        <row r="3222">
          <cell r="C3222">
            <v>1653</v>
          </cell>
          <cell r="E3222">
            <v>0</v>
          </cell>
          <cell r="AA3222">
            <v>33</v>
          </cell>
          <cell r="AC3222">
            <v>1066.6666666666667</v>
          </cell>
          <cell r="CO3222">
            <v>63</v>
          </cell>
          <cell r="CQ3222">
            <v>0</v>
          </cell>
        </row>
        <row r="3223">
          <cell r="C3223">
            <v>1653</v>
          </cell>
          <cell r="E3223">
            <v>0</v>
          </cell>
          <cell r="AA3223">
            <v>33</v>
          </cell>
          <cell r="AC3223">
            <v>2697.9166666666665</v>
          </cell>
          <cell r="CO3223">
            <v>63</v>
          </cell>
          <cell r="CQ3223">
            <v>480</v>
          </cell>
        </row>
        <row r="3224">
          <cell r="C3224">
            <v>1653</v>
          </cell>
          <cell r="E3224">
            <v>0</v>
          </cell>
          <cell r="AA3224">
            <v>33</v>
          </cell>
          <cell r="AC3224">
            <v>5006.666666666667</v>
          </cell>
          <cell r="CO3224">
            <v>63</v>
          </cell>
          <cell r="CQ3224">
            <v>0</v>
          </cell>
        </row>
        <row r="3225">
          <cell r="C3225">
            <v>1653</v>
          </cell>
          <cell r="E3225">
            <v>0</v>
          </cell>
          <cell r="AA3225">
            <v>33</v>
          </cell>
          <cell r="AC3225">
            <v>0</v>
          </cell>
          <cell r="CO3225">
            <v>63</v>
          </cell>
          <cell r="CQ3225">
            <v>480</v>
          </cell>
        </row>
        <row r="3226">
          <cell r="C3226">
            <v>1653</v>
          </cell>
          <cell r="E3226">
            <v>0</v>
          </cell>
          <cell r="AA3226">
            <v>33</v>
          </cell>
          <cell r="AC3226">
            <v>0</v>
          </cell>
          <cell r="CO3226">
            <v>63</v>
          </cell>
          <cell r="CQ3226">
            <v>0</v>
          </cell>
        </row>
        <row r="3227">
          <cell r="C3227">
            <v>1653</v>
          </cell>
          <cell r="E3227">
            <v>5386.6666666666661</v>
          </cell>
          <cell r="AA3227">
            <v>33</v>
          </cell>
          <cell r="AC3227">
            <v>0</v>
          </cell>
          <cell r="CO3227">
            <v>63</v>
          </cell>
          <cell r="CQ3227">
            <v>960</v>
          </cell>
        </row>
        <row r="3228">
          <cell r="C3228">
            <v>1653</v>
          </cell>
          <cell r="E3228">
            <v>0</v>
          </cell>
          <cell r="AA3228">
            <v>33</v>
          </cell>
          <cell r="AC3228">
            <v>0</v>
          </cell>
          <cell r="CO3228">
            <v>63</v>
          </cell>
          <cell r="CQ3228">
            <v>0</v>
          </cell>
        </row>
        <row r="3229">
          <cell r="C3229">
            <v>1653</v>
          </cell>
          <cell r="E3229">
            <v>0</v>
          </cell>
          <cell r="AA3229">
            <v>33</v>
          </cell>
          <cell r="AC3229">
            <v>7166.666666666667</v>
          </cell>
          <cell r="CO3229">
            <v>63</v>
          </cell>
          <cell r="CQ3229">
            <v>0</v>
          </cell>
        </row>
        <row r="3230">
          <cell r="C3230">
            <v>1653</v>
          </cell>
          <cell r="E3230">
            <v>0</v>
          </cell>
          <cell r="AA3230">
            <v>33</v>
          </cell>
          <cell r="AC3230">
            <v>0</v>
          </cell>
          <cell r="CO3230">
            <v>63</v>
          </cell>
          <cell r="CQ3230">
            <v>0</v>
          </cell>
        </row>
        <row r="3231">
          <cell r="C3231">
            <v>1653</v>
          </cell>
          <cell r="E3231">
            <v>1500</v>
          </cell>
          <cell r="AA3231">
            <v>33</v>
          </cell>
          <cell r="AC3231">
            <v>2916.666666666667</v>
          </cell>
          <cell r="CO3231">
            <v>63</v>
          </cell>
          <cell r="CQ3231">
            <v>0</v>
          </cell>
        </row>
        <row r="3232">
          <cell r="C3232">
            <v>1653</v>
          </cell>
          <cell r="E3232">
            <v>0</v>
          </cell>
          <cell r="AA3232">
            <v>33</v>
          </cell>
          <cell r="AC3232">
            <v>1600</v>
          </cell>
          <cell r="CO3232">
            <v>63</v>
          </cell>
          <cell r="CQ3232">
            <v>0</v>
          </cell>
        </row>
        <row r="3233">
          <cell r="C3233">
            <v>1653</v>
          </cell>
          <cell r="E3233">
            <v>3033.333333333333</v>
          </cell>
          <cell r="AA3233">
            <v>33</v>
          </cell>
          <cell r="AC3233">
            <v>400</v>
          </cell>
          <cell r="CO3233">
            <v>63</v>
          </cell>
          <cell r="CQ3233">
            <v>0</v>
          </cell>
        </row>
        <row r="3234">
          <cell r="C3234">
            <v>1653</v>
          </cell>
          <cell r="E3234">
            <v>2916.666666666667</v>
          </cell>
          <cell r="AA3234">
            <v>33</v>
          </cell>
          <cell r="AC3234">
            <v>400</v>
          </cell>
          <cell r="CO3234">
            <v>63</v>
          </cell>
          <cell r="CQ3234">
            <v>0</v>
          </cell>
        </row>
        <row r="3235">
          <cell r="C3235">
            <v>1653</v>
          </cell>
          <cell r="E3235">
            <v>0</v>
          </cell>
          <cell r="AA3235">
            <v>33</v>
          </cell>
          <cell r="AC3235">
            <v>0</v>
          </cell>
          <cell r="CO3235">
            <v>63</v>
          </cell>
          <cell r="CQ3235">
            <v>0</v>
          </cell>
        </row>
        <row r="3236">
          <cell r="C3236">
            <v>1653</v>
          </cell>
          <cell r="E3236">
            <v>6520.8333333333339</v>
          </cell>
          <cell r="AA3236">
            <v>33</v>
          </cell>
          <cell r="AC3236">
            <v>1482</v>
          </cell>
          <cell r="CO3236">
            <v>63</v>
          </cell>
          <cell r="CQ3236">
            <v>0</v>
          </cell>
        </row>
        <row r="3237">
          <cell r="C3237">
            <v>1653</v>
          </cell>
          <cell r="E3237">
            <v>600</v>
          </cell>
          <cell r="AA3237">
            <v>33</v>
          </cell>
          <cell r="AC3237">
            <v>2408.0833333333335</v>
          </cell>
          <cell r="CO3237">
            <v>63</v>
          </cell>
          <cell r="CQ3237">
            <v>290</v>
          </cell>
        </row>
        <row r="3238">
          <cell r="C3238">
            <v>1653</v>
          </cell>
          <cell r="E3238">
            <v>0</v>
          </cell>
          <cell r="AA3238">
            <v>33</v>
          </cell>
          <cell r="AC3238">
            <v>0</v>
          </cell>
          <cell r="CO3238">
            <v>63</v>
          </cell>
          <cell r="CQ3238">
            <v>0</v>
          </cell>
        </row>
        <row r="3239">
          <cell r="C3239">
            <v>1653</v>
          </cell>
          <cell r="E3239">
            <v>0</v>
          </cell>
          <cell r="AA3239">
            <v>33</v>
          </cell>
          <cell r="AC3239">
            <v>0</v>
          </cell>
          <cell r="CO3239">
            <v>63</v>
          </cell>
          <cell r="CQ3239">
            <v>1040</v>
          </cell>
        </row>
        <row r="3240">
          <cell r="C3240">
            <v>1653</v>
          </cell>
          <cell r="E3240">
            <v>0</v>
          </cell>
          <cell r="AA3240">
            <v>33</v>
          </cell>
          <cell r="AC3240">
            <v>4266.666666666667</v>
          </cell>
          <cell r="CO3240">
            <v>63</v>
          </cell>
          <cell r="CQ3240">
            <v>1000</v>
          </cell>
        </row>
        <row r="3241">
          <cell r="C3241">
            <v>1653</v>
          </cell>
          <cell r="E3241">
            <v>2000</v>
          </cell>
          <cell r="AA3241">
            <v>33</v>
          </cell>
          <cell r="AC3241">
            <v>0</v>
          </cell>
          <cell r="CO3241">
            <v>63</v>
          </cell>
          <cell r="CQ3241">
            <v>900</v>
          </cell>
        </row>
        <row r="3242">
          <cell r="C3242">
            <v>1653</v>
          </cell>
          <cell r="E3242">
            <v>0</v>
          </cell>
          <cell r="AA3242">
            <v>33</v>
          </cell>
          <cell r="AC3242">
            <v>0</v>
          </cell>
          <cell r="CO3242">
            <v>63</v>
          </cell>
          <cell r="CQ3242">
            <v>900</v>
          </cell>
        </row>
        <row r="3243">
          <cell r="C3243">
            <v>1653</v>
          </cell>
          <cell r="E3243">
            <v>0</v>
          </cell>
          <cell r="AA3243">
            <v>33</v>
          </cell>
          <cell r="AC3243">
            <v>4888.3333333333339</v>
          </cell>
          <cell r="CO3243">
            <v>48</v>
          </cell>
          <cell r="CQ3243">
            <v>1400</v>
          </cell>
        </row>
        <row r="3244">
          <cell r="C3244">
            <v>1653</v>
          </cell>
          <cell r="E3244">
            <v>2683.333333333333</v>
          </cell>
          <cell r="AA3244">
            <v>33</v>
          </cell>
          <cell r="AC3244">
            <v>0</v>
          </cell>
          <cell r="CO3244">
            <v>48</v>
          </cell>
          <cell r="CQ3244">
            <v>1100</v>
          </cell>
        </row>
        <row r="3245">
          <cell r="C3245">
            <v>1653</v>
          </cell>
          <cell r="E3245">
            <v>0</v>
          </cell>
          <cell r="AA3245">
            <v>33</v>
          </cell>
          <cell r="AC3245">
            <v>0</v>
          </cell>
          <cell r="CO3245">
            <v>48</v>
          </cell>
          <cell r="CQ3245">
            <v>0</v>
          </cell>
        </row>
        <row r="3246">
          <cell r="C3246">
            <v>1653</v>
          </cell>
          <cell r="E3246">
            <v>2683.333333333333</v>
          </cell>
          <cell r="AA3246">
            <v>33</v>
          </cell>
          <cell r="AC3246">
            <v>0</v>
          </cell>
          <cell r="CO3246">
            <v>48</v>
          </cell>
          <cell r="CQ3246">
            <v>4850</v>
          </cell>
        </row>
        <row r="3247">
          <cell r="C3247">
            <v>1653</v>
          </cell>
          <cell r="E3247">
            <v>600</v>
          </cell>
          <cell r="AA3247">
            <v>33</v>
          </cell>
          <cell r="AC3247">
            <v>200</v>
          </cell>
          <cell r="CO3247">
            <v>48</v>
          </cell>
          <cell r="CQ3247">
            <v>0</v>
          </cell>
        </row>
        <row r="3248">
          <cell r="C3248">
            <v>1653</v>
          </cell>
          <cell r="E3248">
            <v>0</v>
          </cell>
          <cell r="AA3248">
            <v>33</v>
          </cell>
          <cell r="AC3248">
            <v>3252.5</v>
          </cell>
          <cell r="CO3248">
            <v>48</v>
          </cell>
          <cell r="CQ3248">
            <v>0</v>
          </cell>
        </row>
        <row r="3249">
          <cell r="C3249">
            <v>1653</v>
          </cell>
          <cell r="E3249">
            <v>0</v>
          </cell>
          <cell r="AA3249">
            <v>33</v>
          </cell>
          <cell r="AC3249">
            <v>2150</v>
          </cell>
          <cell r="CO3249">
            <v>48</v>
          </cell>
          <cell r="CQ3249">
            <v>0</v>
          </cell>
        </row>
        <row r="3250">
          <cell r="C3250">
            <v>1653</v>
          </cell>
          <cell r="E3250">
            <v>0</v>
          </cell>
          <cell r="AA3250">
            <v>33</v>
          </cell>
          <cell r="AC3250">
            <v>0</v>
          </cell>
          <cell r="CO3250">
            <v>48</v>
          </cell>
          <cell r="CQ3250">
            <v>25872</v>
          </cell>
        </row>
        <row r="3251">
          <cell r="C3251">
            <v>1653</v>
          </cell>
          <cell r="E3251">
            <v>12370.833333333332</v>
          </cell>
          <cell r="AA3251">
            <v>33</v>
          </cell>
          <cell r="AC3251">
            <v>1500</v>
          </cell>
          <cell r="CO3251">
            <v>48</v>
          </cell>
          <cell r="CQ3251">
            <v>0</v>
          </cell>
        </row>
        <row r="3252">
          <cell r="C3252">
            <v>1653</v>
          </cell>
          <cell r="E3252">
            <v>0</v>
          </cell>
          <cell r="AA3252">
            <v>33</v>
          </cell>
          <cell r="AC3252">
            <v>2500</v>
          </cell>
          <cell r="CO3252">
            <v>48</v>
          </cell>
          <cell r="CQ3252">
            <v>0</v>
          </cell>
        </row>
        <row r="3253">
          <cell r="C3253">
            <v>1653</v>
          </cell>
          <cell r="E3253">
            <v>0</v>
          </cell>
          <cell r="AA3253">
            <v>33</v>
          </cell>
          <cell r="AC3253">
            <v>0</v>
          </cell>
          <cell r="CO3253">
            <v>48</v>
          </cell>
          <cell r="CQ3253">
            <v>4000</v>
          </cell>
        </row>
        <row r="3254">
          <cell r="C3254">
            <v>1653</v>
          </cell>
          <cell r="E3254">
            <v>0</v>
          </cell>
          <cell r="AA3254">
            <v>33</v>
          </cell>
          <cell r="AC3254">
            <v>0</v>
          </cell>
          <cell r="CO3254">
            <v>48</v>
          </cell>
          <cell r="CQ3254">
            <v>0</v>
          </cell>
        </row>
        <row r="3255">
          <cell r="C3255">
            <v>1653</v>
          </cell>
          <cell r="E3255">
            <v>0</v>
          </cell>
          <cell r="AA3255">
            <v>33</v>
          </cell>
          <cell r="AC3255">
            <v>0</v>
          </cell>
          <cell r="CO3255">
            <v>48</v>
          </cell>
          <cell r="CQ3255">
            <v>0</v>
          </cell>
        </row>
        <row r="3256">
          <cell r="C3256">
            <v>1653</v>
          </cell>
          <cell r="E3256">
            <v>2250</v>
          </cell>
          <cell r="AA3256">
            <v>33</v>
          </cell>
          <cell r="AC3256">
            <v>1525</v>
          </cell>
          <cell r="CO3256">
            <v>48</v>
          </cell>
          <cell r="CQ3256">
            <v>0</v>
          </cell>
        </row>
        <row r="3257">
          <cell r="C3257">
            <v>1653</v>
          </cell>
          <cell r="E3257">
            <v>0</v>
          </cell>
          <cell r="AA3257">
            <v>33</v>
          </cell>
          <cell r="AC3257">
            <v>0</v>
          </cell>
          <cell r="CO3257">
            <v>48</v>
          </cell>
          <cell r="CQ3257">
            <v>8166.6666666666661</v>
          </cell>
        </row>
        <row r="3258">
          <cell r="C3258">
            <v>1653</v>
          </cell>
          <cell r="E3258">
            <v>2250</v>
          </cell>
          <cell r="AA3258">
            <v>33</v>
          </cell>
          <cell r="AC3258">
            <v>1800</v>
          </cell>
          <cell r="CO3258">
            <v>48</v>
          </cell>
          <cell r="CQ3258">
            <v>0</v>
          </cell>
        </row>
        <row r="3259">
          <cell r="C3259">
            <v>1653</v>
          </cell>
          <cell r="E3259">
            <v>0</v>
          </cell>
          <cell r="AA3259">
            <v>33</v>
          </cell>
          <cell r="AC3259">
            <v>320</v>
          </cell>
          <cell r="CO3259">
            <v>48</v>
          </cell>
          <cell r="CQ3259">
            <v>0</v>
          </cell>
        </row>
        <row r="3260">
          <cell r="C3260">
            <v>1653</v>
          </cell>
          <cell r="E3260">
            <v>0</v>
          </cell>
          <cell r="AA3260">
            <v>33</v>
          </cell>
          <cell r="AC3260">
            <v>0</v>
          </cell>
          <cell r="CO3260">
            <v>48</v>
          </cell>
          <cell r="CQ3260">
            <v>0</v>
          </cell>
        </row>
        <row r="3261">
          <cell r="C3261">
            <v>1653</v>
          </cell>
          <cell r="E3261">
            <v>0</v>
          </cell>
          <cell r="AA3261">
            <v>33</v>
          </cell>
          <cell r="AC3261">
            <v>0</v>
          </cell>
          <cell r="CO3261">
            <v>48</v>
          </cell>
          <cell r="CQ3261">
            <v>13700</v>
          </cell>
        </row>
        <row r="3262">
          <cell r="C3262">
            <v>1653</v>
          </cell>
          <cell r="E3262">
            <v>3500</v>
          </cell>
          <cell r="AA3262">
            <v>33</v>
          </cell>
          <cell r="AC3262">
            <v>4000</v>
          </cell>
          <cell r="CO3262">
            <v>48</v>
          </cell>
          <cell r="CQ3262">
            <v>0</v>
          </cell>
        </row>
        <row r="3263">
          <cell r="C3263">
            <v>1653</v>
          </cell>
          <cell r="E3263">
            <v>0</v>
          </cell>
          <cell r="AA3263">
            <v>33</v>
          </cell>
          <cell r="AC3263">
            <v>4000</v>
          </cell>
          <cell r="CO3263">
            <v>48</v>
          </cell>
          <cell r="CQ3263">
            <v>0</v>
          </cell>
        </row>
        <row r="3264">
          <cell r="C3264">
            <v>1653</v>
          </cell>
          <cell r="E3264">
            <v>3266.666666666667</v>
          </cell>
          <cell r="AA3264">
            <v>33</v>
          </cell>
          <cell r="AC3264">
            <v>0</v>
          </cell>
          <cell r="CO3264">
            <v>48</v>
          </cell>
          <cell r="CQ3264">
            <v>2625</v>
          </cell>
        </row>
        <row r="3265">
          <cell r="C3265">
            <v>1653</v>
          </cell>
          <cell r="E3265">
            <v>3104.166666666667</v>
          </cell>
          <cell r="AA3265">
            <v>33</v>
          </cell>
          <cell r="AC3265">
            <v>0</v>
          </cell>
          <cell r="CO3265">
            <v>48</v>
          </cell>
          <cell r="CQ3265">
            <v>0</v>
          </cell>
        </row>
        <row r="3266">
          <cell r="C3266">
            <v>1653</v>
          </cell>
          <cell r="E3266">
            <v>0</v>
          </cell>
          <cell r="AA3266">
            <v>33</v>
          </cell>
          <cell r="AC3266">
            <v>0</v>
          </cell>
          <cell r="CO3266">
            <v>48</v>
          </cell>
          <cell r="CQ3266">
            <v>0</v>
          </cell>
        </row>
        <row r="3267">
          <cell r="C3267">
            <v>1653</v>
          </cell>
          <cell r="E3267">
            <v>0</v>
          </cell>
          <cell r="AA3267">
            <v>230</v>
          </cell>
          <cell r="AC3267">
            <v>2750</v>
          </cell>
          <cell r="CO3267">
            <v>48</v>
          </cell>
          <cell r="CQ3267">
            <v>0</v>
          </cell>
        </row>
        <row r="3268">
          <cell r="C3268">
            <v>1653</v>
          </cell>
          <cell r="E3268">
            <v>3000</v>
          </cell>
          <cell r="AA3268">
            <v>230</v>
          </cell>
          <cell r="AC3268">
            <v>1350</v>
          </cell>
          <cell r="CO3268">
            <v>48</v>
          </cell>
          <cell r="CQ3268">
            <v>0</v>
          </cell>
        </row>
        <row r="3269">
          <cell r="C3269">
            <v>1653</v>
          </cell>
          <cell r="E3269">
            <v>1166.6666666666665</v>
          </cell>
          <cell r="AA3269">
            <v>230</v>
          </cell>
          <cell r="AC3269">
            <v>0</v>
          </cell>
          <cell r="CO3269">
            <v>48</v>
          </cell>
          <cell r="CQ3269">
            <v>3500</v>
          </cell>
        </row>
        <row r="3270">
          <cell r="C3270">
            <v>1653</v>
          </cell>
          <cell r="E3270">
            <v>0</v>
          </cell>
          <cell r="AA3270">
            <v>230</v>
          </cell>
          <cell r="AC3270">
            <v>0</v>
          </cell>
          <cell r="CO3270">
            <v>48</v>
          </cell>
          <cell r="CQ3270">
            <v>58</v>
          </cell>
        </row>
        <row r="3271">
          <cell r="C3271">
            <v>777</v>
          </cell>
          <cell r="E3271">
            <v>2800</v>
          </cell>
          <cell r="AA3271">
            <v>230</v>
          </cell>
          <cell r="AC3271">
            <v>0</v>
          </cell>
          <cell r="CO3271">
            <v>48</v>
          </cell>
          <cell r="CQ3271">
            <v>0</v>
          </cell>
        </row>
        <row r="3272">
          <cell r="C3272">
            <v>777</v>
          </cell>
          <cell r="E3272">
            <v>0</v>
          </cell>
          <cell r="AA3272">
            <v>230</v>
          </cell>
          <cell r="AC3272">
            <v>3416.666666666667</v>
          </cell>
          <cell r="CO3272">
            <v>48</v>
          </cell>
          <cell r="CQ3272">
            <v>0</v>
          </cell>
        </row>
        <row r="3273">
          <cell r="C3273">
            <v>777</v>
          </cell>
          <cell r="E3273">
            <v>0</v>
          </cell>
          <cell r="AA3273">
            <v>230</v>
          </cell>
          <cell r="AC3273">
            <v>933.33333333333326</v>
          </cell>
          <cell r="CO3273">
            <v>48</v>
          </cell>
          <cell r="CQ3273">
            <v>2450</v>
          </cell>
        </row>
        <row r="3274">
          <cell r="C3274">
            <v>777</v>
          </cell>
          <cell r="E3274">
            <v>0</v>
          </cell>
          <cell r="AA3274">
            <v>230</v>
          </cell>
          <cell r="AC3274">
            <v>0</v>
          </cell>
          <cell r="CO3274">
            <v>48</v>
          </cell>
          <cell r="CQ3274">
            <v>2640</v>
          </cell>
        </row>
        <row r="3275">
          <cell r="C3275">
            <v>777</v>
          </cell>
          <cell r="E3275">
            <v>1200</v>
          </cell>
          <cell r="AA3275">
            <v>230</v>
          </cell>
          <cell r="AC3275">
            <v>0</v>
          </cell>
          <cell r="CO3275">
            <v>48</v>
          </cell>
          <cell r="CQ3275">
            <v>1800</v>
          </cell>
        </row>
        <row r="3276">
          <cell r="C3276">
            <v>777</v>
          </cell>
          <cell r="E3276">
            <v>0</v>
          </cell>
          <cell r="AA3276">
            <v>230</v>
          </cell>
          <cell r="AC3276">
            <v>0</v>
          </cell>
          <cell r="CO3276">
            <v>48</v>
          </cell>
          <cell r="CQ3276">
            <v>0</v>
          </cell>
        </row>
        <row r="3277">
          <cell r="C3277">
            <v>777</v>
          </cell>
          <cell r="E3277">
            <v>0</v>
          </cell>
          <cell r="AA3277">
            <v>230</v>
          </cell>
          <cell r="AC3277">
            <v>0</v>
          </cell>
          <cell r="CO3277">
            <v>48</v>
          </cell>
          <cell r="CQ3277">
            <v>990</v>
          </cell>
        </row>
        <row r="3278">
          <cell r="C3278">
            <v>777</v>
          </cell>
          <cell r="E3278">
            <v>0</v>
          </cell>
          <cell r="AA3278">
            <v>230</v>
          </cell>
          <cell r="AC3278">
            <v>1433.3333333333333</v>
          </cell>
          <cell r="CO3278">
            <v>48</v>
          </cell>
          <cell r="CQ3278">
            <v>0</v>
          </cell>
        </row>
        <row r="3279">
          <cell r="C3279">
            <v>777</v>
          </cell>
          <cell r="E3279">
            <v>4766.666666666667</v>
          </cell>
          <cell r="AA3279">
            <v>230</v>
          </cell>
          <cell r="AC3279">
            <v>1166.6666666666665</v>
          </cell>
          <cell r="CO3279">
            <v>225</v>
          </cell>
          <cell r="CQ3279">
            <v>2452</v>
          </cell>
        </row>
        <row r="3280">
          <cell r="C3280">
            <v>777</v>
          </cell>
          <cell r="E3280">
            <v>0</v>
          </cell>
          <cell r="AA3280">
            <v>230</v>
          </cell>
          <cell r="AC3280">
            <v>1580</v>
          </cell>
          <cell r="CO3280">
            <v>225</v>
          </cell>
          <cell r="CQ3280">
            <v>0</v>
          </cell>
        </row>
        <row r="3281">
          <cell r="C3281">
            <v>777</v>
          </cell>
          <cell r="E3281">
            <v>0</v>
          </cell>
          <cell r="AA3281">
            <v>230</v>
          </cell>
          <cell r="AC3281">
            <v>0</v>
          </cell>
          <cell r="CO3281">
            <v>225</v>
          </cell>
          <cell r="CQ3281">
            <v>0</v>
          </cell>
        </row>
        <row r="3282">
          <cell r="C3282">
            <v>777</v>
          </cell>
          <cell r="E3282">
            <v>0</v>
          </cell>
          <cell r="AA3282">
            <v>230</v>
          </cell>
          <cell r="AC3282">
            <v>1400</v>
          </cell>
          <cell r="CO3282">
            <v>225</v>
          </cell>
          <cell r="CQ3282">
            <v>0</v>
          </cell>
        </row>
        <row r="3283">
          <cell r="C3283">
            <v>777</v>
          </cell>
          <cell r="E3283">
            <v>0</v>
          </cell>
          <cell r="AA3283">
            <v>230</v>
          </cell>
          <cell r="AC3283">
            <v>750</v>
          </cell>
          <cell r="CO3283">
            <v>225</v>
          </cell>
          <cell r="CQ3283">
            <v>300</v>
          </cell>
        </row>
        <row r="3284">
          <cell r="C3284">
            <v>777</v>
          </cell>
          <cell r="E3284">
            <v>0</v>
          </cell>
          <cell r="AA3284">
            <v>230</v>
          </cell>
          <cell r="AC3284">
            <v>525</v>
          </cell>
          <cell r="CO3284">
            <v>225</v>
          </cell>
          <cell r="CQ3284">
            <v>0</v>
          </cell>
        </row>
        <row r="3285">
          <cell r="C3285">
            <v>777</v>
          </cell>
          <cell r="E3285">
            <v>3966.666666666667</v>
          </cell>
          <cell r="AA3285">
            <v>230</v>
          </cell>
          <cell r="AC3285">
            <v>0</v>
          </cell>
          <cell r="CO3285">
            <v>225</v>
          </cell>
          <cell r="CQ3285">
            <v>0</v>
          </cell>
        </row>
        <row r="3286">
          <cell r="C3286">
            <v>777</v>
          </cell>
          <cell r="E3286">
            <v>2280</v>
          </cell>
          <cell r="AA3286">
            <v>230</v>
          </cell>
          <cell r="AC3286">
            <v>0</v>
          </cell>
          <cell r="CO3286">
            <v>225</v>
          </cell>
          <cell r="CQ3286">
            <v>300</v>
          </cell>
        </row>
        <row r="3287">
          <cell r="C3287">
            <v>777</v>
          </cell>
          <cell r="E3287">
            <v>2625</v>
          </cell>
          <cell r="AA3287">
            <v>230</v>
          </cell>
          <cell r="AC3287">
            <v>1600</v>
          </cell>
          <cell r="CO3287">
            <v>225</v>
          </cell>
          <cell r="CQ3287">
            <v>300</v>
          </cell>
        </row>
        <row r="3288">
          <cell r="C3288">
            <v>777</v>
          </cell>
          <cell r="E3288">
            <v>2625</v>
          </cell>
          <cell r="AA3288">
            <v>230</v>
          </cell>
          <cell r="AC3288">
            <v>0</v>
          </cell>
          <cell r="CO3288">
            <v>225</v>
          </cell>
          <cell r="CQ3288">
            <v>500</v>
          </cell>
        </row>
        <row r="3289">
          <cell r="C3289">
            <v>777</v>
          </cell>
          <cell r="E3289">
            <v>4887.5</v>
          </cell>
          <cell r="AA3289">
            <v>230</v>
          </cell>
          <cell r="AC3289">
            <v>300</v>
          </cell>
          <cell r="CO3289">
            <v>225</v>
          </cell>
          <cell r="CQ3289">
            <v>406</v>
          </cell>
        </row>
        <row r="3290">
          <cell r="C3290">
            <v>777</v>
          </cell>
          <cell r="E3290">
            <v>0</v>
          </cell>
          <cell r="AA3290">
            <v>230</v>
          </cell>
          <cell r="AC3290">
            <v>0</v>
          </cell>
          <cell r="CO3290">
            <v>225</v>
          </cell>
          <cell r="CQ3290">
            <v>0</v>
          </cell>
        </row>
        <row r="3291">
          <cell r="C3291">
            <v>777</v>
          </cell>
          <cell r="E3291">
            <v>0</v>
          </cell>
          <cell r="AA3291">
            <v>230</v>
          </cell>
          <cell r="AC3291">
            <v>0</v>
          </cell>
          <cell r="CO3291">
            <v>225</v>
          </cell>
          <cell r="CQ3291">
            <v>0</v>
          </cell>
        </row>
        <row r="3292">
          <cell r="C3292">
            <v>777</v>
          </cell>
          <cell r="E3292">
            <v>2800</v>
          </cell>
          <cell r="AA3292">
            <v>230</v>
          </cell>
          <cell r="AC3292">
            <v>900</v>
          </cell>
          <cell r="CO3292">
            <v>225</v>
          </cell>
          <cell r="CQ3292">
            <v>322</v>
          </cell>
        </row>
        <row r="3293">
          <cell r="C3293">
            <v>777</v>
          </cell>
          <cell r="E3293">
            <v>0</v>
          </cell>
          <cell r="AA3293">
            <v>230</v>
          </cell>
          <cell r="AC3293">
            <v>1000</v>
          </cell>
          <cell r="CO3293">
            <v>225</v>
          </cell>
          <cell r="CQ3293">
            <v>0</v>
          </cell>
        </row>
        <row r="3294">
          <cell r="C3294">
            <v>777</v>
          </cell>
          <cell r="E3294">
            <v>0</v>
          </cell>
          <cell r="AA3294">
            <v>230</v>
          </cell>
          <cell r="AC3294">
            <v>0</v>
          </cell>
          <cell r="CO3294">
            <v>225</v>
          </cell>
          <cell r="CQ3294">
            <v>1000</v>
          </cell>
        </row>
        <row r="3295">
          <cell r="C3295">
            <v>777</v>
          </cell>
          <cell r="E3295">
            <v>0</v>
          </cell>
          <cell r="AA3295">
            <v>230</v>
          </cell>
          <cell r="AC3295">
            <v>2400.6666666666665</v>
          </cell>
          <cell r="CO3295">
            <v>225</v>
          </cell>
          <cell r="CQ3295">
            <v>0</v>
          </cell>
        </row>
        <row r="3296">
          <cell r="C3296">
            <v>777</v>
          </cell>
          <cell r="E3296">
            <v>4400</v>
          </cell>
          <cell r="AA3296">
            <v>230</v>
          </cell>
          <cell r="AC3296">
            <v>0</v>
          </cell>
          <cell r="CO3296">
            <v>225</v>
          </cell>
          <cell r="CQ3296">
            <v>0</v>
          </cell>
        </row>
        <row r="3297">
          <cell r="C3297">
            <v>777</v>
          </cell>
          <cell r="E3297">
            <v>0</v>
          </cell>
          <cell r="AA3297">
            <v>230</v>
          </cell>
          <cell r="AC3297">
            <v>1400</v>
          </cell>
          <cell r="CO3297">
            <v>225</v>
          </cell>
          <cell r="CQ3297">
            <v>1200</v>
          </cell>
        </row>
        <row r="3298">
          <cell r="C3298">
            <v>777</v>
          </cell>
          <cell r="E3298">
            <v>0</v>
          </cell>
          <cell r="AA3298">
            <v>230</v>
          </cell>
          <cell r="AC3298">
            <v>0</v>
          </cell>
          <cell r="CO3298">
            <v>225</v>
          </cell>
          <cell r="CQ3298">
            <v>0</v>
          </cell>
        </row>
        <row r="3299">
          <cell r="C3299">
            <v>777</v>
          </cell>
          <cell r="E3299">
            <v>3125</v>
          </cell>
          <cell r="AA3299">
            <v>230</v>
          </cell>
          <cell r="AC3299">
            <v>0</v>
          </cell>
          <cell r="CO3299">
            <v>225</v>
          </cell>
          <cell r="CQ3299">
            <v>0</v>
          </cell>
        </row>
        <row r="3300">
          <cell r="C3300">
            <v>777</v>
          </cell>
          <cell r="E3300">
            <v>1000</v>
          </cell>
          <cell r="AA3300">
            <v>230</v>
          </cell>
          <cell r="AC3300">
            <v>0</v>
          </cell>
          <cell r="CO3300">
            <v>225</v>
          </cell>
          <cell r="CQ3300">
            <v>0</v>
          </cell>
        </row>
        <row r="3301">
          <cell r="C3301">
            <v>777</v>
          </cell>
          <cell r="E3301">
            <v>0</v>
          </cell>
          <cell r="AA3301">
            <v>230</v>
          </cell>
          <cell r="AC3301">
            <v>0</v>
          </cell>
          <cell r="CO3301">
            <v>225</v>
          </cell>
          <cell r="CQ3301">
            <v>0</v>
          </cell>
        </row>
        <row r="3302">
          <cell r="C3302">
            <v>777</v>
          </cell>
          <cell r="E3302">
            <v>0</v>
          </cell>
          <cell r="AA3302">
            <v>230</v>
          </cell>
          <cell r="AC3302">
            <v>1666.6666666666665</v>
          </cell>
          <cell r="CO3302">
            <v>225</v>
          </cell>
          <cell r="CQ3302">
            <v>0</v>
          </cell>
        </row>
        <row r="3303">
          <cell r="C3303">
            <v>777</v>
          </cell>
          <cell r="E3303">
            <v>2979.166666666667</v>
          </cell>
          <cell r="AA3303">
            <v>230</v>
          </cell>
          <cell r="AC3303">
            <v>800</v>
          </cell>
          <cell r="CO3303">
            <v>225</v>
          </cell>
          <cell r="CQ3303">
            <v>0</v>
          </cell>
        </row>
        <row r="3304">
          <cell r="C3304">
            <v>777</v>
          </cell>
          <cell r="E3304">
            <v>3337.5000000000005</v>
          </cell>
          <cell r="AA3304">
            <v>230</v>
          </cell>
          <cell r="AC3304">
            <v>800</v>
          </cell>
          <cell r="CO3304">
            <v>225</v>
          </cell>
          <cell r="CQ3304">
            <v>1358</v>
          </cell>
        </row>
        <row r="3305">
          <cell r="C3305">
            <v>777</v>
          </cell>
          <cell r="E3305">
            <v>0</v>
          </cell>
          <cell r="AA3305">
            <v>230</v>
          </cell>
          <cell r="AC3305">
            <v>0</v>
          </cell>
          <cell r="CO3305">
            <v>225</v>
          </cell>
          <cell r="CQ3305">
            <v>0</v>
          </cell>
        </row>
        <row r="3306">
          <cell r="C3306">
            <v>777</v>
          </cell>
          <cell r="E3306">
            <v>0</v>
          </cell>
          <cell r="AA3306">
            <v>230</v>
          </cell>
          <cell r="AC3306">
            <v>0</v>
          </cell>
          <cell r="CO3306">
            <v>225</v>
          </cell>
          <cell r="CQ3306">
            <v>0</v>
          </cell>
        </row>
        <row r="3307">
          <cell r="C3307">
            <v>777</v>
          </cell>
          <cell r="E3307">
            <v>600</v>
          </cell>
          <cell r="AA3307">
            <v>230</v>
          </cell>
          <cell r="AC3307">
            <v>1650</v>
          </cell>
          <cell r="CO3307">
            <v>225</v>
          </cell>
          <cell r="CQ3307">
            <v>0</v>
          </cell>
        </row>
        <row r="3308">
          <cell r="C3308">
            <v>777</v>
          </cell>
          <cell r="E3308">
            <v>2680.8333333333335</v>
          </cell>
          <cell r="AA3308">
            <v>230</v>
          </cell>
          <cell r="AC3308">
            <v>2250</v>
          </cell>
          <cell r="CO3308">
            <v>225</v>
          </cell>
          <cell r="CQ3308">
            <v>1255</v>
          </cell>
        </row>
        <row r="3309">
          <cell r="C3309">
            <v>777</v>
          </cell>
          <cell r="E3309">
            <v>0</v>
          </cell>
          <cell r="AA3309">
            <v>230</v>
          </cell>
          <cell r="AC3309">
            <v>0</v>
          </cell>
          <cell r="CO3309">
            <v>225</v>
          </cell>
          <cell r="CQ3309">
            <v>600</v>
          </cell>
        </row>
        <row r="3310">
          <cell r="C3310">
            <v>777</v>
          </cell>
          <cell r="E3310">
            <v>0</v>
          </cell>
          <cell r="AA3310">
            <v>230</v>
          </cell>
          <cell r="AC3310">
            <v>0</v>
          </cell>
          <cell r="CO3310">
            <v>225</v>
          </cell>
          <cell r="CQ3310">
            <v>0</v>
          </cell>
        </row>
        <row r="3311">
          <cell r="C3311">
            <v>777</v>
          </cell>
          <cell r="E3311">
            <v>2680.8333333333335</v>
          </cell>
          <cell r="AA3311">
            <v>230</v>
          </cell>
          <cell r="AC3311">
            <v>0</v>
          </cell>
          <cell r="CO3311">
            <v>225</v>
          </cell>
          <cell r="CQ3311">
            <v>0</v>
          </cell>
        </row>
        <row r="3312">
          <cell r="C3312">
            <v>777</v>
          </cell>
          <cell r="E3312">
            <v>0</v>
          </cell>
          <cell r="AA3312">
            <v>59</v>
          </cell>
          <cell r="AC3312">
            <v>114</v>
          </cell>
          <cell r="CO3312">
            <v>225</v>
          </cell>
          <cell r="CQ3312">
            <v>0</v>
          </cell>
        </row>
        <row r="3313">
          <cell r="C3313">
            <v>777</v>
          </cell>
          <cell r="E3313">
            <v>0</v>
          </cell>
          <cell r="AA3313">
            <v>59</v>
          </cell>
          <cell r="AC3313">
            <v>0</v>
          </cell>
          <cell r="CO3313">
            <v>225</v>
          </cell>
          <cell r="CQ3313">
            <v>0</v>
          </cell>
        </row>
        <row r="3314">
          <cell r="C3314">
            <v>786</v>
          </cell>
          <cell r="E3314">
            <v>1125</v>
          </cell>
          <cell r="AA3314">
            <v>59</v>
          </cell>
          <cell r="AC3314">
            <v>1300</v>
          </cell>
          <cell r="CO3314">
            <v>225</v>
          </cell>
          <cell r="CQ3314">
            <v>0</v>
          </cell>
        </row>
        <row r="3315">
          <cell r="C3315">
            <v>786</v>
          </cell>
          <cell r="E3315">
            <v>0</v>
          </cell>
          <cell r="AA3315">
            <v>59</v>
          </cell>
          <cell r="AC3315">
            <v>0</v>
          </cell>
          <cell r="CO3315">
            <v>225</v>
          </cell>
          <cell r="CQ3315">
            <v>480</v>
          </cell>
        </row>
        <row r="3316">
          <cell r="C3316">
            <v>786</v>
          </cell>
          <cell r="E3316">
            <v>0</v>
          </cell>
          <cell r="AA3316">
            <v>59</v>
          </cell>
          <cell r="AC3316">
            <v>0</v>
          </cell>
          <cell r="CO3316">
            <v>225</v>
          </cell>
          <cell r="CQ3316">
            <v>800</v>
          </cell>
        </row>
        <row r="3317">
          <cell r="C3317">
            <v>786</v>
          </cell>
          <cell r="E3317">
            <v>3213.9999999999995</v>
          </cell>
          <cell r="AA3317">
            <v>59</v>
          </cell>
          <cell r="AC3317">
            <v>2825</v>
          </cell>
          <cell r="CO3317">
            <v>225</v>
          </cell>
          <cell r="CQ3317">
            <v>0</v>
          </cell>
        </row>
        <row r="3318">
          <cell r="C3318">
            <v>786</v>
          </cell>
          <cell r="E3318">
            <v>0</v>
          </cell>
          <cell r="AA3318">
            <v>59</v>
          </cell>
          <cell r="AC3318">
            <v>2216.6666666666665</v>
          </cell>
          <cell r="CO3318">
            <v>225</v>
          </cell>
          <cell r="CQ3318">
            <v>0</v>
          </cell>
        </row>
        <row r="3319">
          <cell r="C3319">
            <v>786</v>
          </cell>
          <cell r="E3319">
            <v>2150</v>
          </cell>
          <cell r="AA3319">
            <v>59</v>
          </cell>
          <cell r="AC3319">
            <v>0</v>
          </cell>
          <cell r="CO3319">
            <v>225</v>
          </cell>
          <cell r="CQ3319">
            <v>0</v>
          </cell>
        </row>
        <row r="3320">
          <cell r="C3320">
            <v>786</v>
          </cell>
          <cell r="E3320">
            <v>2150</v>
          </cell>
          <cell r="AA3320">
            <v>59</v>
          </cell>
          <cell r="AC3320">
            <v>0</v>
          </cell>
          <cell r="CO3320">
            <v>225</v>
          </cell>
          <cell r="CQ3320">
            <v>0</v>
          </cell>
        </row>
        <row r="3321">
          <cell r="C3321">
            <v>786</v>
          </cell>
          <cell r="E3321">
            <v>0</v>
          </cell>
          <cell r="AA3321">
            <v>59</v>
          </cell>
          <cell r="AC3321">
            <v>1700</v>
          </cell>
          <cell r="CO3321">
            <v>225</v>
          </cell>
          <cell r="CQ3321">
            <v>0</v>
          </cell>
        </row>
        <row r="3322">
          <cell r="C3322">
            <v>786</v>
          </cell>
          <cell r="E3322">
            <v>0</v>
          </cell>
          <cell r="AA3322">
            <v>59</v>
          </cell>
          <cell r="AC3322">
            <v>0</v>
          </cell>
          <cell r="CO3322">
            <v>225</v>
          </cell>
          <cell r="CQ3322">
            <v>0</v>
          </cell>
        </row>
        <row r="3323">
          <cell r="C3323">
            <v>786</v>
          </cell>
          <cell r="E3323">
            <v>3620.8333333333335</v>
          </cell>
          <cell r="AA3323">
            <v>59</v>
          </cell>
          <cell r="AC3323">
            <v>0</v>
          </cell>
          <cell r="CO3323">
            <v>225</v>
          </cell>
          <cell r="CQ3323">
            <v>0</v>
          </cell>
        </row>
        <row r="3324">
          <cell r="C3324">
            <v>786</v>
          </cell>
          <cell r="E3324">
            <v>0</v>
          </cell>
          <cell r="AA3324">
            <v>59</v>
          </cell>
          <cell r="AC3324">
            <v>0</v>
          </cell>
          <cell r="CO3324">
            <v>225</v>
          </cell>
          <cell r="CQ3324">
            <v>3000</v>
          </cell>
        </row>
        <row r="3325">
          <cell r="C3325">
            <v>786</v>
          </cell>
          <cell r="E3325">
            <v>3887.5000000000005</v>
          </cell>
          <cell r="AA3325">
            <v>59</v>
          </cell>
          <cell r="AC3325">
            <v>0</v>
          </cell>
          <cell r="CO3325">
            <v>225</v>
          </cell>
          <cell r="CQ3325">
            <v>0</v>
          </cell>
        </row>
        <row r="3326">
          <cell r="C3326">
            <v>786</v>
          </cell>
          <cell r="E3326">
            <v>0</v>
          </cell>
          <cell r="AA3326">
            <v>59</v>
          </cell>
          <cell r="AC3326">
            <v>1100</v>
          </cell>
          <cell r="CO3326">
            <v>225</v>
          </cell>
          <cell r="CQ3326">
            <v>0</v>
          </cell>
        </row>
        <row r="3327">
          <cell r="C3327">
            <v>786</v>
          </cell>
          <cell r="E3327">
            <v>0</v>
          </cell>
          <cell r="AA3327">
            <v>59</v>
          </cell>
          <cell r="AC3327">
            <v>0</v>
          </cell>
          <cell r="CO3327">
            <v>225</v>
          </cell>
          <cell r="CQ3327">
            <v>1871</v>
          </cell>
        </row>
        <row r="3328">
          <cell r="C3328">
            <v>786</v>
          </cell>
          <cell r="E3328">
            <v>0</v>
          </cell>
          <cell r="AA3328">
            <v>59</v>
          </cell>
          <cell r="AC3328">
            <v>950</v>
          </cell>
          <cell r="CO3328">
            <v>225</v>
          </cell>
          <cell r="CQ3328">
            <v>0</v>
          </cell>
        </row>
        <row r="3329">
          <cell r="C3329">
            <v>786</v>
          </cell>
          <cell r="E3329">
            <v>5250</v>
          </cell>
          <cell r="AA3329">
            <v>59</v>
          </cell>
          <cell r="AC3329">
            <v>0</v>
          </cell>
          <cell r="CO3329">
            <v>225</v>
          </cell>
          <cell r="CQ3329">
            <v>0</v>
          </cell>
        </row>
        <row r="3330">
          <cell r="C3330">
            <v>786</v>
          </cell>
          <cell r="E3330">
            <v>3841.666666666667</v>
          </cell>
          <cell r="AA3330">
            <v>59</v>
          </cell>
          <cell r="AC3330">
            <v>0</v>
          </cell>
          <cell r="CO3330">
            <v>225</v>
          </cell>
          <cell r="CQ3330">
            <v>0</v>
          </cell>
        </row>
        <row r="3331">
          <cell r="C3331">
            <v>786</v>
          </cell>
          <cell r="E3331">
            <v>3500</v>
          </cell>
          <cell r="AA3331">
            <v>59</v>
          </cell>
          <cell r="AC3331">
            <v>950</v>
          </cell>
        </row>
        <row r="3332">
          <cell r="C3332">
            <v>786</v>
          </cell>
          <cell r="E3332">
            <v>0</v>
          </cell>
          <cell r="AA3332">
            <v>59</v>
          </cell>
          <cell r="AC3332">
            <v>0</v>
          </cell>
        </row>
        <row r="3333">
          <cell r="C3333">
            <v>786</v>
          </cell>
          <cell r="E3333">
            <v>0</v>
          </cell>
          <cell r="AA3333">
            <v>59</v>
          </cell>
          <cell r="AC3333">
            <v>0</v>
          </cell>
        </row>
        <row r="3334">
          <cell r="C3334">
            <v>786</v>
          </cell>
          <cell r="E3334">
            <v>1200</v>
          </cell>
          <cell r="AA3334">
            <v>59</v>
          </cell>
          <cell r="AC3334">
            <v>1000</v>
          </cell>
        </row>
        <row r="3335">
          <cell r="C3335">
            <v>786</v>
          </cell>
          <cell r="E3335">
            <v>3333.333333333333</v>
          </cell>
          <cell r="AA3335">
            <v>59</v>
          </cell>
          <cell r="AC3335">
            <v>0</v>
          </cell>
        </row>
        <row r="3336">
          <cell r="C3336">
            <v>786</v>
          </cell>
          <cell r="E3336">
            <v>2333.333333333333</v>
          </cell>
          <cell r="AA3336">
            <v>59</v>
          </cell>
          <cell r="AC3336">
            <v>0</v>
          </cell>
        </row>
        <row r="3337">
          <cell r="C3337">
            <v>786</v>
          </cell>
          <cell r="E3337">
            <v>2280</v>
          </cell>
          <cell r="AA3337">
            <v>59</v>
          </cell>
          <cell r="AC3337">
            <v>0</v>
          </cell>
        </row>
        <row r="3338">
          <cell r="C3338">
            <v>786</v>
          </cell>
          <cell r="E3338">
            <v>0</v>
          </cell>
          <cell r="AA3338">
            <v>59</v>
          </cell>
          <cell r="AC3338">
            <v>380</v>
          </cell>
        </row>
        <row r="3339">
          <cell r="C3339">
            <v>786</v>
          </cell>
          <cell r="E3339">
            <v>1800</v>
          </cell>
          <cell r="AA3339">
            <v>59</v>
          </cell>
          <cell r="AC3339">
            <v>0</v>
          </cell>
        </row>
        <row r="3340">
          <cell r="C3340">
            <v>786</v>
          </cell>
          <cell r="E3340">
            <v>1700</v>
          </cell>
          <cell r="AA3340">
            <v>59</v>
          </cell>
          <cell r="AC3340">
            <v>600</v>
          </cell>
        </row>
        <row r="3341">
          <cell r="C3341">
            <v>786</v>
          </cell>
          <cell r="E3341">
            <v>6100</v>
          </cell>
          <cell r="AA3341">
            <v>59</v>
          </cell>
          <cell r="AC3341">
            <v>1050</v>
          </cell>
        </row>
        <row r="3342">
          <cell r="C3342">
            <v>786</v>
          </cell>
          <cell r="E3342">
            <v>0</v>
          </cell>
          <cell r="AA3342">
            <v>59</v>
          </cell>
          <cell r="AC3342">
            <v>0</v>
          </cell>
        </row>
        <row r="3343">
          <cell r="C3343">
            <v>786</v>
          </cell>
          <cell r="E3343">
            <v>2633.3333333333335</v>
          </cell>
          <cell r="AA3343">
            <v>59</v>
          </cell>
          <cell r="AC3343">
            <v>0</v>
          </cell>
        </row>
        <row r="3344">
          <cell r="C3344">
            <v>786</v>
          </cell>
          <cell r="E3344">
            <v>2916.666666666667</v>
          </cell>
          <cell r="AA3344">
            <v>59</v>
          </cell>
          <cell r="AC3344">
            <v>0</v>
          </cell>
        </row>
        <row r="3345">
          <cell r="C3345">
            <v>786</v>
          </cell>
          <cell r="E3345">
            <v>1200</v>
          </cell>
          <cell r="AA3345">
            <v>59</v>
          </cell>
          <cell r="AC3345">
            <v>0</v>
          </cell>
        </row>
        <row r="3346">
          <cell r="C3346">
            <v>786</v>
          </cell>
          <cell r="E3346">
            <v>1200</v>
          </cell>
          <cell r="AA3346">
            <v>59</v>
          </cell>
          <cell r="AC3346">
            <v>0</v>
          </cell>
        </row>
        <row r="3347">
          <cell r="C3347">
            <v>786</v>
          </cell>
          <cell r="E3347">
            <v>1000</v>
          </cell>
          <cell r="AA3347">
            <v>59</v>
          </cell>
          <cell r="AC3347">
            <v>480</v>
          </cell>
        </row>
        <row r="3348">
          <cell r="C3348">
            <v>786</v>
          </cell>
          <cell r="E3348">
            <v>1000</v>
          </cell>
          <cell r="AA3348">
            <v>59</v>
          </cell>
          <cell r="AC3348">
            <v>2800</v>
          </cell>
        </row>
        <row r="3349">
          <cell r="C3349">
            <v>786</v>
          </cell>
          <cell r="E3349">
            <v>1000</v>
          </cell>
          <cell r="AA3349">
            <v>59</v>
          </cell>
          <cell r="AC3349">
            <v>0</v>
          </cell>
        </row>
        <row r="3350">
          <cell r="C3350">
            <v>786</v>
          </cell>
          <cell r="E3350">
            <v>0</v>
          </cell>
          <cell r="AA3350">
            <v>59</v>
          </cell>
          <cell r="AC3350">
            <v>0</v>
          </cell>
        </row>
        <row r="3351">
          <cell r="C3351">
            <v>460</v>
          </cell>
          <cell r="E3351">
            <v>2400</v>
          </cell>
          <cell r="AA3351">
            <v>59</v>
          </cell>
          <cell r="AC3351">
            <v>0</v>
          </cell>
        </row>
        <row r="3352">
          <cell r="C3352">
            <v>460</v>
          </cell>
          <cell r="E3352">
            <v>980</v>
          </cell>
          <cell r="AA3352">
            <v>59</v>
          </cell>
          <cell r="AC3352">
            <v>0</v>
          </cell>
        </row>
        <row r="3353">
          <cell r="C3353">
            <v>460</v>
          </cell>
          <cell r="E3353">
            <v>0</v>
          </cell>
          <cell r="AA3353">
            <v>59</v>
          </cell>
          <cell r="AC3353">
            <v>1450</v>
          </cell>
        </row>
        <row r="3354">
          <cell r="C3354">
            <v>460</v>
          </cell>
          <cell r="E3354">
            <v>0</v>
          </cell>
          <cell r="AA3354">
            <v>59</v>
          </cell>
          <cell r="AC3354">
            <v>4058.333333333333</v>
          </cell>
        </row>
        <row r="3355">
          <cell r="C3355">
            <v>460</v>
          </cell>
          <cell r="E3355">
            <v>4200</v>
          </cell>
          <cell r="AA3355">
            <v>59</v>
          </cell>
          <cell r="AC3355">
            <v>0</v>
          </cell>
        </row>
        <row r="3356">
          <cell r="C3356">
            <v>460</v>
          </cell>
          <cell r="E3356">
            <v>0</v>
          </cell>
          <cell r="AA3356">
            <v>59</v>
          </cell>
          <cell r="AC3356">
            <v>0</v>
          </cell>
        </row>
        <row r="3357">
          <cell r="C3357">
            <v>460</v>
          </cell>
          <cell r="E3357">
            <v>0</v>
          </cell>
          <cell r="AA3357">
            <v>59</v>
          </cell>
          <cell r="AC3357">
            <v>0</v>
          </cell>
        </row>
        <row r="3358">
          <cell r="C3358">
            <v>460</v>
          </cell>
          <cell r="E3358">
            <v>0</v>
          </cell>
          <cell r="AA3358">
            <v>59</v>
          </cell>
          <cell r="AC3358">
            <v>8573</v>
          </cell>
        </row>
        <row r="3359">
          <cell r="C3359">
            <v>460</v>
          </cell>
          <cell r="E3359">
            <v>0</v>
          </cell>
          <cell r="AA3359">
            <v>59</v>
          </cell>
          <cell r="AC3359">
            <v>1883.3333333333333</v>
          </cell>
        </row>
        <row r="3360">
          <cell r="C3360">
            <v>460</v>
          </cell>
          <cell r="E3360">
            <v>0</v>
          </cell>
          <cell r="AA3360">
            <v>59</v>
          </cell>
          <cell r="AC3360">
            <v>0</v>
          </cell>
        </row>
        <row r="3361">
          <cell r="C3361">
            <v>460</v>
          </cell>
          <cell r="E3361">
            <v>1175</v>
          </cell>
          <cell r="AA3361">
            <v>64</v>
          </cell>
          <cell r="AC3361">
            <v>1500</v>
          </cell>
        </row>
        <row r="3362">
          <cell r="C3362">
            <v>460</v>
          </cell>
          <cell r="E3362">
            <v>2916.666666666667</v>
          </cell>
          <cell r="AA3362">
            <v>64</v>
          </cell>
          <cell r="AC3362">
            <v>0</v>
          </cell>
        </row>
        <row r="3363">
          <cell r="C3363">
            <v>460</v>
          </cell>
          <cell r="E3363">
            <v>3166.6666666666665</v>
          </cell>
          <cell r="AA3363">
            <v>64</v>
          </cell>
          <cell r="AC3363">
            <v>0</v>
          </cell>
        </row>
        <row r="3364">
          <cell r="C3364">
            <v>460</v>
          </cell>
          <cell r="E3364">
            <v>1500</v>
          </cell>
          <cell r="AA3364">
            <v>64</v>
          </cell>
          <cell r="AC3364">
            <v>0</v>
          </cell>
        </row>
        <row r="3365">
          <cell r="C3365">
            <v>460</v>
          </cell>
          <cell r="E3365">
            <v>0</v>
          </cell>
          <cell r="AA3365">
            <v>64</v>
          </cell>
          <cell r="AC3365">
            <v>0</v>
          </cell>
        </row>
        <row r="3366">
          <cell r="C3366">
            <v>460</v>
          </cell>
          <cell r="E3366">
            <v>0</v>
          </cell>
          <cell r="AA3366">
            <v>64</v>
          </cell>
          <cell r="AC3366">
            <v>67</v>
          </cell>
        </row>
        <row r="3367">
          <cell r="C3367">
            <v>460</v>
          </cell>
          <cell r="E3367">
            <v>3756.9166666666665</v>
          </cell>
          <cell r="AA3367">
            <v>64</v>
          </cell>
          <cell r="AC3367">
            <v>1860</v>
          </cell>
        </row>
        <row r="3368">
          <cell r="C3368">
            <v>460</v>
          </cell>
          <cell r="E3368">
            <v>1000</v>
          </cell>
          <cell r="AA3368">
            <v>64</v>
          </cell>
          <cell r="AC3368">
            <v>0</v>
          </cell>
        </row>
        <row r="3369">
          <cell r="C3369">
            <v>460</v>
          </cell>
          <cell r="E3369">
            <v>3500</v>
          </cell>
          <cell r="AA3369">
            <v>64</v>
          </cell>
          <cell r="AC3369">
            <v>0</v>
          </cell>
        </row>
        <row r="3370">
          <cell r="C3370">
            <v>460</v>
          </cell>
          <cell r="E3370">
            <v>1140</v>
          </cell>
          <cell r="AA3370">
            <v>64</v>
          </cell>
          <cell r="AC3370">
            <v>0</v>
          </cell>
        </row>
        <row r="3371">
          <cell r="C3371">
            <v>460</v>
          </cell>
          <cell r="E3371">
            <v>0</v>
          </cell>
          <cell r="AA3371">
            <v>64</v>
          </cell>
          <cell r="AC3371">
            <v>2527</v>
          </cell>
        </row>
        <row r="3372">
          <cell r="C3372">
            <v>460</v>
          </cell>
          <cell r="E3372">
            <v>0</v>
          </cell>
          <cell r="AA3372">
            <v>64</v>
          </cell>
          <cell r="AC3372">
            <v>0</v>
          </cell>
        </row>
        <row r="3373">
          <cell r="C3373">
            <v>460</v>
          </cell>
          <cell r="E3373">
            <v>0</v>
          </cell>
          <cell r="AA3373">
            <v>64</v>
          </cell>
          <cell r="AC3373">
            <v>1000</v>
          </cell>
        </row>
        <row r="3374">
          <cell r="C3374">
            <v>460</v>
          </cell>
          <cell r="E3374">
            <v>0</v>
          </cell>
          <cell r="AA3374">
            <v>64</v>
          </cell>
          <cell r="AC3374">
            <v>1400</v>
          </cell>
        </row>
        <row r="3375">
          <cell r="C3375">
            <v>460</v>
          </cell>
          <cell r="E3375">
            <v>2740</v>
          </cell>
          <cell r="AA3375">
            <v>64</v>
          </cell>
          <cell r="AC3375">
            <v>0</v>
          </cell>
        </row>
        <row r="3376">
          <cell r="C3376">
            <v>460</v>
          </cell>
          <cell r="E3376">
            <v>0</v>
          </cell>
          <cell r="AA3376">
            <v>64</v>
          </cell>
          <cell r="AC3376">
            <v>0</v>
          </cell>
        </row>
        <row r="3377">
          <cell r="C3377">
            <v>460</v>
          </cell>
          <cell r="E3377">
            <v>2333.333333333333</v>
          </cell>
          <cell r="AA3377">
            <v>64</v>
          </cell>
          <cell r="AC3377">
            <v>0</v>
          </cell>
        </row>
        <row r="3378">
          <cell r="C3378">
            <v>460</v>
          </cell>
          <cell r="E3378">
            <v>1535</v>
          </cell>
          <cell r="AA3378">
            <v>64</v>
          </cell>
          <cell r="AC3378">
            <v>2848.333333333333</v>
          </cell>
        </row>
        <row r="3379">
          <cell r="C3379">
            <v>460</v>
          </cell>
          <cell r="E3379">
            <v>0</v>
          </cell>
          <cell r="AA3379">
            <v>64</v>
          </cell>
          <cell r="AC3379">
            <v>0</v>
          </cell>
        </row>
        <row r="3380">
          <cell r="C3380">
            <v>460</v>
          </cell>
          <cell r="E3380">
            <v>0</v>
          </cell>
          <cell r="AA3380">
            <v>64</v>
          </cell>
          <cell r="AC3380">
            <v>0</v>
          </cell>
        </row>
        <row r="3381">
          <cell r="C3381">
            <v>460</v>
          </cell>
          <cell r="E3381">
            <v>350</v>
          </cell>
          <cell r="AA3381">
            <v>64</v>
          </cell>
          <cell r="AC3381">
            <v>2971</v>
          </cell>
        </row>
        <row r="3382">
          <cell r="C3382">
            <v>460</v>
          </cell>
          <cell r="E3382">
            <v>10000</v>
          </cell>
          <cell r="AA3382">
            <v>64</v>
          </cell>
          <cell r="AC3382">
            <v>0</v>
          </cell>
        </row>
        <row r="3383">
          <cell r="C3383">
            <v>460</v>
          </cell>
          <cell r="E3383">
            <v>800</v>
          </cell>
          <cell r="AA3383">
            <v>64</v>
          </cell>
          <cell r="AC3383">
            <v>0</v>
          </cell>
        </row>
        <row r="3384">
          <cell r="C3384">
            <v>460</v>
          </cell>
          <cell r="E3384">
            <v>0</v>
          </cell>
          <cell r="AA3384">
            <v>64</v>
          </cell>
          <cell r="AC3384">
            <v>0</v>
          </cell>
        </row>
        <row r="3385">
          <cell r="C3385">
            <v>460</v>
          </cell>
          <cell r="E3385">
            <v>0</v>
          </cell>
          <cell r="AA3385">
            <v>64</v>
          </cell>
          <cell r="AC3385">
            <v>2200</v>
          </cell>
        </row>
        <row r="3386">
          <cell r="C3386">
            <v>460</v>
          </cell>
          <cell r="E3386">
            <v>0</v>
          </cell>
          <cell r="AA3386">
            <v>64</v>
          </cell>
          <cell r="AC3386">
            <v>0</v>
          </cell>
        </row>
        <row r="3387">
          <cell r="C3387">
            <v>491</v>
          </cell>
          <cell r="E3387">
            <v>2300</v>
          </cell>
          <cell r="AA3387">
            <v>64</v>
          </cell>
          <cell r="AC3387">
            <v>1800</v>
          </cell>
        </row>
        <row r="3388">
          <cell r="C3388">
            <v>491</v>
          </cell>
          <cell r="E3388">
            <v>1800</v>
          </cell>
          <cell r="AA3388">
            <v>64</v>
          </cell>
          <cell r="AC3388">
            <v>1400</v>
          </cell>
        </row>
        <row r="3389">
          <cell r="C3389">
            <v>491</v>
          </cell>
          <cell r="E3389">
            <v>9374</v>
          </cell>
          <cell r="AA3389">
            <v>64</v>
          </cell>
          <cell r="AC3389">
            <v>780</v>
          </cell>
        </row>
        <row r="3390">
          <cell r="C3390">
            <v>491</v>
          </cell>
          <cell r="E3390">
            <v>0</v>
          </cell>
          <cell r="AA3390">
            <v>64</v>
          </cell>
          <cell r="AC3390">
            <v>1317</v>
          </cell>
        </row>
        <row r="3391">
          <cell r="C3391">
            <v>491</v>
          </cell>
          <cell r="E3391">
            <v>2400</v>
          </cell>
          <cell r="AA3391">
            <v>64</v>
          </cell>
          <cell r="AC3391">
            <v>0</v>
          </cell>
        </row>
        <row r="3392">
          <cell r="C3392">
            <v>491</v>
          </cell>
          <cell r="E3392">
            <v>900</v>
          </cell>
          <cell r="AA3392">
            <v>64</v>
          </cell>
          <cell r="AC3392">
            <v>0</v>
          </cell>
        </row>
        <row r="3393">
          <cell r="C3393">
            <v>491</v>
          </cell>
          <cell r="E3393">
            <v>900</v>
          </cell>
          <cell r="AA3393">
            <v>64</v>
          </cell>
          <cell r="AC3393">
            <v>0</v>
          </cell>
        </row>
        <row r="3394">
          <cell r="C3394">
            <v>491</v>
          </cell>
          <cell r="E3394">
            <v>0</v>
          </cell>
          <cell r="AA3394">
            <v>64</v>
          </cell>
          <cell r="AC3394">
            <v>3427</v>
          </cell>
        </row>
        <row r="3395">
          <cell r="C3395">
            <v>491</v>
          </cell>
          <cell r="E3395">
            <v>1639</v>
          </cell>
          <cell r="AA3395">
            <v>64</v>
          </cell>
          <cell r="AC3395">
            <v>420</v>
          </cell>
        </row>
        <row r="3396">
          <cell r="C3396">
            <v>491</v>
          </cell>
          <cell r="E3396">
            <v>5950</v>
          </cell>
          <cell r="AA3396">
            <v>64</v>
          </cell>
          <cell r="AC3396">
            <v>800</v>
          </cell>
        </row>
        <row r="3397">
          <cell r="C3397">
            <v>491</v>
          </cell>
          <cell r="E3397">
            <v>0</v>
          </cell>
          <cell r="AA3397">
            <v>64</v>
          </cell>
          <cell r="AC3397">
            <v>0</v>
          </cell>
        </row>
        <row r="3398">
          <cell r="C3398">
            <v>491</v>
          </cell>
          <cell r="E3398">
            <v>0</v>
          </cell>
          <cell r="AA3398">
            <v>64</v>
          </cell>
          <cell r="AC3398">
            <v>0</v>
          </cell>
        </row>
        <row r="3399">
          <cell r="C3399">
            <v>491</v>
          </cell>
          <cell r="E3399">
            <v>0</v>
          </cell>
          <cell r="AA3399">
            <v>64</v>
          </cell>
          <cell r="AC3399">
            <v>0</v>
          </cell>
        </row>
        <row r="3400">
          <cell r="C3400">
            <v>491</v>
          </cell>
          <cell r="E3400">
            <v>0</v>
          </cell>
          <cell r="AA3400">
            <v>64</v>
          </cell>
          <cell r="AC3400">
            <v>0</v>
          </cell>
        </row>
        <row r="3401">
          <cell r="C3401">
            <v>491</v>
          </cell>
          <cell r="E3401">
            <v>2016.6666666666665</v>
          </cell>
          <cell r="AA3401">
            <v>64</v>
          </cell>
          <cell r="AC3401">
            <v>0</v>
          </cell>
        </row>
        <row r="3402">
          <cell r="C3402">
            <v>491</v>
          </cell>
          <cell r="E3402">
            <v>3500</v>
          </cell>
          <cell r="AA3402">
            <v>64</v>
          </cell>
          <cell r="AC3402">
            <v>109</v>
          </cell>
        </row>
        <row r="3403">
          <cell r="C3403">
            <v>491</v>
          </cell>
          <cell r="E3403">
            <v>7716.6666666666661</v>
          </cell>
          <cell r="AA3403">
            <v>64</v>
          </cell>
          <cell r="AC3403">
            <v>1350</v>
          </cell>
        </row>
        <row r="3404">
          <cell r="C3404">
            <v>491</v>
          </cell>
          <cell r="E3404">
            <v>0</v>
          </cell>
          <cell r="AA3404">
            <v>64</v>
          </cell>
          <cell r="AC3404">
            <v>3347</v>
          </cell>
        </row>
        <row r="3405">
          <cell r="C3405">
            <v>491</v>
          </cell>
          <cell r="E3405">
            <v>0</v>
          </cell>
          <cell r="AA3405">
            <v>64</v>
          </cell>
          <cell r="AC3405">
            <v>0</v>
          </cell>
        </row>
        <row r="3406">
          <cell r="C3406">
            <v>491</v>
          </cell>
          <cell r="E3406">
            <v>990</v>
          </cell>
          <cell r="AA3406">
            <v>64</v>
          </cell>
          <cell r="AC3406">
            <v>1200</v>
          </cell>
        </row>
        <row r="3407">
          <cell r="C3407">
            <v>491</v>
          </cell>
          <cell r="E3407">
            <v>2635.5</v>
          </cell>
          <cell r="AA3407">
            <v>64</v>
          </cell>
          <cell r="AC3407">
            <v>600</v>
          </cell>
        </row>
        <row r="3408">
          <cell r="C3408">
            <v>491</v>
          </cell>
          <cell r="E3408">
            <v>1000</v>
          </cell>
          <cell r="AA3408">
            <v>64</v>
          </cell>
          <cell r="AC3408">
            <v>600</v>
          </cell>
        </row>
        <row r="3409">
          <cell r="C3409">
            <v>491</v>
          </cell>
          <cell r="E3409">
            <v>3400</v>
          </cell>
          <cell r="AA3409">
            <v>64</v>
          </cell>
          <cell r="AC3409">
            <v>600</v>
          </cell>
        </row>
        <row r="3410">
          <cell r="C3410">
            <v>491</v>
          </cell>
          <cell r="E3410">
            <v>0</v>
          </cell>
          <cell r="AA3410">
            <v>64</v>
          </cell>
          <cell r="AC3410">
            <v>600</v>
          </cell>
        </row>
        <row r="3411">
          <cell r="C3411">
            <v>491</v>
          </cell>
          <cell r="E3411">
            <v>2066.666666666667</v>
          </cell>
          <cell r="AA3411">
            <v>64</v>
          </cell>
          <cell r="AC3411">
            <v>0</v>
          </cell>
        </row>
        <row r="3412">
          <cell r="C3412">
            <v>491</v>
          </cell>
          <cell r="E3412">
            <v>0</v>
          </cell>
          <cell r="AA3412">
            <v>64</v>
          </cell>
          <cell r="AC3412">
            <v>0</v>
          </cell>
        </row>
        <row r="3413">
          <cell r="C3413">
            <v>491</v>
          </cell>
          <cell r="E3413">
            <v>0</v>
          </cell>
          <cell r="AA3413">
            <v>64</v>
          </cell>
          <cell r="AC3413">
            <v>0</v>
          </cell>
        </row>
        <row r="3414">
          <cell r="C3414">
            <v>491</v>
          </cell>
          <cell r="E3414">
            <v>0</v>
          </cell>
          <cell r="AA3414">
            <v>159</v>
          </cell>
          <cell r="AC3414">
            <v>7000</v>
          </cell>
        </row>
        <row r="3415">
          <cell r="C3415">
            <v>491</v>
          </cell>
          <cell r="E3415">
            <v>0</v>
          </cell>
          <cell r="AA3415">
            <v>159</v>
          </cell>
          <cell r="AC3415">
            <v>0</v>
          </cell>
        </row>
        <row r="3416">
          <cell r="C3416">
            <v>491</v>
          </cell>
          <cell r="E3416">
            <v>0</v>
          </cell>
          <cell r="AA3416">
            <v>159</v>
          </cell>
          <cell r="AC3416">
            <v>0</v>
          </cell>
        </row>
        <row r="3417">
          <cell r="C3417">
            <v>491</v>
          </cell>
          <cell r="E3417">
            <v>2814</v>
          </cell>
          <cell r="AA3417">
            <v>159</v>
          </cell>
          <cell r="AC3417">
            <v>0</v>
          </cell>
        </row>
        <row r="3418">
          <cell r="C3418">
            <v>491</v>
          </cell>
          <cell r="E3418">
            <v>0</v>
          </cell>
          <cell r="AA3418">
            <v>159</v>
          </cell>
          <cell r="AC3418">
            <v>2400</v>
          </cell>
        </row>
        <row r="3419">
          <cell r="C3419">
            <v>491</v>
          </cell>
          <cell r="E3419">
            <v>0</v>
          </cell>
          <cell r="AA3419">
            <v>159</v>
          </cell>
          <cell r="AC3419">
            <v>2554.1666666666665</v>
          </cell>
        </row>
        <row r="3420">
          <cell r="C3420">
            <v>491</v>
          </cell>
          <cell r="E3420">
            <v>17820</v>
          </cell>
          <cell r="AA3420">
            <v>159</v>
          </cell>
          <cell r="AC3420">
            <v>0</v>
          </cell>
        </row>
        <row r="3421">
          <cell r="C3421">
            <v>491</v>
          </cell>
          <cell r="E3421">
            <v>0</v>
          </cell>
          <cell r="AA3421">
            <v>159</v>
          </cell>
          <cell r="AC3421">
            <v>0</v>
          </cell>
        </row>
        <row r="3422">
          <cell r="C3422">
            <v>491</v>
          </cell>
          <cell r="E3422">
            <v>2561.75</v>
          </cell>
          <cell r="AA3422">
            <v>159</v>
          </cell>
          <cell r="AC3422">
            <v>6323.3333333333339</v>
          </cell>
        </row>
        <row r="3423">
          <cell r="C3423">
            <v>491</v>
          </cell>
          <cell r="E3423">
            <v>3008.3333333333335</v>
          </cell>
          <cell r="AA3423">
            <v>159</v>
          </cell>
          <cell r="AC3423">
            <v>3308.3333333333335</v>
          </cell>
        </row>
        <row r="3424">
          <cell r="C3424">
            <v>491</v>
          </cell>
          <cell r="E3424">
            <v>0</v>
          </cell>
          <cell r="AA3424">
            <v>159</v>
          </cell>
          <cell r="AC3424">
            <v>0</v>
          </cell>
        </row>
        <row r="3425">
          <cell r="C3425">
            <v>491</v>
          </cell>
          <cell r="E3425">
            <v>0</v>
          </cell>
          <cell r="AA3425">
            <v>159</v>
          </cell>
          <cell r="AC3425">
            <v>0</v>
          </cell>
        </row>
        <row r="3426">
          <cell r="C3426">
            <v>491</v>
          </cell>
          <cell r="E3426">
            <v>0</v>
          </cell>
          <cell r="AA3426">
            <v>159</v>
          </cell>
          <cell r="AC3426">
            <v>0</v>
          </cell>
        </row>
        <row r="3427">
          <cell r="C3427">
            <v>491</v>
          </cell>
          <cell r="E3427">
            <v>2500</v>
          </cell>
          <cell r="AA3427">
            <v>159</v>
          </cell>
          <cell r="AC3427">
            <v>900</v>
          </cell>
        </row>
        <row r="3428">
          <cell r="C3428">
            <v>491</v>
          </cell>
          <cell r="E3428">
            <v>460</v>
          </cell>
          <cell r="AA3428">
            <v>159</v>
          </cell>
          <cell r="AC3428">
            <v>1000</v>
          </cell>
        </row>
        <row r="3429">
          <cell r="C3429">
            <v>491</v>
          </cell>
          <cell r="E3429">
            <v>0</v>
          </cell>
          <cell r="AA3429">
            <v>159</v>
          </cell>
          <cell r="AC3429">
            <v>1400</v>
          </cell>
        </row>
        <row r="3430">
          <cell r="C3430">
            <v>491</v>
          </cell>
          <cell r="E3430">
            <v>0</v>
          </cell>
          <cell r="AA3430">
            <v>159</v>
          </cell>
          <cell r="AC3430">
            <v>0</v>
          </cell>
        </row>
        <row r="3431">
          <cell r="C3431">
            <v>491</v>
          </cell>
          <cell r="E3431">
            <v>0</v>
          </cell>
          <cell r="AA3431">
            <v>159</v>
          </cell>
          <cell r="AC3431">
            <v>0</v>
          </cell>
        </row>
        <row r="3432">
          <cell r="C3432">
            <v>491</v>
          </cell>
          <cell r="E3432">
            <v>0</v>
          </cell>
          <cell r="AA3432">
            <v>159</v>
          </cell>
          <cell r="AC3432">
            <v>0</v>
          </cell>
        </row>
        <row r="3433">
          <cell r="C3433">
            <v>491</v>
          </cell>
          <cell r="E3433">
            <v>0</v>
          </cell>
          <cell r="AA3433">
            <v>159</v>
          </cell>
          <cell r="AC3433">
            <v>1666.6666666666667</v>
          </cell>
        </row>
        <row r="3434">
          <cell r="C3434">
            <v>491</v>
          </cell>
          <cell r="E3434">
            <v>0</v>
          </cell>
          <cell r="AA3434">
            <v>159</v>
          </cell>
          <cell r="AC3434">
            <v>0</v>
          </cell>
        </row>
        <row r="3435">
          <cell r="C3435">
            <v>491</v>
          </cell>
          <cell r="E3435">
            <v>0</v>
          </cell>
          <cell r="AA3435">
            <v>159</v>
          </cell>
          <cell r="AC3435">
            <v>2666.6666666666665</v>
          </cell>
        </row>
        <row r="3436">
          <cell r="C3436">
            <v>491</v>
          </cell>
          <cell r="E3436">
            <v>0</v>
          </cell>
          <cell r="AA3436">
            <v>159</v>
          </cell>
          <cell r="AC3436">
            <v>0</v>
          </cell>
        </row>
        <row r="3437">
          <cell r="C3437">
            <v>2270</v>
          </cell>
          <cell r="E3437">
            <v>1500</v>
          </cell>
          <cell r="AA3437">
            <v>159</v>
          </cell>
          <cell r="AC3437">
            <v>0</v>
          </cell>
        </row>
        <row r="3438">
          <cell r="C3438">
            <v>2270</v>
          </cell>
          <cell r="E3438">
            <v>0</v>
          </cell>
          <cell r="AA3438">
            <v>159</v>
          </cell>
          <cell r="AC3438">
            <v>0</v>
          </cell>
        </row>
        <row r="3439">
          <cell r="C3439">
            <v>2270</v>
          </cell>
          <cell r="E3439">
            <v>0</v>
          </cell>
          <cell r="AA3439">
            <v>159</v>
          </cell>
          <cell r="AC3439">
            <v>0</v>
          </cell>
        </row>
        <row r="3440">
          <cell r="C3440">
            <v>2270</v>
          </cell>
          <cell r="E3440">
            <v>0</v>
          </cell>
          <cell r="AA3440">
            <v>159</v>
          </cell>
          <cell r="AC3440">
            <v>4800</v>
          </cell>
        </row>
        <row r="3441">
          <cell r="C3441">
            <v>2270</v>
          </cell>
          <cell r="E3441">
            <v>2366.666666666667</v>
          </cell>
          <cell r="AA3441">
            <v>159</v>
          </cell>
          <cell r="AC3441">
            <v>0</v>
          </cell>
        </row>
        <row r="3442">
          <cell r="C3442">
            <v>2270</v>
          </cell>
          <cell r="E3442">
            <v>0</v>
          </cell>
          <cell r="AA3442">
            <v>159</v>
          </cell>
          <cell r="AC3442">
            <v>0</v>
          </cell>
        </row>
        <row r="3443">
          <cell r="C3443">
            <v>2270</v>
          </cell>
          <cell r="E3443">
            <v>812</v>
          </cell>
          <cell r="AA3443">
            <v>159</v>
          </cell>
          <cell r="AC3443">
            <v>0</v>
          </cell>
        </row>
        <row r="3444">
          <cell r="C3444">
            <v>2270</v>
          </cell>
          <cell r="E3444">
            <v>1800</v>
          </cell>
          <cell r="AA3444">
            <v>159</v>
          </cell>
          <cell r="AC3444">
            <v>0</v>
          </cell>
        </row>
        <row r="3445">
          <cell r="C3445">
            <v>2270</v>
          </cell>
          <cell r="E3445">
            <v>500</v>
          </cell>
          <cell r="AA3445">
            <v>159</v>
          </cell>
          <cell r="AC3445">
            <v>0</v>
          </cell>
        </row>
        <row r="3446">
          <cell r="C3446">
            <v>2270</v>
          </cell>
          <cell r="E3446">
            <v>0</v>
          </cell>
          <cell r="AA3446">
            <v>159</v>
          </cell>
          <cell r="AC3446">
            <v>3566.666666666667</v>
          </cell>
        </row>
        <row r="3447">
          <cell r="C3447">
            <v>2270</v>
          </cell>
          <cell r="E3447">
            <v>0</v>
          </cell>
          <cell r="AA3447">
            <v>159</v>
          </cell>
          <cell r="AC3447">
            <v>0</v>
          </cell>
        </row>
        <row r="3448">
          <cell r="C3448">
            <v>2270</v>
          </cell>
          <cell r="E3448">
            <v>2000</v>
          </cell>
          <cell r="AA3448">
            <v>159</v>
          </cell>
          <cell r="AC3448">
            <v>0</v>
          </cell>
        </row>
        <row r="3449">
          <cell r="C3449">
            <v>2270</v>
          </cell>
          <cell r="E3449">
            <v>2600</v>
          </cell>
          <cell r="AA3449">
            <v>159</v>
          </cell>
          <cell r="AC3449">
            <v>0</v>
          </cell>
        </row>
        <row r="3450">
          <cell r="C3450">
            <v>2270</v>
          </cell>
          <cell r="E3450">
            <v>0</v>
          </cell>
          <cell r="AA3450">
            <v>159</v>
          </cell>
          <cell r="AC3450">
            <v>0</v>
          </cell>
        </row>
        <row r="3451">
          <cell r="C3451">
            <v>2270</v>
          </cell>
          <cell r="E3451">
            <v>0</v>
          </cell>
          <cell r="AA3451">
            <v>159</v>
          </cell>
          <cell r="AC3451">
            <v>6666.6666666666661</v>
          </cell>
        </row>
        <row r="3452">
          <cell r="C3452">
            <v>2270</v>
          </cell>
          <cell r="E3452">
            <v>0</v>
          </cell>
          <cell r="AA3452">
            <v>159</v>
          </cell>
          <cell r="AC3452">
            <v>0</v>
          </cell>
        </row>
        <row r="3453">
          <cell r="C3453">
            <v>2270</v>
          </cell>
          <cell r="E3453">
            <v>3200</v>
          </cell>
          <cell r="AA3453">
            <v>159</v>
          </cell>
          <cell r="AC3453">
            <v>0</v>
          </cell>
        </row>
        <row r="3454">
          <cell r="C3454">
            <v>2270</v>
          </cell>
          <cell r="E3454">
            <v>0</v>
          </cell>
          <cell r="AA3454">
            <v>159</v>
          </cell>
          <cell r="AC3454">
            <v>0</v>
          </cell>
        </row>
        <row r="3455">
          <cell r="C3455">
            <v>2270</v>
          </cell>
          <cell r="E3455">
            <v>0</v>
          </cell>
          <cell r="AA3455">
            <v>159</v>
          </cell>
          <cell r="AC3455">
            <v>500</v>
          </cell>
        </row>
        <row r="3456">
          <cell r="C3456">
            <v>2270</v>
          </cell>
          <cell r="E3456">
            <v>0</v>
          </cell>
          <cell r="AA3456">
            <v>159</v>
          </cell>
          <cell r="AC3456">
            <v>4333.3333333333339</v>
          </cell>
        </row>
        <row r="3457">
          <cell r="C3457">
            <v>2270</v>
          </cell>
          <cell r="E3457">
            <v>0</v>
          </cell>
          <cell r="AA3457">
            <v>159</v>
          </cell>
          <cell r="AC3457">
            <v>0</v>
          </cell>
        </row>
        <row r="3458">
          <cell r="C3458">
            <v>2270</v>
          </cell>
          <cell r="E3458">
            <v>1600</v>
          </cell>
          <cell r="AA3458">
            <v>159</v>
          </cell>
          <cell r="AC3458">
            <v>0</v>
          </cell>
        </row>
        <row r="3459">
          <cell r="C3459">
            <v>2270</v>
          </cell>
          <cell r="E3459">
            <v>0</v>
          </cell>
          <cell r="AA3459">
            <v>159</v>
          </cell>
          <cell r="AC3459">
            <v>0</v>
          </cell>
        </row>
        <row r="3460">
          <cell r="C3460">
            <v>2270</v>
          </cell>
          <cell r="E3460">
            <v>0</v>
          </cell>
          <cell r="AA3460">
            <v>159</v>
          </cell>
          <cell r="AC3460">
            <v>0</v>
          </cell>
        </row>
        <row r="3461">
          <cell r="C3461">
            <v>2270</v>
          </cell>
          <cell r="E3461">
            <v>4000</v>
          </cell>
          <cell r="AA3461">
            <v>159</v>
          </cell>
          <cell r="AC3461">
            <v>0</v>
          </cell>
        </row>
        <row r="3462">
          <cell r="C3462">
            <v>2270</v>
          </cell>
          <cell r="E3462">
            <v>0</v>
          </cell>
          <cell r="AA3462">
            <v>159</v>
          </cell>
          <cell r="AC3462">
            <v>0</v>
          </cell>
        </row>
        <row r="3463">
          <cell r="C3463">
            <v>2270</v>
          </cell>
          <cell r="E3463">
            <v>0</v>
          </cell>
          <cell r="AA3463">
            <v>159</v>
          </cell>
          <cell r="AC3463">
            <v>0</v>
          </cell>
        </row>
        <row r="3464">
          <cell r="C3464">
            <v>2270</v>
          </cell>
          <cell r="E3464">
            <v>700</v>
          </cell>
          <cell r="AA3464">
            <v>159</v>
          </cell>
          <cell r="AC3464">
            <v>0</v>
          </cell>
        </row>
        <row r="3465">
          <cell r="C3465">
            <v>2270</v>
          </cell>
          <cell r="E3465">
            <v>0</v>
          </cell>
          <cell r="AA3465">
            <v>159</v>
          </cell>
          <cell r="AC3465">
            <v>0</v>
          </cell>
        </row>
        <row r="3466">
          <cell r="C3466">
            <v>2270</v>
          </cell>
          <cell r="E3466">
            <v>0</v>
          </cell>
          <cell r="AA3466">
            <v>136</v>
          </cell>
          <cell r="AC3466">
            <v>1500</v>
          </cell>
        </row>
        <row r="3467">
          <cell r="C3467">
            <v>2270</v>
          </cell>
          <cell r="E3467">
            <v>2875</v>
          </cell>
          <cell r="AA3467">
            <v>136</v>
          </cell>
          <cell r="AC3467">
            <v>0</v>
          </cell>
        </row>
        <row r="3468">
          <cell r="C3468">
            <v>2270</v>
          </cell>
          <cell r="E3468">
            <v>0</v>
          </cell>
          <cell r="AA3468">
            <v>136</v>
          </cell>
          <cell r="AC3468">
            <v>1500</v>
          </cell>
        </row>
        <row r="3469">
          <cell r="C3469">
            <v>2270</v>
          </cell>
          <cell r="E3469">
            <v>0</v>
          </cell>
          <cell r="AA3469">
            <v>136</v>
          </cell>
          <cell r="AC3469">
            <v>0</v>
          </cell>
        </row>
        <row r="3470">
          <cell r="C3470">
            <v>2270</v>
          </cell>
          <cell r="E3470">
            <v>0</v>
          </cell>
          <cell r="AA3470">
            <v>136</v>
          </cell>
          <cell r="AC3470">
            <v>0</v>
          </cell>
        </row>
        <row r="3471">
          <cell r="C3471">
            <v>2270</v>
          </cell>
          <cell r="E3471">
            <v>0</v>
          </cell>
          <cell r="AA3471">
            <v>136</v>
          </cell>
          <cell r="AC3471">
            <v>0</v>
          </cell>
        </row>
        <row r="3472">
          <cell r="C3472">
            <v>2270</v>
          </cell>
          <cell r="E3472">
            <v>0</v>
          </cell>
          <cell r="AA3472">
            <v>136</v>
          </cell>
          <cell r="AC3472">
            <v>0</v>
          </cell>
        </row>
        <row r="3473">
          <cell r="C3473">
            <v>2270</v>
          </cell>
          <cell r="E3473">
            <v>2000</v>
          </cell>
          <cell r="AA3473">
            <v>136</v>
          </cell>
          <cell r="AC3473">
            <v>0</v>
          </cell>
        </row>
        <row r="3474">
          <cell r="C3474">
            <v>2270</v>
          </cell>
          <cell r="E3474">
            <v>1600</v>
          </cell>
          <cell r="AA3474">
            <v>136</v>
          </cell>
          <cell r="AC3474">
            <v>0</v>
          </cell>
        </row>
        <row r="3475">
          <cell r="C3475">
            <v>2270</v>
          </cell>
          <cell r="E3475">
            <v>0</v>
          </cell>
          <cell r="AA3475">
            <v>136</v>
          </cell>
          <cell r="AC3475">
            <v>0</v>
          </cell>
        </row>
        <row r="3476">
          <cell r="C3476">
            <v>2270</v>
          </cell>
          <cell r="E3476">
            <v>0</v>
          </cell>
          <cell r="AA3476">
            <v>136</v>
          </cell>
          <cell r="AC3476">
            <v>800</v>
          </cell>
        </row>
        <row r="3477">
          <cell r="C3477">
            <v>2270</v>
          </cell>
          <cell r="E3477">
            <v>0</v>
          </cell>
          <cell r="AA3477">
            <v>136</v>
          </cell>
          <cell r="AC3477">
            <v>0</v>
          </cell>
        </row>
        <row r="3478">
          <cell r="C3478">
            <v>2270</v>
          </cell>
          <cell r="E3478">
            <v>0</v>
          </cell>
          <cell r="AA3478">
            <v>136</v>
          </cell>
          <cell r="AC3478">
            <v>800</v>
          </cell>
        </row>
        <row r="3479">
          <cell r="C3479">
            <v>2270</v>
          </cell>
          <cell r="E3479">
            <v>0</v>
          </cell>
          <cell r="AA3479">
            <v>136</v>
          </cell>
          <cell r="AC3479">
            <v>0</v>
          </cell>
        </row>
        <row r="3480">
          <cell r="C3480">
            <v>2270</v>
          </cell>
          <cell r="E3480">
            <v>0</v>
          </cell>
          <cell r="AA3480">
            <v>136</v>
          </cell>
          <cell r="AC3480">
            <v>0</v>
          </cell>
        </row>
        <row r="3481">
          <cell r="C3481">
            <v>2270</v>
          </cell>
          <cell r="E3481">
            <v>0</v>
          </cell>
          <cell r="AA3481">
            <v>136</v>
          </cell>
          <cell r="AC3481">
            <v>0</v>
          </cell>
        </row>
        <row r="3482">
          <cell r="C3482">
            <v>2270</v>
          </cell>
          <cell r="E3482">
            <v>3500</v>
          </cell>
          <cell r="AA3482">
            <v>136</v>
          </cell>
          <cell r="AC3482">
            <v>0</v>
          </cell>
        </row>
        <row r="3483">
          <cell r="C3483">
            <v>2270</v>
          </cell>
          <cell r="E3483">
            <v>0</v>
          </cell>
          <cell r="AA3483">
            <v>136</v>
          </cell>
          <cell r="AC3483">
            <v>0</v>
          </cell>
        </row>
        <row r="3484">
          <cell r="C3484">
            <v>2270</v>
          </cell>
          <cell r="E3484">
            <v>1850</v>
          </cell>
          <cell r="AA3484">
            <v>136</v>
          </cell>
          <cell r="AC3484">
            <v>0</v>
          </cell>
        </row>
        <row r="3485">
          <cell r="C3485">
            <v>2270</v>
          </cell>
          <cell r="E3485">
            <v>0</v>
          </cell>
          <cell r="AA3485">
            <v>136</v>
          </cell>
          <cell r="AC3485">
            <v>0</v>
          </cell>
        </row>
        <row r="3486">
          <cell r="C3486">
            <v>2270</v>
          </cell>
          <cell r="E3486">
            <v>1800</v>
          </cell>
          <cell r="AA3486">
            <v>136</v>
          </cell>
          <cell r="AC3486">
            <v>1200</v>
          </cell>
        </row>
        <row r="3487">
          <cell r="C3487">
            <v>2270</v>
          </cell>
          <cell r="E3487">
            <v>0</v>
          </cell>
          <cell r="AA3487">
            <v>136</v>
          </cell>
          <cell r="AC3487">
            <v>0</v>
          </cell>
        </row>
        <row r="3488">
          <cell r="C3488">
            <v>2270</v>
          </cell>
          <cell r="E3488">
            <v>1200</v>
          </cell>
          <cell r="AA3488">
            <v>136</v>
          </cell>
          <cell r="AC3488">
            <v>1500</v>
          </cell>
        </row>
        <row r="3489">
          <cell r="C3489">
            <v>2270</v>
          </cell>
          <cell r="E3489">
            <v>0</v>
          </cell>
          <cell r="AA3489">
            <v>136</v>
          </cell>
          <cell r="AC3489">
            <v>1200</v>
          </cell>
        </row>
        <row r="3490">
          <cell r="C3490">
            <v>2270</v>
          </cell>
          <cell r="E3490">
            <v>0</v>
          </cell>
          <cell r="AA3490">
            <v>136</v>
          </cell>
          <cell r="AC3490">
            <v>1500</v>
          </cell>
        </row>
        <row r="3491">
          <cell r="C3491">
            <v>2270</v>
          </cell>
          <cell r="E3491">
            <v>3500</v>
          </cell>
          <cell r="AA3491">
            <v>136</v>
          </cell>
          <cell r="AC3491">
            <v>1400</v>
          </cell>
        </row>
        <row r="3492">
          <cell r="C3492">
            <v>2270</v>
          </cell>
          <cell r="E3492">
            <v>4329.1666666666661</v>
          </cell>
          <cell r="AA3492">
            <v>136</v>
          </cell>
          <cell r="AC3492">
            <v>1200</v>
          </cell>
        </row>
        <row r="3493">
          <cell r="C3493">
            <v>2270</v>
          </cell>
          <cell r="E3493">
            <v>0</v>
          </cell>
          <cell r="AA3493">
            <v>136</v>
          </cell>
          <cell r="AC3493">
            <v>180</v>
          </cell>
        </row>
        <row r="3494">
          <cell r="C3494">
            <v>2270</v>
          </cell>
          <cell r="E3494">
            <v>0</v>
          </cell>
          <cell r="AA3494">
            <v>136</v>
          </cell>
          <cell r="AC3494">
            <v>750</v>
          </cell>
        </row>
        <row r="3495">
          <cell r="C3495">
            <v>2270</v>
          </cell>
          <cell r="E3495">
            <v>0</v>
          </cell>
          <cell r="AA3495">
            <v>136</v>
          </cell>
          <cell r="AC3495">
            <v>3313.333333333333</v>
          </cell>
        </row>
        <row r="3496">
          <cell r="C3496">
            <v>2270</v>
          </cell>
          <cell r="E3496">
            <v>0</v>
          </cell>
          <cell r="AA3496">
            <v>136</v>
          </cell>
          <cell r="AC3496">
            <v>2300</v>
          </cell>
        </row>
        <row r="3497">
          <cell r="C3497">
            <v>2270</v>
          </cell>
          <cell r="E3497">
            <v>2800</v>
          </cell>
          <cell r="AA3497">
            <v>136</v>
          </cell>
          <cell r="AC3497">
            <v>0</v>
          </cell>
        </row>
        <row r="3498">
          <cell r="C3498">
            <v>2270</v>
          </cell>
          <cell r="E3498">
            <v>0</v>
          </cell>
          <cell r="AA3498">
            <v>136</v>
          </cell>
          <cell r="AC3498">
            <v>2605</v>
          </cell>
        </row>
        <row r="3499">
          <cell r="C3499">
            <v>2270</v>
          </cell>
          <cell r="E3499">
            <v>0</v>
          </cell>
          <cell r="AA3499">
            <v>136</v>
          </cell>
          <cell r="AC3499">
            <v>0</v>
          </cell>
        </row>
        <row r="3500">
          <cell r="C3500">
            <v>423</v>
          </cell>
          <cell r="E3500">
            <v>3186.0833333333335</v>
          </cell>
          <cell r="AA3500">
            <v>136</v>
          </cell>
          <cell r="AC3500">
            <v>0</v>
          </cell>
        </row>
        <row r="3501">
          <cell r="C3501">
            <v>423</v>
          </cell>
          <cell r="E3501">
            <v>2719.4166666666665</v>
          </cell>
          <cell r="AA3501">
            <v>136</v>
          </cell>
          <cell r="AC3501">
            <v>0</v>
          </cell>
        </row>
        <row r="3502">
          <cell r="C3502">
            <v>423</v>
          </cell>
          <cell r="E3502">
            <v>0</v>
          </cell>
          <cell r="AA3502">
            <v>136</v>
          </cell>
          <cell r="AC3502">
            <v>0</v>
          </cell>
        </row>
        <row r="3503">
          <cell r="C3503">
            <v>423</v>
          </cell>
          <cell r="E3503">
            <v>1800</v>
          </cell>
          <cell r="AA3503">
            <v>136</v>
          </cell>
          <cell r="AC3503">
            <v>0</v>
          </cell>
        </row>
        <row r="3504">
          <cell r="C3504">
            <v>423</v>
          </cell>
          <cell r="E3504">
            <v>0</v>
          </cell>
          <cell r="AA3504">
            <v>136</v>
          </cell>
          <cell r="AC3504">
            <v>1200</v>
          </cell>
        </row>
        <row r="3505">
          <cell r="C3505">
            <v>423</v>
          </cell>
          <cell r="E3505">
            <v>0</v>
          </cell>
          <cell r="AA3505">
            <v>136</v>
          </cell>
          <cell r="AC3505">
            <v>0</v>
          </cell>
        </row>
        <row r="3506">
          <cell r="C3506">
            <v>423</v>
          </cell>
          <cell r="E3506">
            <v>0</v>
          </cell>
          <cell r="AA3506">
            <v>136</v>
          </cell>
          <cell r="AC3506">
            <v>1200</v>
          </cell>
        </row>
        <row r="3507">
          <cell r="C3507">
            <v>423</v>
          </cell>
          <cell r="E3507">
            <v>0</v>
          </cell>
          <cell r="AA3507">
            <v>136</v>
          </cell>
          <cell r="AC3507">
            <v>0</v>
          </cell>
        </row>
        <row r="3508">
          <cell r="C3508">
            <v>423</v>
          </cell>
          <cell r="E3508">
            <v>2800</v>
          </cell>
          <cell r="AA3508">
            <v>136</v>
          </cell>
          <cell r="AC3508">
            <v>480</v>
          </cell>
        </row>
        <row r="3509">
          <cell r="C3509">
            <v>423</v>
          </cell>
          <cell r="E3509">
            <v>2333.333333333333</v>
          </cell>
          <cell r="AA3509">
            <v>136</v>
          </cell>
          <cell r="AC3509">
            <v>1800</v>
          </cell>
        </row>
        <row r="3510">
          <cell r="C3510">
            <v>423</v>
          </cell>
          <cell r="E3510">
            <v>0</v>
          </cell>
          <cell r="AA3510">
            <v>136</v>
          </cell>
          <cell r="AC3510">
            <v>0</v>
          </cell>
        </row>
        <row r="3511">
          <cell r="C3511">
            <v>423</v>
          </cell>
          <cell r="E3511">
            <v>1200</v>
          </cell>
          <cell r="AA3511">
            <v>136</v>
          </cell>
          <cell r="AC3511">
            <v>273</v>
          </cell>
        </row>
        <row r="3512">
          <cell r="C3512">
            <v>423</v>
          </cell>
          <cell r="E3512">
            <v>500</v>
          </cell>
          <cell r="AA3512">
            <v>136</v>
          </cell>
          <cell r="AC3512">
            <v>650</v>
          </cell>
        </row>
        <row r="3513">
          <cell r="C3513">
            <v>423</v>
          </cell>
          <cell r="E3513">
            <v>2417.333333333333</v>
          </cell>
          <cell r="AA3513">
            <v>136</v>
          </cell>
          <cell r="AC3513">
            <v>0</v>
          </cell>
        </row>
        <row r="3514">
          <cell r="C3514">
            <v>423</v>
          </cell>
          <cell r="E3514">
            <v>1400</v>
          </cell>
          <cell r="AA3514">
            <v>136</v>
          </cell>
          <cell r="AC3514">
            <v>0</v>
          </cell>
        </row>
        <row r="3515">
          <cell r="C3515">
            <v>423</v>
          </cell>
          <cell r="E3515">
            <v>2417.333333333333</v>
          </cell>
          <cell r="AA3515">
            <v>136</v>
          </cell>
          <cell r="AC3515">
            <v>114</v>
          </cell>
        </row>
        <row r="3516">
          <cell r="C3516">
            <v>423</v>
          </cell>
          <cell r="E3516">
            <v>2459.1666666666665</v>
          </cell>
          <cell r="AA3516">
            <v>136</v>
          </cell>
          <cell r="AC3516">
            <v>0</v>
          </cell>
        </row>
        <row r="3517">
          <cell r="C3517">
            <v>423</v>
          </cell>
          <cell r="E3517">
            <v>0</v>
          </cell>
          <cell r="AA3517">
            <v>136</v>
          </cell>
          <cell r="AC3517">
            <v>0</v>
          </cell>
        </row>
        <row r="3518">
          <cell r="C3518">
            <v>423</v>
          </cell>
          <cell r="E3518">
            <v>0</v>
          </cell>
          <cell r="AA3518">
            <v>136</v>
          </cell>
          <cell r="AC3518">
            <v>0</v>
          </cell>
        </row>
        <row r="3519">
          <cell r="C3519">
            <v>423</v>
          </cell>
          <cell r="E3519">
            <v>0</v>
          </cell>
          <cell r="AA3519">
            <v>136</v>
          </cell>
          <cell r="AC3519">
            <v>0</v>
          </cell>
        </row>
        <row r="3520">
          <cell r="C3520">
            <v>423</v>
          </cell>
          <cell r="E3520">
            <v>3233.333333333333</v>
          </cell>
          <cell r="AA3520">
            <v>136</v>
          </cell>
          <cell r="AC3520">
            <v>0</v>
          </cell>
        </row>
        <row r="3521">
          <cell r="C3521">
            <v>423</v>
          </cell>
          <cell r="E3521">
            <v>4200</v>
          </cell>
          <cell r="AA3521">
            <v>136</v>
          </cell>
          <cell r="AC3521">
            <v>520</v>
          </cell>
        </row>
        <row r="3522">
          <cell r="C3522">
            <v>423</v>
          </cell>
          <cell r="E3522">
            <v>1600</v>
          </cell>
          <cell r="AA3522">
            <v>136</v>
          </cell>
          <cell r="AC3522">
            <v>1380</v>
          </cell>
        </row>
        <row r="3523">
          <cell r="C3523">
            <v>423</v>
          </cell>
          <cell r="E3523">
            <v>0</v>
          </cell>
          <cell r="AA3523">
            <v>136</v>
          </cell>
          <cell r="AC3523">
            <v>0</v>
          </cell>
        </row>
        <row r="3524">
          <cell r="C3524">
            <v>423</v>
          </cell>
          <cell r="E3524">
            <v>620</v>
          </cell>
          <cell r="AA3524">
            <v>136</v>
          </cell>
          <cell r="AC3524">
            <v>0</v>
          </cell>
        </row>
        <row r="3525">
          <cell r="C3525">
            <v>423</v>
          </cell>
          <cell r="E3525">
            <v>0</v>
          </cell>
          <cell r="AA3525">
            <v>136</v>
          </cell>
          <cell r="AC3525">
            <v>0</v>
          </cell>
        </row>
        <row r="3526">
          <cell r="C3526">
            <v>423</v>
          </cell>
          <cell r="E3526">
            <v>400</v>
          </cell>
          <cell r="AA3526">
            <v>136</v>
          </cell>
          <cell r="AC3526">
            <v>0</v>
          </cell>
        </row>
        <row r="3527">
          <cell r="C3527">
            <v>423</v>
          </cell>
          <cell r="E3527">
            <v>0</v>
          </cell>
          <cell r="AA3527">
            <v>116</v>
          </cell>
          <cell r="AC3527">
            <v>986</v>
          </cell>
        </row>
        <row r="3528">
          <cell r="C3528">
            <v>423</v>
          </cell>
          <cell r="E3528">
            <v>2333.333333333333</v>
          </cell>
          <cell r="AA3528">
            <v>116</v>
          </cell>
          <cell r="AC3528">
            <v>850</v>
          </cell>
        </row>
        <row r="3529">
          <cell r="C3529">
            <v>423</v>
          </cell>
          <cell r="E3529">
            <v>0</v>
          </cell>
          <cell r="AA3529">
            <v>116</v>
          </cell>
          <cell r="AC3529">
            <v>0</v>
          </cell>
        </row>
        <row r="3530">
          <cell r="C3530">
            <v>423</v>
          </cell>
          <cell r="E3530">
            <v>0</v>
          </cell>
          <cell r="AA3530">
            <v>116</v>
          </cell>
          <cell r="AC3530">
            <v>0</v>
          </cell>
        </row>
        <row r="3531">
          <cell r="C3531">
            <v>423</v>
          </cell>
          <cell r="E3531">
            <v>2630</v>
          </cell>
          <cell r="AA3531">
            <v>116</v>
          </cell>
          <cell r="AC3531">
            <v>0</v>
          </cell>
        </row>
        <row r="3532">
          <cell r="C3532">
            <v>423</v>
          </cell>
          <cell r="E3532">
            <v>800</v>
          </cell>
          <cell r="AA3532">
            <v>116</v>
          </cell>
          <cell r="AC3532">
            <v>3055</v>
          </cell>
        </row>
        <row r="3533">
          <cell r="C3533">
            <v>423</v>
          </cell>
          <cell r="E3533">
            <v>0</v>
          </cell>
          <cell r="AA3533">
            <v>116</v>
          </cell>
          <cell r="AC3533">
            <v>1600</v>
          </cell>
        </row>
        <row r="3534">
          <cell r="C3534">
            <v>423</v>
          </cell>
          <cell r="E3534">
            <v>0</v>
          </cell>
          <cell r="AA3534">
            <v>116</v>
          </cell>
          <cell r="AC3534">
            <v>0</v>
          </cell>
        </row>
        <row r="3535">
          <cell r="C3535">
            <v>423</v>
          </cell>
          <cell r="E3535">
            <v>2800</v>
          </cell>
          <cell r="AA3535">
            <v>116</v>
          </cell>
          <cell r="AC3535">
            <v>0</v>
          </cell>
        </row>
        <row r="3536">
          <cell r="C3536">
            <v>423</v>
          </cell>
          <cell r="E3536">
            <v>1850</v>
          </cell>
          <cell r="AA3536">
            <v>116</v>
          </cell>
          <cell r="AC3536">
            <v>0</v>
          </cell>
        </row>
        <row r="3537">
          <cell r="C3537">
            <v>423</v>
          </cell>
          <cell r="E3537">
            <v>1500</v>
          </cell>
          <cell r="AA3537">
            <v>116</v>
          </cell>
          <cell r="AC3537">
            <v>0</v>
          </cell>
        </row>
        <row r="3538">
          <cell r="C3538">
            <v>423</v>
          </cell>
          <cell r="E3538">
            <v>0</v>
          </cell>
          <cell r="AA3538">
            <v>116</v>
          </cell>
          <cell r="AC3538">
            <v>0</v>
          </cell>
        </row>
        <row r="3539">
          <cell r="C3539">
            <v>423</v>
          </cell>
          <cell r="E3539">
            <v>0</v>
          </cell>
          <cell r="AA3539">
            <v>116</v>
          </cell>
          <cell r="AC3539">
            <v>1300</v>
          </cell>
        </row>
        <row r="3540">
          <cell r="C3540">
            <v>640</v>
          </cell>
          <cell r="E3540">
            <v>2050</v>
          </cell>
          <cell r="AA3540">
            <v>116</v>
          </cell>
          <cell r="AC3540">
            <v>700</v>
          </cell>
        </row>
        <row r="3541">
          <cell r="C3541">
            <v>640</v>
          </cell>
          <cell r="E3541">
            <v>0</v>
          </cell>
          <cell r="AA3541">
            <v>116</v>
          </cell>
          <cell r="AC3541">
            <v>4200</v>
          </cell>
        </row>
        <row r="3542">
          <cell r="C3542">
            <v>640</v>
          </cell>
          <cell r="E3542">
            <v>0</v>
          </cell>
          <cell r="AA3542">
            <v>116</v>
          </cell>
          <cell r="AC3542">
            <v>0</v>
          </cell>
        </row>
        <row r="3543">
          <cell r="C3543">
            <v>640</v>
          </cell>
          <cell r="E3543">
            <v>0</v>
          </cell>
          <cell r="AA3543">
            <v>116</v>
          </cell>
          <cell r="AC3543">
            <v>0</v>
          </cell>
        </row>
        <row r="3544">
          <cell r="C3544">
            <v>640</v>
          </cell>
          <cell r="E3544">
            <v>4666.6666666666661</v>
          </cell>
          <cell r="AA3544">
            <v>116</v>
          </cell>
          <cell r="AC3544">
            <v>0</v>
          </cell>
        </row>
        <row r="3545">
          <cell r="C3545">
            <v>640</v>
          </cell>
          <cell r="E3545">
            <v>0</v>
          </cell>
          <cell r="AA3545">
            <v>116</v>
          </cell>
          <cell r="AC3545">
            <v>0</v>
          </cell>
        </row>
        <row r="3546">
          <cell r="C3546">
            <v>640</v>
          </cell>
          <cell r="E3546">
            <v>1633.3333333333335</v>
          </cell>
          <cell r="AA3546">
            <v>116</v>
          </cell>
          <cell r="AC3546">
            <v>2916.666666666667</v>
          </cell>
        </row>
        <row r="3547">
          <cell r="C3547">
            <v>640</v>
          </cell>
          <cell r="E3547">
            <v>0</v>
          </cell>
          <cell r="AA3547">
            <v>116</v>
          </cell>
          <cell r="AC3547">
            <v>100</v>
          </cell>
        </row>
        <row r="3548">
          <cell r="C3548">
            <v>640</v>
          </cell>
          <cell r="E3548">
            <v>0</v>
          </cell>
          <cell r="AA3548">
            <v>116</v>
          </cell>
          <cell r="AC3548">
            <v>0</v>
          </cell>
        </row>
        <row r="3549">
          <cell r="C3549">
            <v>640</v>
          </cell>
          <cell r="E3549">
            <v>0</v>
          </cell>
          <cell r="AA3549">
            <v>116</v>
          </cell>
          <cell r="AC3549">
            <v>0</v>
          </cell>
        </row>
        <row r="3550">
          <cell r="C3550">
            <v>640</v>
          </cell>
          <cell r="E3550">
            <v>0</v>
          </cell>
          <cell r="AA3550">
            <v>116</v>
          </cell>
          <cell r="AC3550">
            <v>0</v>
          </cell>
        </row>
        <row r="3551">
          <cell r="C3551">
            <v>640</v>
          </cell>
          <cell r="E3551">
            <v>2800</v>
          </cell>
          <cell r="AA3551">
            <v>116</v>
          </cell>
          <cell r="AC3551">
            <v>0</v>
          </cell>
        </row>
        <row r="3552">
          <cell r="C3552">
            <v>640</v>
          </cell>
          <cell r="E3552">
            <v>0</v>
          </cell>
          <cell r="AA3552">
            <v>116</v>
          </cell>
          <cell r="AC3552">
            <v>5025</v>
          </cell>
        </row>
        <row r="3553">
          <cell r="C3553">
            <v>640</v>
          </cell>
          <cell r="E3553">
            <v>0</v>
          </cell>
          <cell r="AA3553">
            <v>116</v>
          </cell>
          <cell r="AC3553">
            <v>7140</v>
          </cell>
        </row>
        <row r="3554">
          <cell r="C3554">
            <v>640</v>
          </cell>
          <cell r="E3554">
            <v>1600</v>
          </cell>
          <cell r="AA3554">
            <v>116</v>
          </cell>
          <cell r="AC3554">
            <v>0</v>
          </cell>
        </row>
        <row r="3555">
          <cell r="C3555">
            <v>640</v>
          </cell>
          <cell r="E3555">
            <v>0</v>
          </cell>
          <cell r="AA3555">
            <v>116</v>
          </cell>
          <cell r="AC3555">
            <v>0</v>
          </cell>
        </row>
        <row r="3556">
          <cell r="C3556">
            <v>640</v>
          </cell>
          <cell r="E3556">
            <v>0</v>
          </cell>
          <cell r="AA3556">
            <v>116</v>
          </cell>
          <cell r="AC3556">
            <v>0</v>
          </cell>
        </row>
        <row r="3557">
          <cell r="C3557">
            <v>640</v>
          </cell>
          <cell r="E3557">
            <v>0</v>
          </cell>
          <cell r="AA3557">
            <v>116</v>
          </cell>
          <cell r="AC3557">
            <v>0</v>
          </cell>
        </row>
        <row r="3558">
          <cell r="C3558">
            <v>640</v>
          </cell>
          <cell r="E3558">
            <v>1400</v>
          </cell>
          <cell r="AA3558">
            <v>116</v>
          </cell>
          <cell r="AC3558">
            <v>0</v>
          </cell>
        </row>
        <row r="3559">
          <cell r="C3559">
            <v>640</v>
          </cell>
          <cell r="E3559">
            <v>0</v>
          </cell>
          <cell r="AA3559">
            <v>116</v>
          </cell>
          <cell r="AC3559">
            <v>0</v>
          </cell>
        </row>
        <row r="3560">
          <cell r="C3560">
            <v>640</v>
          </cell>
          <cell r="E3560">
            <v>0</v>
          </cell>
          <cell r="AA3560">
            <v>116</v>
          </cell>
          <cell r="AC3560">
            <v>1289</v>
          </cell>
        </row>
        <row r="3561">
          <cell r="C3561">
            <v>640</v>
          </cell>
          <cell r="E3561">
            <v>2595.666666666667</v>
          </cell>
          <cell r="AA3561">
            <v>116</v>
          </cell>
          <cell r="AC3561">
            <v>600</v>
          </cell>
        </row>
        <row r="3562">
          <cell r="C3562">
            <v>640</v>
          </cell>
          <cell r="E3562">
            <v>2575.0000000000005</v>
          </cell>
          <cell r="AA3562">
            <v>116</v>
          </cell>
          <cell r="AC3562">
            <v>0</v>
          </cell>
        </row>
        <row r="3563">
          <cell r="C3563">
            <v>640</v>
          </cell>
          <cell r="E3563">
            <v>0</v>
          </cell>
          <cell r="AA3563">
            <v>116</v>
          </cell>
          <cell r="AC3563">
            <v>0</v>
          </cell>
        </row>
        <row r="3564">
          <cell r="C3564">
            <v>640</v>
          </cell>
          <cell r="E3564">
            <v>0</v>
          </cell>
          <cell r="AA3564">
            <v>116</v>
          </cell>
          <cell r="AC3564">
            <v>0</v>
          </cell>
        </row>
        <row r="3565">
          <cell r="C3565">
            <v>640</v>
          </cell>
          <cell r="E3565">
            <v>3000</v>
          </cell>
          <cell r="AA3565">
            <v>116</v>
          </cell>
          <cell r="AC3565">
            <v>0</v>
          </cell>
        </row>
        <row r="3566">
          <cell r="C3566">
            <v>640</v>
          </cell>
          <cell r="E3566">
            <v>375</v>
          </cell>
          <cell r="AA3566">
            <v>116</v>
          </cell>
          <cell r="AC3566">
            <v>0</v>
          </cell>
        </row>
        <row r="3567">
          <cell r="C3567">
            <v>640</v>
          </cell>
          <cell r="E3567">
            <v>0</v>
          </cell>
          <cell r="AA3567">
            <v>116</v>
          </cell>
          <cell r="AC3567">
            <v>0</v>
          </cell>
        </row>
        <row r="3568">
          <cell r="C3568">
            <v>640</v>
          </cell>
          <cell r="E3568">
            <v>0</v>
          </cell>
          <cell r="AA3568">
            <v>116</v>
          </cell>
          <cell r="AC3568">
            <v>434</v>
          </cell>
        </row>
        <row r="3569">
          <cell r="C3569">
            <v>640</v>
          </cell>
          <cell r="E3569">
            <v>0</v>
          </cell>
          <cell r="AA3569">
            <v>116</v>
          </cell>
          <cell r="AC3569">
            <v>2800</v>
          </cell>
        </row>
        <row r="3570">
          <cell r="C3570">
            <v>640</v>
          </cell>
          <cell r="E3570">
            <v>6415</v>
          </cell>
          <cell r="AA3570">
            <v>116</v>
          </cell>
          <cell r="AC3570">
            <v>0</v>
          </cell>
        </row>
        <row r="3571">
          <cell r="C3571">
            <v>640</v>
          </cell>
          <cell r="E3571">
            <v>0</v>
          </cell>
          <cell r="AA3571">
            <v>116</v>
          </cell>
          <cell r="AC3571">
            <v>0</v>
          </cell>
        </row>
        <row r="3572">
          <cell r="C3572">
            <v>640</v>
          </cell>
          <cell r="E3572">
            <v>0</v>
          </cell>
          <cell r="AA3572">
            <v>116</v>
          </cell>
          <cell r="AC3572">
            <v>0</v>
          </cell>
        </row>
        <row r="3573">
          <cell r="C3573">
            <v>640</v>
          </cell>
          <cell r="E3573">
            <v>0</v>
          </cell>
          <cell r="AA3573">
            <v>116</v>
          </cell>
          <cell r="AC3573">
            <v>0</v>
          </cell>
        </row>
        <row r="3574">
          <cell r="C3574">
            <v>640</v>
          </cell>
          <cell r="E3574">
            <v>1000</v>
          </cell>
          <cell r="AA3574">
            <v>116</v>
          </cell>
          <cell r="AC3574">
            <v>0</v>
          </cell>
        </row>
        <row r="3575">
          <cell r="C3575">
            <v>640</v>
          </cell>
          <cell r="E3575">
            <v>0</v>
          </cell>
          <cell r="AA3575">
            <v>116</v>
          </cell>
          <cell r="AC3575">
            <v>2410</v>
          </cell>
        </row>
        <row r="3576">
          <cell r="C3576">
            <v>640</v>
          </cell>
          <cell r="E3576">
            <v>2650</v>
          </cell>
          <cell r="AA3576">
            <v>116</v>
          </cell>
          <cell r="AC3576">
            <v>175</v>
          </cell>
        </row>
        <row r="3577">
          <cell r="C3577">
            <v>640</v>
          </cell>
          <cell r="E3577">
            <v>0</v>
          </cell>
          <cell r="AA3577">
            <v>116</v>
          </cell>
          <cell r="AC3577">
            <v>0</v>
          </cell>
        </row>
        <row r="3578">
          <cell r="C3578">
            <v>640</v>
          </cell>
          <cell r="E3578">
            <v>0</v>
          </cell>
          <cell r="AA3578">
            <v>16</v>
          </cell>
          <cell r="AC3578">
            <v>1200</v>
          </cell>
        </row>
        <row r="3579">
          <cell r="C3579">
            <v>640</v>
          </cell>
          <cell r="E3579">
            <v>0</v>
          </cell>
          <cell r="AA3579">
            <v>16</v>
          </cell>
          <cell r="AC3579">
            <v>0</v>
          </cell>
        </row>
        <row r="3580">
          <cell r="C3580">
            <v>640</v>
          </cell>
          <cell r="E3580">
            <v>3125.0000000000005</v>
          </cell>
          <cell r="AA3580">
            <v>16</v>
          </cell>
          <cell r="AC3580">
            <v>0</v>
          </cell>
        </row>
        <row r="3581">
          <cell r="C3581">
            <v>640</v>
          </cell>
          <cell r="E3581">
            <v>0</v>
          </cell>
          <cell r="AA3581">
            <v>16</v>
          </cell>
          <cell r="AC3581">
            <v>2333.333333333333</v>
          </cell>
        </row>
        <row r="3582">
          <cell r="C3582">
            <v>640</v>
          </cell>
          <cell r="E3582">
            <v>0</v>
          </cell>
          <cell r="AA3582">
            <v>16</v>
          </cell>
          <cell r="AC3582">
            <v>200</v>
          </cell>
        </row>
        <row r="3583">
          <cell r="C3583">
            <v>640</v>
          </cell>
          <cell r="E3583">
            <v>0</v>
          </cell>
          <cell r="AA3583">
            <v>16</v>
          </cell>
          <cell r="AC3583">
            <v>200</v>
          </cell>
        </row>
        <row r="3584">
          <cell r="C3584">
            <v>640</v>
          </cell>
          <cell r="E3584">
            <v>2350</v>
          </cell>
          <cell r="AA3584">
            <v>16</v>
          </cell>
          <cell r="AC3584">
            <v>13500</v>
          </cell>
        </row>
        <row r="3585">
          <cell r="C3585">
            <v>640</v>
          </cell>
          <cell r="E3585">
            <v>1000</v>
          </cell>
          <cell r="AA3585">
            <v>16</v>
          </cell>
          <cell r="AC3585">
            <v>15000</v>
          </cell>
        </row>
        <row r="3586">
          <cell r="C3586">
            <v>640</v>
          </cell>
          <cell r="E3586">
            <v>0</v>
          </cell>
          <cell r="AA3586">
            <v>16</v>
          </cell>
          <cell r="AC3586">
            <v>0</v>
          </cell>
        </row>
        <row r="3587">
          <cell r="C3587">
            <v>640</v>
          </cell>
          <cell r="E3587">
            <v>0</v>
          </cell>
          <cell r="AA3587">
            <v>16</v>
          </cell>
          <cell r="AC3587">
            <v>0</v>
          </cell>
        </row>
        <row r="3588">
          <cell r="C3588">
            <v>640</v>
          </cell>
          <cell r="E3588">
            <v>0</v>
          </cell>
          <cell r="AA3588">
            <v>16</v>
          </cell>
          <cell r="AC3588">
            <v>16916.666666666664</v>
          </cell>
        </row>
        <row r="3589">
          <cell r="C3589">
            <v>640</v>
          </cell>
          <cell r="E3589">
            <v>1550</v>
          </cell>
          <cell r="AA3589">
            <v>16</v>
          </cell>
          <cell r="AC3589">
            <v>2100</v>
          </cell>
        </row>
        <row r="3590">
          <cell r="C3590">
            <v>640</v>
          </cell>
          <cell r="E3590">
            <v>0</v>
          </cell>
          <cell r="AA3590">
            <v>16</v>
          </cell>
          <cell r="AC3590">
            <v>0</v>
          </cell>
        </row>
        <row r="3591">
          <cell r="C3591">
            <v>640</v>
          </cell>
          <cell r="E3591">
            <v>0</v>
          </cell>
          <cell r="AA3591">
            <v>16</v>
          </cell>
          <cell r="AC3591">
            <v>0</v>
          </cell>
        </row>
        <row r="3592">
          <cell r="C3592">
            <v>640</v>
          </cell>
          <cell r="E3592">
            <v>0</v>
          </cell>
          <cell r="AA3592">
            <v>16</v>
          </cell>
          <cell r="AC3592">
            <v>12000</v>
          </cell>
        </row>
        <row r="3593">
          <cell r="C3593">
            <v>640</v>
          </cell>
          <cell r="E3593">
            <v>0</v>
          </cell>
          <cell r="AA3593">
            <v>16</v>
          </cell>
          <cell r="AC3593">
            <v>0</v>
          </cell>
        </row>
        <row r="3594">
          <cell r="C3594">
            <v>640</v>
          </cell>
          <cell r="E3594">
            <v>0</v>
          </cell>
          <cell r="AA3594">
            <v>16</v>
          </cell>
          <cell r="AC3594">
            <v>3500</v>
          </cell>
        </row>
        <row r="3595">
          <cell r="C3595">
            <v>640</v>
          </cell>
          <cell r="E3595">
            <v>0</v>
          </cell>
          <cell r="AA3595">
            <v>16</v>
          </cell>
          <cell r="AC3595">
            <v>0</v>
          </cell>
        </row>
        <row r="3596">
          <cell r="C3596">
            <v>399</v>
          </cell>
          <cell r="E3596">
            <v>2716</v>
          </cell>
          <cell r="AA3596">
            <v>16</v>
          </cell>
          <cell r="AC3596">
            <v>0</v>
          </cell>
        </row>
        <row r="3597">
          <cell r="C3597">
            <v>399</v>
          </cell>
          <cell r="E3597">
            <v>0</v>
          </cell>
          <cell r="AA3597">
            <v>16</v>
          </cell>
          <cell r="AC3597">
            <v>0</v>
          </cell>
        </row>
        <row r="3598">
          <cell r="C3598">
            <v>399</v>
          </cell>
          <cell r="E3598">
            <v>0</v>
          </cell>
          <cell r="AA3598">
            <v>16</v>
          </cell>
          <cell r="AC3598">
            <v>4633.333333333333</v>
          </cell>
        </row>
        <row r="3599">
          <cell r="C3599">
            <v>399</v>
          </cell>
          <cell r="E3599">
            <v>0</v>
          </cell>
          <cell r="AA3599">
            <v>16</v>
          </cell>
          <cell r="AC3599">
            <v>0</v>
          </cell>
        </row>
        <row r="3600">
          <cell r="C3600">
            <v>399</v>
          </cell>
          <cell r="E3600">
            <v>0</v>
          </cell>
          <cell r="AA3600">
            <v>16</v>
          </cell>
          <cell r="AC3600">
            <v>2400</v>
          </cell>
        </row>
        <row r="3601">
          <cell r="C3601">
            <v>399</v>
          </cell>
          <cell r="E3601">
            <v>3133.3333333333335</v>
          </cell>
          <cell r="AA3601">
            <v>16</v>
          </cell>
          <cell r="AC3601">
            <v>0</v>
          </cell>
        </row>
        <row r="3602">
          <cell r="C3602">
            <v>399</v>
          </cell>
          <cell r="E3602">
            <v>3333.3333333333335</v>
          </cell>
          <cell r="AA3602">
            <v>16</v>
          </cell>
          <cell r="AC3602">
            <v>0</v>
          </cell>
        </row>
        <row r="3603">
          <cell r="C3603">
            <v>399</v>
          </cell>
          <cell r="E3603">
            <v>0</v>
          </cell>
          <cell r="AA3603">
            <v>16</v>
          </cell>
          <cell r="AC3603">
            <v>1400</v>
          </cell>
        </row>
        <row r="3604">
          <cell r="C3604">
            <v>399</v>
          </cell>
          <cell r="E3604">
            <v>700</v>
          </cell>
          <cell r="AA3604">
            <v>16</v>
          </cell>
          <cell r="AC3604">
            <v>0</v>
          </cell>
        </row>
        <row r="3605">
          <cell r="C3605">
            <v>399</v>
          </cell>
          <cell r="E3605">
            <v>0</v>
          </cell>
          <cell r="AA3605">
            <v>16</v>
          </cell>
          <cell r="AC3605">
            <v>0</v>
          </cell>
        </row>
        <row r="3606">
          <cell r="C3606">
            <v>399</v>
          </cell>
          <cell r="E3606">
            <v>0</v>
          </cell>
          <cell r="AA3606">
            <v>16</v>
          </cell>
          <cell r="AC3606">
            <v>0</v>
          </cell>
        </row>
        <row r="3607">
          <cell r="C3607">
            <v>399</v>
          </cell>
          <cell r="E3607">
            <v>0</v>
          </cell>
          <cell r="AA3607">
            <v>16</v>
          </cell>
          <cell r="AC3607">
            <v>0</v>
          </cell>
        </row>
        <row r="3608">
          <cell r="C3608">
            <v>399</v>
          </cell>
          <cell r="E3608">
            <v>0</v>
          </cell>
          <cell r="AA3608">
            <v>16</v>
          </cell>
          <cell r="AC3608">
            <v>5324.9999999999991</v>
          </cell>
        </row>
        <row r="3609">
          <cell r="C3609">
            <v>399</v>
          </cell>
          <cell r="E3609">
            <v>0</v>
          </cell>
          <cell r="AA3609">
            <v>16</v>
          </cell>
          <cell r="AC3609">
            <v>0</v>
          </cell>
        </row>
        <row r="3610">
          <cell r="C3610">
            <v>399</v>
          </cell>
          <cell r="E3610">
            <v>2400</v>
          </cell>
          <cell r="AA3610">
            <v>16</v>
          </cell>
          <cell r="AC3610">
            <v>0</v>
          </cell>
        </row>
        <row r="3611">
          <cell r="C3611">
            <v>399</v>
          </cell>
          <cell r="E3611">
            <v>0</v>
          </cell>
          <cell r="AA3611">
            <v>16</v>
          </cell>
          <cell r="AC3611">
            <v>0</v>
          </cell>
        </row>
        <row r="3612">
          <cell r="C3612">
            <v>399</v>
          </cell>
          <cell r="E3612">
            <v>2000</v>
          </cell>
          <cell r="AA3612">
            <v>16</v>
          </cell>
          <cell r="AC3612">
            <v>0</v>
          </cell>
        </row>
        <row r="3613">
          <cell r="C3613">
            <v>399</v>
          </cell>
          <cell r="E3613">
            <v>0</v>
          </cell>
          <cell r="AA3613">
            <v>116</v>
          </cell>
          <cell r="AC3613">
            <v>2966.6666666666665</v>
          </cell>
        </row>
        <row r="3614">
          <cell r="C3614">
            <v>399</v>
          </cell>
          <cell r="E3614">
            <v>0</v>
          </cell>
          <cell r="AA3614">
            <v>116</v>
          </cell>
          <cell r="AC3614">
            <v>0</v>
          </cell>
        </row>
        <row r="3615">
          <cell r="C3615">
            <v>399</v>
          </cell>
          <cell r="E3615">
            <v>750</v>
          </cell>
          <cell r="AA3615">
            <v>116</v>
          </cell>
          <cell r="AC3615">
            <v>0</v>
          </cell>
        </row>
        <row r="3616">
          <cell r="C3616">
            <v>399</v>
          </cell>
          <cell r="E3616">
            <v>3750.0000000000005</v>
          </cell>
          <cell r="AA3616">
            <v>116</v>
          </cell>
          <cell r="AC3616">
            <v>0</v>
          </cell>
        </row>
        <row r="3617">
          <cell r="C3617">
            <v>399</v>
          </cell>
          <cell r="E3617">
            <v>0</v>
          </cell>
          <cell r="AA3617">
            <v>116</v>
          </cell>
          <cell r="AC3617">
            <v>0</v>
          </cell>
        </row>
        <row r="3618">
          <cell r="C3618">
            <v>399</v>
          </cell>
          <cell r="E3618">
            <v>0</v>
          </cell>
          <cell r="AA3618">
            <v>116</v>
          </cell>
          <cell r="AC3618">
            <v>3140</v>
          </cell>
        </row>
        <row r="3619">
          <cell r="C3619">
            <v>399</v>
          </cell>
          <cell r="E3619">
            <v>0</v>
          </cell>
          <cell r="AA3619">
            <v>116</v>
          </cell>
          <cell r="AC3619">
            <v>0</v>
          </cell>
        </row>
        <row r="3620">
          <cell r="C3620">
            <v>399</v>
          </cell>
          <cell r="E3620">
            <v>0</v>
          </cell>
          <cell r="AA3620">
            <v>116</v>
          </cell>
          <cell r="AC3620">
            <v>1800</v>
          </cell>
        </row>
        <row r="3621">
          <cell r="C3621">
            <v>399</v>
          </cell>
          <cell r="E3621">
            <v>0</v>
          </cell>
          <cell r="AA3621">
            <v>116</v>
          </cell>
          <cell r="AC3621">
            <v>1800</v>
          </cell>
        </row>
        <row r="3622">
          <cell r="C3622">
            <v>399</v>
          </cell>
          <cell r="E3622">
            <v>1600</v>
          </cell>
          <cell r="AA3622">
            <v>116</v>
          </cell>
          <cell r="AC3622">
            <v>1800</v>
          </cell>
        </row>
        <row r="3623">
          <cell r="C3623">
            <v>399</v>
          </cell>
          <cell r="E3623">
            <v>1925</v>
          </cell>
          <cell r="AA3623">
            <v>116</v>
          </cell>
          <cell r="AC3623">
            <v>2400</v>
          </cell>
        </row>
        <row r="3624">
          <cell r="C3624">
            <v>399</v>
          </cell>
          <cell r="E3624">
            <v>0</v>
          </cell>
          <cell r="AA3624">
            <v>116</v>
          </cell>
          <cell r="AC3624">
            <v>2100</v>
          </cell>
        </row>
        <row r="3625">
          <cell r="C3625">
            <v>399</v>
          </cell>
          <cell r="E3625">
            <v>0</v>
          </cell>
          <cell r="AA3625">
            <v>116</v>
          </cell>
          <cell r="AC3625">
            <v>0</v>
          </cell>
        </row>
        <row r="3626">
          <cell r="C3626">
            <v>399</v>
          </cell>
          <cell r="E3626">
            <v>0</v>
          </cell>
          <cell r="AA3626">
            <v>116</v>
          </cell>
          <cell r="AC3626">
            <v>0</v>
          </cell>
        </row>
        <row r="3627">
          <cell r="C3627">
            <v>399</v>
          </cell>
          <cell r="E3627">
            <v>0</v>
          </cell>
          <cell r="AA3627">
            <v>116</v>
          </cell>
          <cell r="AC3627">
            <v>0</v>
          </cell>
        </row>
        <row r="3628">
          <cell r="C3628">
            <v>399</v>
          </cell>
          <cell r="E3628">
            <v>0</v>
          </cell>
          <cell r="AA3628">
            <v>116</v>
          </cell>
          <cell r="AC3628">
            <v>3025.0000000000005</v>
          </cell>
        </row>
        <row r="3629">
          <cell r="C3629">
            <v>399</v>
          </cell>
          <cell r="E3629">
            <v>3000</v>
          </cell>
          <cell r="AA3629">
            <v>116</v>
          </cell>
          <cell r="AC3629">
            <v>0</v>
          </cell>
        </row>
        <row r="3630">
          <cell r="C3630">
            <v>399</v>
          </cell>
          <cell r="E3630">
            <v>0</v>
          </cell>
          <cell r="AA3630">
            <v>116</v>
          </cell>
          <cell r="AC3630">
            <v>0</v>
          </cell>
        </row>
        <row r="3631">
          <cell r="C3631">
            <v>399</v>
          </cell>
          <cell r="E3631">
            <v>0</v>
          </cell>
          <cell r="AA3631">
            <v>116</v>
          </cell>
          <cell r="AC3631">
            <v>0</v>
          </cell>
        </row>
        <row r="3632">
          <cell r="C3632">
            <v>399</v>
          </cell>
          <cell r="E3632">
            <v>0</v>
          </cell>
          <cell r="AA3632">
            <v>116</v>
          </cell>
          <cell r="AC3632">
            <v>1680</v>
          </cell>
        </row>
        <row r="3633">
          <cell r="C3633">
            <v>399</v>
          </cell>
          <cell r="E3633">
            <v>0</v>
          </cell>
          <cell r="AA3633">
            <v>116</v>
          </cell>
          <cell r="AC3633">
            <v>0</v>
          </cell>
        </row>
        <row r="3634">
          <cell r="C3634">
            <v>399</v>
          </cell>
          <cell r="E3634">
            <v>3391.1666666666665</v>
          </cell>
          <cell r="AA3634">
            <v>116</v>
          </cell>
          <cell r="AC3634">
            <v>3869.3333333333335</v>
          </cell>
        </row>
        <row r="3635">
          <cell r="C3635">
            <v>399</v>
          </cell>
          <cell r="E3635">
            <v>0</v>
          </cell>
          <cell r="AA3635">
            <v>116</v>
          </cell>
          <cell r="AC3635">
            <v>1033.3333333333333</v>
          </cell>
        </row>
        <row r="3636">
          <cell r="C3636">
            <v>399</v>
          </cell>
          <cell r="E3636">
            <v>0</v>
          </cell>
          <cell r="AA3636">
            <v>116</v>
          </cell>
          <cell r="AC3636">
            <v>600</v>
          </cell>
        </row>
        <row r="3637">
          <cell r="C3637">
            <v>399</v>
          </cell>
          <cell r="E3637">
            <v>0</v>
          </cell>
          <cell r="AA3637">
            <v>116</v>
          </cell>
          <cell r="AC3637">
            <v>0</v>
          </cell>
        </row>
        <row r="3638">
          <cell r="C3638">
            <v>399</v>
          </cell>
          <cell r="E3638">
            <v>3309.6666666666665</v>
          </cell>
          <cell r="AA3638">
            <v>116</v>
          </cell>
          <cell r="AC3638">
            <v>0</v>
          </cell>
        </row>
        <row r="3639">
          <cell r="C3639">
            <v>399</v>
          </cell>
          <cell r="E3639">
            <v>0</v>
          </cell>
          <cell r="AA3639">
            <v>116</v>
          </cell>
          <cell r="AC3639">
            <v>1440</v>
          </cell>
        </row>
        <row r="3640">
          <cell r="C3640">
            <v>399</v>
          </cell>
          <cell r="E3640">
            <v>2833.333333333333</v>
          </cell>
          <cell r="AA3640">
            <v>116</v>
          </cell>
          <cell r="AC3640">
            <v>1000</v>
          </cell>
        </row>
        <row r="3641">
          <cell r="C3641">
            <v>399</v>
          </cell>
          <cell r="E3641">
            <v>0</v>
          </cell>
          <cell r="AA3641">
            <v>116</v>
          </cell>
          <cell r="AC3641">
            <v>0</v>
          </cell>
        </row>
        <row r="3642">
          <cell r="C3642">
            <v>399</v>
          </cell>
          <cell r="E3642">
            <v>1800</v>
          </cell>
          <cell r="AA3642">
            <v>116</v>
          </cell>
          <cell r="AC3642">
            <v>3200</v>
          </cell>
        </row>
        <row r="3643">
          <cell r="C3643">
            <v>399</v>
          </cell>
          <cell r="E3643">
            <v>0</v>
          </cell>
          <cell r="AA3643">
            <v>116</v>
          </cell>
          <cell r="AC3643">
            <v>1233.3333333333333</v>
          </cell>
        </row>
        <row r="3644">
          <cell r="C3644">
            <v>399</v>
          </cell>
          <cell r="E3644">
            <v>800</v>
          </cell>
          <cell r="AA3644">
            <v>116</v>
          </cell>
          <cell r="AC3644">
            <v>1600</v>
          </cell>
        </row>
        <row r="3645">
          <cell r="C3645">
            <v>399</v>
          </cell>
          <cell r="E3645">
            <v>720</v>
          </cell>
          <cell r="AA3645">
            <v>116</v>
          </cell>
          <cell r="AC3645">
            <v>0</v>
          </cell>
        </row>
        <row r="3646">
          <cell r="C3646">
            <v>399</v>
          </cell>
          <cell r="E3646">
            <v>0</v>
          </cell>
          <cell r="AA3646">
            <v>116</v>
          </cell>
          <cell r="AC3646">
            <v>0</v>
          </cell>
        </row>
        <row r="3647">
          <cell r="C3647">
            <v>399</v>
          </cell>
          <cell r="E3647">
            <v>0</v>
          </cell>
          <cell r="AA3647">
            <v>116</v>
          </cell>
          <cell r="AC3647">
            <v>0</v>
          </cell>
        </row>
        <row r="3648">
          <cell r="C3648">
            <v>399</v>
          </cell>
          <cell r="E3648">
            <v>0</v>
          </cell>
          <cell r="AA3648">
            <v>116</v>
          </cell>
          <cell r="AC3648">
            <v>2400</v>
          </cell>
        </row>
        <row r="3649">
          <cell r="C3649">
            <v>399</v>
          </cell>
          <cell r="E3649">
            <v>0</v>
          </cell>
          <cell r="AA3649">
            <v>116</v>
          </cell>
          <cell r="AC3649">
            <v>163</v>
          </cell>
        </row>
        <row r="3650">
          <cell r="C3650">
            <v>399</v>
          </cell>
          <cell r="E3650">
            <v>1180</v>
          </cell>
          <cell r="AA3650">
            <v>116</v>
          </cell>
          <cell r="AC3650">
            <v>931</v>
          </cell>
        </row>
        <row r="3651">
          <cell r="C3651">
            <v>399</v>
          </cell>
          <cell r="E3651">
            <v>1450</v>
          </cell>
          <cell r="AA3651">
            <v>116</v>
          </cell>
          <cell r="AC3651">
            <v>0</v>
          </cell>
        </row>
        <row r="3652">
          <cell r="C3652">
            <v>399</v>
          </cell>
          <cell r="E3652">
            <v>0</v>
          </cell>
          <cell r="AA3652">
            <v>116</v>
          </cell>
          <cell r="AC3652">
            <v>900</v>
          </cell>
        </row>
        <row r="3653">
          <cell r="C3653">
            <v>399</v>
          </cell>
          <cell r="E3653">
            <v>0</v>
          </cell>
          <cell r="AA3653">
            <v>116</v>
          </cell>
          <cell r="AC3653">
            <v>7833.333333333333</v>
          </cell>
        </row>
        <row r="3654">
          <cell r="C3654">
            <v>399</v>
          </cell>
          <cell r="E3654">
            <v>0</v>
          </cell>
          <cell r="AA3654">
            <v>116</v>
          </cell>
          <cell r="AC3654">
            <v>0</v>
          </cell>
        </row>
        <row r="3655">
          <cell r="C3655">
            <v>399</v>
          </cell>
          <cell r="E3655">
            <v>0</v>
          </cell>
          <cell r="AA3655">
            <v>116</v>
          </cell>
          <cell r="AC3655">
            <v>0</v>
          </cell>
        </row>
        <row r="3656">
          <cell r="C3656">
            <v>399</v>
          </cell>
          <cell r="E3656">
            <v>0</v>
          </cell>
          <cell r="AA3656">
            <v>116</v>
          </cell>
          <cell r="AC3656">
            <v>2500</v>
          </cell>
        </row>
        <row r="3657">
          <cell r="C3657">
            <v>399</v>
          </cell>
          <cell r="E3657">
            <v>0</v>
          </cell>
          <cell r="AA3657">
            <v>116</v>
          </cell>
          <cell r="AC3657">
            <v>0</v>
          </cell>
        </row>
        <row r="3658">
          <cell r="C3658">
            <v>399</v>
          </cell>
          <cell r="E3658">
            <v>0</v>
          </cell>
          <cell r="AA3658">
            <v>116</v>
          </cell>
          <cell r="AC3658">
            <v>0</v>
          </cell>
        </row>
        <row r="3659">
          <cell r="C3659">
            <v>399</v>
          </cell>
          <cell r="E3659">
            <v>4250</v>
          </cell>
          <cell r="AA3659">
            <v>116</v>
          </cell>
          <cell r="AC3659">
            <v>0</v>
          </cell>
        </row>
        <row r="3660">
          <cell r="C3660">
            <v>399</v>
          </cell>
          <cell r="E3660">
            <v>4108</v>
          </cell>
          <cell r="AA3660">
            <v>116</v>
          </cell>
          <cell r="AC3660">
            <v>0</v>
          </cell>
        </row>
        <row r="3661">
          <cell r="C3661">
            <v>399</v>
          </cell>
          <cell r="E3661">
            <v>2620.8333333333335</v>
          </cell>
          <cell r="AA3661">
            <v>139</v>
          </cell>
          <cell r="AC3661">
            <v>2616.666666666667</v>
          </cell>
        </row>
        <row r="3662">
          <cell r="C3662">
            <v>399</v>
          </cell>
          <cell r="E3662">
            <v>0</v>
          </cell>
          <cell r="AA3662">
            <v>139</v>
          </cell>
          <cell r="AC3662">
            <v>1305</v>
          </cell>
        </row>
        <row r="3663">
          <cell r="C3663">
            <v>399</v>
          </cell>
          <cell r="E3663">
            <v>2400</v>
          </cell>
          <cell r="AA3663">
            <v>139</v>
          </cell>
          <cell r="AC3663">
            <v>2216.666666666667</v>
          </cell>
        </row>
        <row r="3664">
          <cell r="C3664">
            <v>399</v>
          </cell>
          <cell r="E3664">
            <v>0</v>
          </cell>
          <cell r="AA3664">
            <v>139</v>
          </cell>
          <cell r="AC3664">
            <v>2216.666666666667</v>
          </cell>
        </row>
        <row r="3665">
          <cell r="C3665">
            <v>399</v>
          </cell>
          <cell r="E3665">
            <v>0</v>
          </cell>
          <cell r="AA3665">
            <v>139</v>
          </cell>
          <cell r="AC3665">
            <v>0</v>
          </cell>
        </row>
        <row r="3666">
          <cell r="C3666">
            <v>773</v>
          </cell>
          <cell r="E3666">
            <v>1900</v>
          </cell>
          <cell r="AA3666">
            <v>139</v>
          </cell>
          <cell r="AC3666">
            <v>0</v>
          </cell>
        </row>
        <row r="3667">
          <cell r="C3667">
            <v>773</v>
          </cell>
          <cell r="E3667">
            <v>0</v>
          </cell>
          <cell r="AA3667">
            <v>139</v>
          </cell>
          <cell r="AC3667">
            <v>0</v>
          </cell>
        </row>
        <row r="3668">
          <cell r="C3668">
            <v>773</v>
          </cell>
          <cell r="E3668">
            <v>0</v>
          </cell>
          <cell r="AA3668">
            <v>139</v>
          </cell>
          <cell r="AC3668">
            <v>2733.333333333333</v>
          </cell>
        </row>
        <row r="3669">
          <cell r="C3669">
            <v>773</v>
          </cell>
          <cell r="E3669">
            <v>0</v>
          </cell>
          <cell r="AA3669">
            <v>139</v>
          </cell>
          <cell r="AC3669">
            <v>0</v>
          </cell>
        </row>
        <row r="3670">
          <cell r="C3670">
            <v>773</v>
          </cell>
          <cell r="E3670">
            <v>0</v>
          </cell>
          <cell r="AA3670">
            <v>139</v>
          </cell>
          <cell r="AC3670">
            <v>0</v>
          </cell>
        </row>
        <row r="3671">
          <cell r="C3671">
            <v>773</v>
          </cell>
          <cell r="E3671">
            <v>0</v>
          </cell>
          <cell r="AA3671">
            <v>139</v>
          </cell>
          <cell r="AC3671">
            <v>0</v>
          </cell>
        </row>
        <row r="3672">
          <cell r="C3672">
            <v>773</v>
          </cell>
          <cell r="E3672">
            <v>0</v>
          </cell>
          <cell r="AA3672">
            <v>139</v>
          </cell>
          <cell r="AC3672">
            <v>0</v>
          </cell>
        </row>
        <row r="3673">
          <cell r="C3673">
            <v>773</v>
          </cell>
          <cell r="E3673">
            <v>5833.3333333333339</v>
          </cell>
          <cell r="AA3673">
            <v>139</v>
          </cell>
          <cell r="AC3673">
            <v>1525</v>
          </cell>
        </row>
        <row r="3674">
          <cell r="C3674">
            <v>773</v>
          </cell>
          <cell r="E3674">
            <v>2837.5</v>
          </cell>
          <cell r="AA3674">
            <v>139</v>
          </cell>
          <cell r="AC3674">
            <v>0</v>
          </cell>
        </row>
        <row r="3675">
          <cell r="C3675">
            <v>773</v>
          </cell>
          <cell r="E3675">
            <v>2873</v>
          </cell>
          <cell r="AA3675">
            <v>139</v>
          </cell>
          <cell r="AC3675">
            <v>0</v>
          </cell>
        </row>
        <row r="3676">
          <cell r="C3676">
            <v>773</v>
          </cell>
          <cell r="E3676">
            <v>0</v>
          </cell>
          <cell r="AA3676">
            <v>139</v>
          </cell>
          <cell r="AC3676">
            <v>0</v>
          </cell>
        </row>
        <row r="3677">
          <cell r="C3677">
            <v>773</v>
          </cell>
          <cell r="E3677">
            <v>2762.5</v>
          </cell>
          <cell r="AA3677">
            <v>139</v>
          </cell>
          <cell r="AC3677">
            <v>0</v>
          </cell>
        </row>
        <row r="3678">
          <cell r="C3678">
            <v>773</v>
          </cell>
          <cell r="E3678">
            <v>2500</v>
          </cell>
          <cell r="AA3678">
            <v>139</v>
          </cell>
          <cell r="AC3678">
            <v>2333.333333333333</v>
          </cell>
        </row>
        <row r="3679">
          <cell r="C3679">
            <v>773</v>
          </cell>
          <cell r="E3679">
            <v>0</v>
          </cell>
          <cell r="AA3679">
            <v>139</v>
          </cell>
          <cell r="AC3679">
            <v>0</v>
          </cell>
        </row>
        <row r="3680">
          <cell r="C3680">
            <v>773</v>
          </cell>
          <cell r="E3680">
            <v>0</v>
          </cell>
          <cell r="AA3680">
            <v>139</v>
          </cell>
          <cell r="AC3680">
            <v>0</v>
          </cell>
        </row>
        <row r="3681">
          <cell r="C3681">
            <v>773</v>
          </cell>
          <cell r="E3681">
            <v>1400</v>
          </cell>
          <cell r="AA3681">
            <v>139</v>
          </cell>
          <cell r="AC3681">
            <v>0</v>
          </cell>
        </row>
        <row r="3682">
          <cell r="C3682">
            <v>773</v>
          </cell>
          <cell r="E3682">
            <v>3804.6666666666665</v>
          </cell>
          <cell r="AA3682">
            <v>139</v>
          </cell>
          <cell r="AC3682">
            <v>0</v>
          </cell>
        </row>
        <row r="3683">
          <cell r="C3683">
            <v>773</v>
          </cell>
          <cell r="E3683">
            <v>0</v>
          </cell>
          <cell r="AA3683">
            <v>139</v>
          </cell>
          <cell r="AC3683">
            <v>0</v>
          </cell>
        </row>
        <row r="3684">
          <cell r="C3684">
            <v>773</v>
          </cell>
          <cell r="E3684">
            <v>0</v>
          </cell>
          <cell r="AA3684">
            <v>139</v>
          </cell>
          <cell r="AC3684">
            <v>2333.333333333333</v>
          </cell>
        </row>
        <row r="3685">
          <cell r="C3685">
            <v>773</v>
          </cell>
          <cell r="E3685">
            <v>0</v>
          </cell>
          <cell r="AA3685">
            <v>139</v>
          </cell>
          <cell r="AC3685">
            <v>0</v>
          </cell>
        </row>
        <row r="3686">
          <cell r="C3686">
            <v>773</v>
          </cell>
          <cell r="E3686">
            <v>0</v>
          </cell>
          <cell r="AA3686">
            <v>139</v>
          </cell>
          <cell r="AC3686">
            <v>0</v>
          </cell>
        </row>
        <row r="3687">
          <cell r="C3687">
            <v>773</v>
          </cell>
          <cell r="E3687">
            <v>0</v>
          </cell>
          <cell r="AA3687">
            <v>139</v>
          </cell>
          <cell r="AC3687">
            <v>1600</v>
          </cell>
        </row>
        <row r="3688">
          <cell r="C3688">
            <v>773</v>
          </cell>
          <cell r="E3688">
            <v>5833.3333333333339</v>
          </cell>
          <cell r="AA3688">
            <v>139</v>
          </cell>
          <cell r="AC3688">
            <v>2400</v>
          </cell>
        </row>
        <row r="3689">
          <cell r="C3689">
            <v>773</v>
          </cell>
          <cell r="E3689">
            <v>3000</v>
          </cell>
          <cell r="AA3689">
            <v>139</v>
          </cell>
          <cell r="AC3689">
            <v>0</v>
          </cell>
        </row>
        <row r="3690">
          <cell r="C3690">
            <v>773</v>
          </cell>
          <cell r="E3690">
            <v>0</v>
          </cell>
          <cell r="AA3690">
            <v>139</v>
          </cell>
          <cell r="AC3690">
            <v>0</v>
          </cell>
        </row>
        <row r="3691">
          <cell r="C3691">
            <v>773</v>
          </cell>
          <cell r="E3691">
            <v>3500</v>
          </cell>
          <cell r="AA3691">
            <v>139</v>
          </cell>
          <cell r="AC3691">
            <v>0</v>
          </cell>
        </row>
        <row r="3692">
          <cell r="C3692">
            <v>773</v>
          </cell>
          <cell r="E3692">
            <v>0</v>
          </cell>
          <cell r="AA3692">
            <v>139</v>
          </cell>
          <cell r="AC3692">
            <v>0</v>
          </cell>
        </row>
        <row r="3693">
          <cell r="C3693">
            <v>773</v>
          </cell>
          <cell r="E3693">
            <v>0</v>
          </cell>
          <cell r="AA3693">
            <v>139</v>
          </cell>
          <cell r="AC3693">
            <v>0</v>
          </cell>
        </row>
        <row r="3694">
          <cell r="C3694">
            <v>773</v>
          </cell>
          <cell r="E3694">
            <v>0</v>
          </cell>
          <cell r="AA3694">
            <v>139</v>
          </cell>
          <cell r="AC3694">
            <v>0</v>
          </cell>
        </row>
        <row r="3695">
          <cell r="C3695">
            <v>773</v>
          </cell>
          <cell r="E3695">
            <v>4250</v>
          </cell>
          <cell r="AA3695">
            <v>139</v>
          </cell>
          <cell r="AC3695">
            <v>0</v>
          </cell>
        </row>
        <row r="3696">
          <cell r="C3696">
            <v>773</v>
          </cell>
          <cell r="E3696">
            <v>2800</v>
          </cell>
          <cell r="AA3696">
            <v>139</v>
          </cell>
          <cell r="AC3696">
            <v>3050</v>
          </cell>
        </row>
        <row r="3697">
          <cell r="C3697">
            <v>773</v>
          </cell>
          <cell r="E3697">
            <v>2800</v>
          </cell>
          <cell r="AA3697">
            <v>139</v>
          </cell>
          <cell r="AC3697">
            <v>0</v>
          </cell>
        </row>
        <row r="3698">
          <cell r="C3698">
            <v>773</v>
          </cell>
          <cell r="E3698">
            <v>0</v>
          </cell>
          <cell r="AA3698">
            <v>139</v>
          </cell>
          <cell r="AC3698">
            <v>0</v>
          </cell>
        </row>
        <row r="3699">
          <cell r="C3699">
            <v>773</v>
          </cell>
          <cell r="E3699">
            <v>0</v>
          </cell>
          <cell r="AA3699">
            <v>139</v>
          </cell>
          <cell r="AC3699">
            <v>0</v>
          </cell>
        </row>
        <row r="3700">
          <cell r="C3700">
            <v>773</v>
          </cell>
          <cell r="E3700">
            <v>2330</v>
          </cell>
          <cell r="AA3700">
            <v>139</v>
          </cell>
          <cell r="AC3700">
            <v>0</v>
          </cell>
        </row>
        <row r="3701">
          <cell r="C3701">
            <v>773</v>
          </cell>
          <cell r="E3701">
            <v>4666.6666666666661</v>
          </cell>
          <cell r="AA3701">
            <v>139</v>
          </cell>
          <cell r="AC3701">
            <v>3133.333333333333</v>
          </cell>
        </row>
        <row r="3702">
          <cell r="C3702">
            <v>773</v>
          </cell>
          <cell r="E3702">
            <v>3500</v>
          </cell>
          <cell r="AA3702">
            <v>139</v>
          </cell>
          <cell r="AC3702">
            <v>0</v>
          </cell>
        </row>
        <row r="3703">
          <cell r="C3703">
            <v>773</v>
          </cell>
          <cell r="E3703">
            <v>0</v>
          </cell>
          <cell r="AA3703">
            <v>139</v>
          </cell>
          <cell r="AC3703">
            <v>2666.6666666666665</v>
          </cell>
        </row>
        <row r="3704">
          <cell r="C3704">
            <v>773</v>
          </cell>
          <cell r="E3704">
            <v>0</v>
          </cell>
          <cell r="AA3704">
            <v>139</v>
          </cell>
          <cell r="AC3704">
            <v>0</v>
          </cell>
        </row>
        <row r="3705">
          <cell r="C3705">
            <v>773</v>
          </cell>
          <cell r="E3705">
            <v>0</v>
          </cell>
          <cell r="AA3705">
            <v>139</v>
          </cell>
          <cell r="AC3705">
            <v>0</v>
          </cell>
        </row>
        <row r="3706">
          <cell r="C3706">
            <v>773</v>
          </cell>
          <cell r="E3706">
            <v>0</v>
          </cell>
          <cell r="AA3706">
            <v>139</v>
          </cell>
          <cell r="AC3706">
            <v>0</v>
          </cell>
        </row>
        <row r="3707">
          <cell r="C3707">
            <v>773</v>
          </cell>
          <cell r="E3707">
            <v>0</v>
          </cell>
          <cell r="AA3707">
            <v>139</v>
          </cell>
          <cell r="AC3707">
            <v>0</v>
          </cell>
        </row>
        <row r="3708">
          <cell r="C3708">
            <v>773</v>
          </cell>
          <cell r="E3708">
            <v>1041.6666666666667</v>
          </cell>
          <cell r="AA3708">
            <v>139</v>
          </cell>
          <cell r="AC3708">
            <v>3133.333333333333</v>
          </cell>
        </row>
        <row r="3709">
          <cell r="C3709">
            <v>622</v>
          </cell>
          <cell r="E3709">
            <v>3700</v>
          </cell>
          <cell r="AA3709">
            <v>139</v>
          </cell>
          <cell r="AC3709">
            <v>3133.333333333333</v>
          </cell>
        </row>
        <row r="3710">
          <cell r="C3710">
            <v>622</v>
          </cell>
          <cell r="E3710">
            <v>0</v>
          </cell>
          <cell r="AA3710">
            <v>139</v>
          </cell>
          <cell r="AC3710">
            <v>0</v>
          </cell>
        </row>
        <row r="3711">
          <cell r="C3711">
            <v>622</v>
          </cell>
          <cell r="E3711">
            <v>0</v>
          </cell>
          <cell r="AA3711">
            <v>139</v>
          </cell>
          <cell r="AC3711">
            <v>2666.6666666666665</v>
          </cell>
        </row>
        <row r="3712">
          <cell r="C3712">
            <v>622</v>
          </cell>
          <cell r="E3712">
            <v>0</v>
          </cell>
          <cell r="AA3712">
            <v>139</v>
          </cell>
          <cell r="AC3712">
            <v>0</v>
          </cell>
        </row>
        <row r="3713">
          <cell r="C3713">
            <v>622</v>
          </cell>
          <cell r="E3713">
            <v>3266.666666666667</v>
          </cell>
          <cell r="AA3713">
            <v>139</v>
          </cell>
          <cell r="AC3713">
            <v>0</v>
          </cell>
        </row>
        <row r="3714">
          <cell r="C3714">
            <v>622</v>
          </cell>
          <cell r="E3714">
            <v>0</v>
          </cell>
          <cell r="AA3714">
            <v>139</v>
          </cell>
          <cell r="AC3714">
            <v>2833.333333333333</v>
          </cell>
        </row>
        <row r="3715">
          <cell r="C3715">
            <v>622</v>
          </cell>
          <cell r="E3715">
            <v>0</v>
          </cell>
          <cell r="AA3715">
            <v>139</v>
          </cell>
          <cell r="AC3715">
            <v>0</v>
          </cell>
        </row>
        <row r="3716">
          <cell r="C3716">
            <v>622</v>
          </cell>
          <cell r="E3716">
            <v>0</v>
          </cell>
          <cell r="AA3716">
            <v>139</v>
          </cell>
          <cell r="AC3716">
            <v>850</v>
          </cell>
        </row>
        <row r="3717">
          <cell r="C3717">
            <v>622</v>
          </cell>
          <cell r="E3717">
            <v>0</v>
          </cell>
          <cell r="AA3717">
            <v>139</v>
          </cell>
          <cell r="AC3717">
            <v>0</v>
          </cell>
        </row>
        <row r="3718">
          <cell r="C3718">
            <v>622</v>
          </cell>
          <cell r="E3718">
            <v>0</v>
          </cell>
          <cell r="AA3718">
            <v>139</v>
          </cell>
          <cell r="AC3718">
            <v>2516.666666666667</v>
          </cell>
        </row>
        <row r="3719">
          <cell r="C3719">
            <v>622</v>
          </cell>
          <cell r="E3719">
            <v>0</v>
          </cell>
          <cell r="AA3719">
            <v>139</v>
          </cell>
          <cell r="AC3719">
            <v>0</v>
          </cell>
        </row>
        <row r="3720">
          <cell r="C3720">
            <v>622</v>
          </cell>
          <cell r="E3720">
            <v>3500</v>
          </cell>
          <cell r="AA3720">
            <v>139</v>
          </cell>
          <cell r="AC3720">
            <v>0</v>
          </cell>
        </row>
        <row r="3721">
          <cell r="C3721">
            <v>622</v>
          </cell>
          <cell r="E3721">
            <v>0</v>
          </cell>
          <cell r="AA3721">
            <v>139</v>
          </cell>
          <cell r="AC3721">
            <v>0</v>
          </cell>
        </row>
        <row r="3722">
          <cell r="C3722">
            <v>622</v>
          </cell>
          <cell r="E3722">
            <v>0</v>
          </cell>
          <cell r="AA3722">
            <v>139</v>
          </cell>
          <cell r="AC3722">
            <v>0</v>
          </cell>
        </row>
        <row r="3723">
          <cell r="C3723">
            <v>622</v>
          </cell>
          <cell r="E3723">
            <v>0</v>
          </cell>
          <cell r="AA3723">
            <v>139</v>
          </cell>
          <cell r="AC3723">
            <v>0</v>
          </cell>
        </row>
        <row r="3724">
          <cell r="C3724">
            <v>622</v>
          </cell>
          <cell r="E3724">
            <v>0</v>
          </cell>
          <cell r="AA3724">
            <v>139</v>
          </cell>
          <cell r="AC3724">
            <v>2333.333333333333</v>
          </cell>
        </row>
        <row r="3725">
          <cell r="C3725">
            <v>622</v>
          </cell>
          <cell r="E3725">
            <v>4083.333333333333</v>
          </cell>
          <cell r="AA3725">
            <v>139</v>
          </cell>
          <cell r="AC3725">
            <v>0</v>
          </cell>
        </row>
        <row r="3726">
          <cell r="C3726">
            <v>622</v>
          </cell>
          <cell r="E3726">
            <v>5833.3333333333339</v>
          </cell>
          <cell r="AA3726">
            <v>139</v>
          </cell>
          <cell r="AC3726">
            <v>0</v>
          </cell>
        </row>
        <row r="3727">
          <cell r="C3727">
            <v>622</v>
          </cell>
          <cell r="E3727">
            <v>0</v>
          </cell>
          <cell r="AA3727">
            <v>49</v>
          </cell>
          <cell r="AC3727">
            <v>2125</v>
          </cell>
        </row>
        <row r="3728">
          <cell r="C3728">
            <v>622</v>
          </cell>
          <cell r="E3728">
            <v>17500</v>
          </cell>
          <cell r="AA3728">
            <v>49</v>
          </cell>
          <cell r="AC3728">
            <v>2000</v>
          </cell>
        </row>
        <row r="3729">
          <cell r="C3729">
            <v>622</v>
          </cell>
          <cell r="E3729">
            <v>0</v>
          </cell>
          <cell r="AA3729">
            <v>49</v>
          </cell>
          <cell r="AC3729">
            <v>0</v>
          </cell>
        </row>
        <row r="3730">
          <cell r="C3730">
            <v>622</v>
          </cell>
          <cell r="E3730">
            <v>0</v>
          </cell>
          <cell r="AA3730">
            <v>49</v>
          </cell>
          <cell r="AC3730">
            <v>0</v>
          </cell>
        </row>
        <row r="3731">
          <cell r="C3731">
            <v>622</v>
          </cell>
          <cell r="E3731">
            <v>43591.666666666672</v>
          </cell>
          <cell r="AA3731">
            <v>49</v>
          </cell>
          <cell r="AC3731">
            <v>0</v>
          </cell>
        </row>
        <row r="3732">
          <cell r="C3732">
            <v>622</v>
          </cell>
          <cell r="E3732">
            <v>0</v>
          </cell>
          <cell r="AA3732">
            <v>49</v>
          </cell>
          <cell r="AC3732">
            <v>0</v>
          </cell>
        </row>
        <row r="3733">
          <cell r="C3733">
            <v>622</v>
          </cell>
          <cell r="E3733">
            <v>0</v>
          </cell>
          <cell r="AA3733">
            <v>49</v>
          </cell>
          <cell r="AC3733">
            <v>650</v>
          </cell>
        </row>
        <row r="3734">
          <cell r="C3734">
            <v>622</v>
          </cell>
          <cell r="E3734">
            <v>0</v>
          </cell>
          <cell r="AA3734">
            <v>49</v>
          </cell>
          <cell r="AC3734">
            <v>3500</v>
          </cell>
        </row>
        <row r="3735">
          <cell r="C3735">
            <v>622</v>
          </cell>
          <cell r="E3735">
            <v>0</v>
          </cell>
          <cell r="AA3735">
            <v>49</v>
          </cell>
          <cell r="AC3735">
            <v>0</v>
          </cell>
        </row>
        <row r="3736">
          <cell r="C3736">
            <v>622</v>
          </cell>
          <cell r="E3736">
            <v>3200</v>
          </cell>
          <cell r="AA3736">
            <v>49</v>
          </cell>
          <cell r="AC3736">
            <v>3200</v>
          </cell>
        </row>
        <row r="3737">
          <cell r="C3737">
            <v>622</v>
          </cell>
          <cell r="E3737">
            <v>0</v>
          </cell>
          <cell r="AA3737">
            <v>49</v>
          </cell>
          <cell r="AC3737">
            <v>650</v>
          </cell>
        </row>
        <row r="3738">
          <cell r="C3738">
            <v>622</v>
          </cell>
          <cell r="E3738">
            <v>0</v>
          </cell>
          <cell r="AA3738">
            <v>49</v>
          </cell>
          <cell r="AC3738">
            <v>0</v>
          </cell>
        </row>
        <row r="3739">
          <cell r="C3739">
            <v>622</v>
          </cell>
          <cell r="E3739">
            <v>0</v>
          </cell>
          <cell r="AA3739">
            <v>49</v>
          </cell>
          <cell r="AC3739">
            <v>1250</v>
          </cell>
        </row>
        <row r="3740">
          <cell r="C3740">
            <v>622</v>
          </cell>
          <cell r="E3740">
            <v>2500</v>
          </cell>
          <cell r="AA3740">
            <v>49</v>
          </cell>
          <cell r="AC3740">
            <v>1400</v>
          </cell>
        </row>
        <row r="3741">
          <cell r="C3741">
            <v>622</v>
          </cell>
          <cell r="E3741">
            <v>0</v>
          </cell>
          <cell r="AA3741">
            <v>49</v>
          </cell>
          <cell r="AC3741">
            <v>0</v>
          </cell>
        </row>
        <row r="3742">
          <cell r="C3742">
            <v>622</v>
          </cell>
          <cell r="E3742">
            <v>0</v>
          </cell>
          <cell r="AA3742">
            <v>49</v>
          </cell>
          <cell r="AC3742">
            <v>0</v>
          </cell>
        </row>
        <row r="3743">
          <cell r="C3743">
            <v>622</v>
          </cell>
          <cell r="E3743">
            <v>0</v>
          </cell>
          <cell r="AA3743">
            <v>49</v>
          </cell>
          <cell r="AC3743">
            <v>3000</v>
          </cell>
        </row>
        <row r="3744">
          <cell r="C3744">
            <v>622</v>
          </cell>
          <cell r="E3744">
            <v>3100</v>
          </cell>
          <cell r="AA3744">
            <v>49</v>
          </cell>
          <cell r="AC3744">
            <v>2700</v>
          </cell>
        </row>
        <row r="3745">
          <cell r="C3745">
            <v>622</v>
          </cell>
          <cell r="E3745">
            <v>5266.666666666667</v>
          </cell>
          <cell r="AA3745">
            <v>49</v>
          </cell>
          <cell r="AC3745">
            <v>0</v>
          </cell>
        </row>
        <row r="3746">
          <cell r="C3746">
            <v>622</v>
          </cell>
          <cell r="E3746">
            <v>0</v>
          </cell>
          <cell r="AA3746">
            <v>49</v>
          </cell>
          <cell r="AC3746">
            <v>0</v>
          </cell>
        </row>
        <row r="3747">
          <cell r="C3747">
            <v>622</v>
          </cell>
          <cell r="E3747">
            <v>0</v>
          </cell>
          <cell r="AA3747">
            <v>49</v>
          </cell>
          <cell r="AC3747">
            <v>2097</v>
          </cell>
        </row>
        <row r="3748">
          <cell r="C3748">
            <v>622</v>
          </cell>
          <cell r="E3748">
            <v>10000</v>
          </cell>
          <cell r="AA3748">
            <v>49</v>
          </cell>
          <cell r="AC3748">
            <v>2200</v>
          </cell>
        </row>
        <row r="3749">
          <cell r="C3749">
            <v>622</v>
          </cell>
          <cell r="E3749">
            <v>10000</v>
          </cell>
          <cell r="AA3749">
            <v>49</v>
          </cell>
          <cell r="AC3749">
            <v>1200</v>
          </cell>
        </row>
        <row r="3750">
          <cell r="C3750">
            <v>622</v>
          </cell>
          <cell r="E3750">
            <v>0</v>
          </cell>
          <cell r="AA3750">
            <v>49</v>
          </cell>
          <cell r="AC3750">
            <v>0</v>
          </cell>
        </row>
        <row r="3751">
          <cell r="C3751">
            <v>1153</v>
          </cell>
          <cell r="E3751">
            <v>2100</v>
          </cell>
          <cell r="AA3751">
            <v>49</v>
          </cell>
          <cell r="AC3751">
            <v>2400</v>
          </cell>
        </row>
        <row r="3752">
          <cell r="C3752">
            <v>1153</v>
          </cell>
          <cell r="E3752">
            <v>0</v>
          </cell>
          <cell r="AA3752">
            <v>49</v>
          </cell>
          <cell r="AC3752">
            <v>800</v>
          </cell>
        </row>
        <row r="3753">
          <cell r="C3753">
            <v>1153</v>
          </cell>
          <cell r="E3753">
            <v>600</v>
          </cell>
          <cell r="AA3753">
            <v>49</v>
          </cell>
          <cell r="AC3753">
            <v>0</v>
          </cell>
        </row>
        <row r="3754">
          <cell r="C3754">
            <v>1153</v>
          </cell>
          <cell r="E3754">
            <v>0</v>
          </cell>
          <cell r="AA3754">
            <v>49</v>
          </cell>
          <cell r="AC3754">
            <v>0</v>
          </cell>
        </row>
        <row r="3755">
          <cell r="C3755">
            <v>1153</v>
          </cell>
          <cell r="E3755">
            <v>1950</v>
          </cell>
          <cell r="AA3755">
            <v>49</v>
          </cell>
          <cell r="AC3755">
            <v>1000</v>
          </cell>
        </row>
        <row r="3756">
          <cell r="C3756">
            <v>1153</v>
          </cell>
          <cell r="E3756">
            <v>0</v>
          </cell>
          <cell r="AA3756">
            <v>49</v>
          </cell>
          <cell r="AC3756">
            <v>0</v>
          </cell>
        </row>
        <row r="3757">
          <cell r="C3757">
            <v>1153</v>
          </cell>
          <cell r="E3757">
            <v>0</v>
          </cell>
          <cell r="AA3757">
            <v>49</v>
          </cell>
          <cell r="AC3757">
            <v>1550</v>
          </cell>
        </row>
        <row r="3758">
          <cell r="C3758">
            <v>1153</v>
          </cell>
          <cell r="E3758">
            <v>0</v>
          </cell>
          <cell r="AA3758">
            <v>49</v>
          </cell>
          <cell r="AC3758">
            <v>0</v>
          </cell>
        </row>
        <row r="3759">
          <cell r="C3759">
            <v>1153</v>
          </cell>
          <cell r="E3759">
            <v>0</v>
          </cell>
          <cell r="AA3759">
            <v>49</v>
          </cell>
          <cell r="AC3759">
            <v>2129</v>
          </cell>
        </row>
        <row r="3760">
          <cell r="C3760">
            <v>1153</v>
          </cell>
          <cell r="E3760">
            <v>0</v>
          </cell>
          <cell r="AA3760">
            <v>49</v>
          </cell>
          <cell r="AC3760">
            <v>1500</v>
          </cell>
        </row>
        <row r="3761">
          <cell r="C3761">
            <v>1153</v>
          </cell>
          <cell r="E3761">
            <v>9079</v>
          </cell>
          <cell r="AA3761">
            <v>49</v>
          </cell>
          <cell r="AC3761">
            <v>0</v>
          </cell>
        </row>
        <row r="3762">
          <cell r="C3762">
            <v>1153</v>
          </cell>
          <cell r="E3762">
            <v>0</v>
          </cell>
          <cell r="AA3762">
            <v>49</v>
          </cell>
          <cell r="AC3762">
            <v>0</v>
          </cell>
        </row>
        <row r="3763">
          <cell r="C3763">
            <v>1153</v>
          </cell>
          <cell r="E3763">
            <v>2916.666666666667</v>
          </cell>
          <cell r="AA3763">
            <v>49</v>
          </cell>
          <cell r="AC3763">
            <v>0</v>
          </cell>
        </row>
        <row r="3764">
          <cell r="C3764">
            <v>1153</v>
          </cell>
          <cell r="E3764">
            <v>2250</v>
          </cell>
          <cell r="AA3764">
            <v>49</v>
          </cell>
          <cell r="AC3764">
            <v>2866.666666666667</v>
          </cell>
        </row>
        <row r="3765">
          <cell r="C3765">
            <v>1153</v>
          </cell>
          <cell r="E3765">
            <v>0</v>
          </cell>
          <cell r="AA3765">
            <v>49</v>
          </cell>
          <cell r="AC3765">
            <v>0</v>
          </cell>
        </row>
        <row r="3766">
          <cell r="C3766">
            <v>1153</v>
          </cell>
          <cell r="E3766">
            <v>0</v>
          </cell>
          <cell r="AA3766">
            <v>49</v>
          </cell>
          <cell r="AC3766">
            <v>0</v>
          </cell>
        </row>
        <row r="3767">
          <cell r="C3767">
            <v>1153</v>
          </cell>
          <cell r="E3767">
            <v>0</v>
          </cell>
          <cell r="AA3767">
            <v>49</v>
          </cell>
          <cell r="AC3767">
            <v>0</v>
          </cell>
        </row>
        <row r="3768">
          <cell r="C3768">
            <v>1153</v>
          </cell>
          <cell r="E3768">
            <v>0</v>
          </cell>
          <cell r="AA3768">
            <v>49</v>
          </cell>
          <cell r="AC3768">
            <v>3566.666666666667</v>
          </cell>
        </row>
        <row r="3769">
          <cell r="C3769">
            <v>1153</v>
          </cell>
          <cell r="E3769">
            <v>3000</v>
          </cell>
          <cell r="AA3769">
            <v>49</v>
          </cell>
          <cell r="AC3769">
            <v>500</v>
          </cell>
        </row>
        <row r="3770">
          <cell r="C3770">
            <v>1153</v>
          </cell>
          <cell r="E3770">
            <v>0</v>
          </cell>
          <cell r="AA3770">
            <v>49</v>
          </cell>
          <cell r="AC3770">
            <v>0</v>
          </cell>
        </row>
        <row r="3771">
          <cell r="C3771">
            <v>1153</v>
          </cell>
          <cell r="E3771">
            <v>2566.666666666667</v>
          </cell>
          <cell r="AA3771">
            <v>49</v>
          </cell>
          <cell r="AC3771">
            <v>433</v>
          </cell>
        </row>
        <row r="3772">
          <cell r="C3772">
            <v>1153</v>
          </cell>
          <cell r="E3772">
            <v>2200</v>
          </cell>
          <cell r="AA3772">
            <v>49</v>
          </cell>
          <cell r="AC3772">
            <v>3300</v>
          </cell>
        </row>
        <row r="3773">
          <cell r="C3773">
            <v>1153</v>
          </cell>
          <cell r="E3773">
            <v>0</v>
          </cell>
          <cell r="AA3773">
            <v>49</v>
          </cell>
          <cell r="AC3773">
            <v>4216.666666666667</v>
          </cell>
        </row>
        <row r="3774">
          <cell r="C3774">
            <v>1153</v>
          </cell>
          <cell r="E3774">
            <v>0</v>
          </cell>
          <cell r="AA3774">
            <v>49</v>
          </cell>
          <cell r="AC3774">
            <v>0</v>
          </cell>
        </row>
        <row r="3775">
          <cell r="C3775">
            <v>1153</v>
          </cell>
          <cell r="E3775">
            <v>0</v>
          </cell>
        </row>
        <row r="3776">
          <cell r="C3776">
            <v>1153</v>
          </cell>
          <cell r="E3776">
            <v>12270</v>
          </cell>
        </row>
        <row r="3777">
          <cell r="C3777">
            <v>1153</v>
          </cell>
          <cell r="E3777">
            <v>12480</v>
          </cell>
        </row>
        <row r="3778">
          <cell r="C3778">
            <v>1153</v>
          </cell>
          <cell r="E3778">
            <v>0</v>
          </cell>
        </row>
        <row r="3779">
          <cell r="C3779">
            <v>1153</v>
          </cell>
          <cell r="E3779">
            <v>0</v>
          </cell>
        </row>
        <row r="3780">
          <cell r="C3780">
            <v>1153</v>
          </cell>
          <cell r="E3780">
            <v>0</v>
          </cell>
        </row>
        <row r="3781">
          <cell r="C3781">
            <v>1153</v>
          </cell>
          <cell r="E3781">
            <v>0</v>
          </cell>
        </row>
        <row r="3782">
          <cell r="C3782">
            <v>1153</v>
          </cell>
          <cell r="E3782">
            <v>0</v>
          </cell>
        </row>
        <row r="3783">
          <cell r="C3783">
            <v>1153</v>
          </cell>
          <cell r="E3783">
            <v>0</v>
          </cell>
        </row>
        <row r="3784">
          <cell r="C3784">
            <v>1153</v>
          </cell>
          <cell r="E3784">
            <v>0</v>
          </cell>
        </row>
        <row r="3785">
          <cell r="C3785">
            <v>1153</v>
          </cell>
          <cell r="E3785">
            <v>3100</v>
          </cell>
        </row>
        <row r="3786">
          <cell r="C3786">
            <v>1153</v>
          </cell>
          <cell r="E3786">
            <v>0</v>
          </cell>
        </row>
        <row r="3787">
          <cell r="C3787">
            <v>1153</v>
          </cell>
          <cell r="E3787">
            <v>0</v>
          </cell>
        </row>
        <row r="3788">
          <cell r="C3788">
            <v>1153</v>
          </cell>
          <cell r="E3788">
            <v>800</v>
          </cell>
        </row>
        <row r="3789">
          <cell r="C3789">
            <v>1153</v>
          </cell>
          <cell r="E3789">
            <v>3200</v>
          </cell>
        </row>
        <row r="3790">
          <cell r="C3790">
            <v>1153</v>
          </cell>
          <cell r="E3790">
            <v>0</v>
          </cell>
        </row>
        <row r="3791">
          <cell r="C3791">
            <v>1153</v>
          </cell>
          <cell r="E3791">
            <v>0</v>
          </cell>
        </row>
        <row r="3792">
          <cell r="C3792">
            <v>1153</v>
          </cell>
          <cell r="E3792">
            <v>2800</v>
          </cell>
        </row>
        <row r="3793">
          <cell r="C3793">
            <v>1153</v>
          </cell>
          <cell r="E3793">
            <v>0</v>
          </cell>
        </row>
        <row r="3794">
          <cell r="C3794">
            <v>1153</v>
          </cell>
          <cell r="E3794">
            <v>0</v>
          </cell>
        </row>
        <row r="3795">
          <cell r="C3795">
            <v>1153</v>
          </cell>
          <cell r="E3795">
            <v>2800</v>
          </cell>
        </row>
        <row r="3796">
          <cell r="C3796">
            <v>1153</v>
          </cell>
          <cell r="E3796">
            <v>0</v>
          </cell>
        </row>
        <row r="3797">
          <cell r="C3797">
            <v>1153</v>
          </cell>
          <cell r="E3797">
            <v>0</v>
          </cell>
        </row>
        <row r="3798">
          <cell r="C3798">
            <v>1153</v>
          </cell>
          <cell r="E3798">
            <v>2000</v>
          </cell>
        </row>
        <row r="3799">
          <cell r="C3799">
            <v>1153</v>
          </cell>
          <cell r="E3799">
            <v>0</v>
          </cell>
        </row>
        <row r="3800">
          <cell r="C3800">
            <v>1153</v>
          </cell>
          <cell r="E3800">
            <v>2225</v>
          </cell>
        </row>
        <row r="3801">
          <cell r="C3801">
            <v>1153</v>
          </cell>
          <cell r="E3801">
            <v>2225</v>
          </cell>
        </row>
        <row r="3802">
          <cell r="C3802">
            <v>1153</v>
          </cell>
          <cell r="E3802">
            <v>0</v>
          </cell>
        </row>
        <row r="3803">
          <cell r="C3803">
            <v>1153</v>
          </cell>
          <cell r="E3803">
            <v>1200</v>
          </cell>
        </row>
        <row r="3804">
          <cell r="C3804">
            <v>1153</v>
          </cell>
          <cell r="E3804">
            <v>3640</v>
          </cell>
        </row>
        <row r="3805">
          <cell r="C3805">
            <v>1153</v>
          </cell>
          <cell r="E3805">
            <v>0</v>
          </cell>
        </row>
        <row r="3806">
          <cell r="C3806">
            <v>1153</v>
          </cell>
          <cell r="E3806">
            <v>0</v>
          </cell>
        </row>
        <row r="3807">
          <cell r="C3807">
            <v>1153</v>
          </cell>
          <cell r="E3807">
            <v>0</v>
          </cell>
        </row>
        <row r="3808">
          <cell r="C3808">
            <v>1153</v>
          </cell>
          <cell r="E3808">
            <v>0</v>
          </cell>
        </row>
        <row r="3809">
          <cell r="C3809">
            <v>1153</v>
          </cell>
          <cell r="E3809">
            <v>0</v>
          </cell>
        </row>
        <row r="3810">
          <cell r="C3810">
            <v>1153</v>
          </cell>
          <cell r="E3810">
            <v>0</v>
          </cell>
        </row>
        <row r="3811">
          <cell r="C3811">
            <v>449</v>
          </cell>
          <cell r="E3811">
            <v>3500</v>
          </cell>
        </row>
        <row r="3812">
          <cell r="C3812">
            <v>449</v>
          </cell>
          <cell r="E3812">
            <v>1850</v>
          </cell>
        </row>
        <row r="3813">
          <cell r="C3813">
            <v>449</v>
          </cell>
          <cell r="E3813">
            <v>0</v>
          </cell>
        </row>
        <row r="3814">
          <cell r="C3814">
            <v>449</v>
          </cell>
          <cell r="E3814">
            <v>0</v>
          </cell>
        </row>
        <row r="3815">
          <cell r="C3815">
            <v>449</v>
          </cell>
          <cell r="E3815">
            <v>800</v>
          </cell>
        </row>
        <row r="3816">
          <cell r="C3816">
            <v>449</v>
          </cell>
          <cell r="E3816">
            <v>0</v>
          </cell>
        </row>
        <row r="3817">
          <cell r="C3817">
            <v>449</v>
          </cell>
          <cell r="E3817">
            <v>0</v>
          </cell>
        </row>
        <row r="3818">
          <cell r="C3818">
            <v>449</v>
          </cell>
          <cell r="E3818">
            <v>0</v>
          </cell>
        </row>
        <row r="3819">
          <cell r="C3819">
            <v>449</v>
          </cell>
          <cell r="E3819">
            <v>0</v>
          </cell>
        </row>
        <row r="3820">
          <cell r="C3820">
            <v>449</v>
          </cell>
          <cell r="E3820">
            <v>0</v>
          </cell>
        </row>
        <row r="3821">
          <cell r="C3821">
            <v>449</v>
          </cell>
          <cell r="E3821">
            <v>103</v>
          </cell>
        </row>
        <row r="3822">
          <cell r="C3822">
            <v>449</v>
          </cell>
          <cell r="E3822">
            <v>0</v>
          </cell>
        </row>
        <row r="3823">
          <cell r="C3823">
            <v>449</v>
          </cell>
          <cell r="E3823">
            <v>0</v>
          </cell>
        </row>
        <row r="3824">
          <cell r="C3824">
            <v>449</v>
          </cell>
          <cell r="E3824">
            <v>0</v>
          </cell>
        </row>
        <row r="3825">
          <cell r="C3825">
            <v>449</v>
          </cell>
          <cell r="E3825">
            <v>0</v>
          </cell>
        </row>
        <row r="3826">
          <cell r="C3826">
            <v>449</v>
          </cell>
          <cell r="E3826">
            <v>960</v>
          </cell>
        </row>
        <row r="3827">
          <cell r="C3827">
            <v>449</v>
          </cell>
          <cell r="E3827">
            <v>135</v>
          </cell>
        </row>
        <row r="3828">
          <cell r="C3828">
            <v>449</v>
          </cell>
          <cell r="E3828">
            <v>0</v>
          </cell>
        </row>
        <row r="3829">
          <cell r="C3829">
            <v>449</v>
          </cell>
          <cell r="E3829">
            <v>2400</v>
          </cell>
        </row>
        <row r="3830">
          <cell r="C3830">
            <v>449</v>
          </cell>
          <cell r="E3830">
            <v>0</v>
          </cell>
        </row>
        <row r="3831">
          <cell r="C3831">
            <v>449</v>
          </cell>
          <cell r="E3831">
            <v>0</v>
          </cell>
        </row>
        <row r="3832">
          <cell r="C3832">
            <v>449</v>
          </cell>
          <cell r="E3832">
            <v>0</v>
          </cell>
        </row>
        <row r="3833">
          <cell r="C3833">
            <v>449</v>
          </cell>
          <cell r="E3833">
            <v>0</v>
          </cell>
        </row>
        <row r="3834">
          <cell r="C3834">
            <v>449</v>
          </cell>
          <cell r="E3834">
            <v>125</v>
          </cell>
        </row>
        <row r="3835">
          <cell r="C3835">
            <v>449</v>
          </cell>
          <cell r="E3835">
            <v>0</v>
          </cell>
        </row>
        <row r="3836">
          <cell r="C3836">
            <v>449</v>
          </cell>
          <cell r="E3836">
            <v>0</v>
          </cell>
        </row>
        <row r="3837">
          <cell r="C3837">
            <v>449</v>
          </cell>
          <cell r="E3837">
            <v>2300</v>
          </cell>
        </row>
        <row r="3838">
          <cell r="C3838">
            <v>449</v>
          </cell>
          <cell r="E3838">
            <v>0</v>
          </cell>
        </row>
        <row r="3839">
          <cell r="C3839">
            <v>449</v>
          </cell>
          <cell r="E3839">
            <v>800</v>
          </cell>
        </row>
        <row r="3840">
          <cell r="C3840">
            <v>449</v>
          </cell>
          <cell r="E3840">
            <v>0</v>
          </cell>
        </row>
        <row r="3841">
          <cell r="C3841">
            <v>449</v>
          </cell>
          <cell r="E3841">
            <v>0</v>
          </cell>
        </row>
        <row r="3842">
          <cell r="C3842">
            <v>449</v>
          </cell>
          <cell r="E3842">
            <v>0</v>
          </cell>
        </row>
        <row r="3843">
          <cell r="C3843">
            <v>449</v>
          </cell>
          <cell r="E3843">
            <v>0</v>
          </cell>
        </row>
        <row r="3844">
          <cell r="C3844">
            <v>449</v>
          </cell>
          <cell r="E3844">
            <v>285</v>
          </cell>
        </row>
        <row r="3845">
          <cell r="C3845">
            <v>449</v>
          </cell>
          <cell r="E3845">
            <v>0</v>
          </cell>
        </row>
        <row r="3846">
          <cell r="C3846">
            <v>449</v>
          </cell>
          <cell r="E3846">
            <v>0</v>
          </cell>
        </row>
        <row r="3847">
          <cell r="C3847">
            <v>449</v>
          </cell>
          <cell r="E3847">
            <v>233</v>
          </cell>
        </row>
        <row r="3848">
          <cell r="C3848">
            <v>449</v>
          </cell>
          <cell r="E3848">
            <v>420</v>
          </cell>
        </row>
        <row r="3849">
          <cell r="C3849">
            <v>449</v>
          </cell>
          <cell r="E3849">
            <v>0</v>
          </cell>
        </row>
        <row r="3850">
          <cell r="C3850">
            <v>449</v>
          </cell>
          <cell r="E3850">
            <v>0</v>
          </cell>
        </row>
        <row r="3851">
          <cell r="C3851">
            <v>449</v>
          </cell>
          <cell r="E3851">
            <v>0</v>
          </cell>
        </row>
        <row r="3852">
          <cell r="C3852">
            <v>449</v>
          </cell>
          <cell r="E3852">
            <v>0</v>
          </cell>
        </row>
        <row r="3853">
          <cell r="C3853">
            <v>449</v>
          </cell>
          <cell r="E3853">
            <v>840</v>
          </cell>
        </row>
        <row r="3854">
          <cell r="C3854">
            <v>449</v>
          </cell>
          <cell r="E3854">
            <v>0</v>
          </cell>
        </row>
        <row r="3855">
          <cell r="C3855">
            <v>449</v>
          </cell>
          <cell r="E3855">
            <v>0</v>
          </cell>
        </row>
        <row r="3856">
          <cell r="C3856">
            <v>449</v>
          </cell>
          <cell r="E3856">
            <v>0</v>
          </cell>
        </row>
        <row r="3857">
          <cell r="C3857">
            <v>449</v>
          </cell>
          <cell r="E3857">
            <v>0</v>
          </cell>
        </row>
        <row r="3858">
          <cell r="C3858">
            <v>449</v>
          </cell>
          <cell r="E3858">
            <v>0</v>
          </cell>
        </row>
        <row r="3859">
          <cell r="C3859">
            <v>449</v>
          </cell>
          <cell r="E3859">
            <v>1000</v>
          </cell>
        </row>
        <row r="3860">
          <cell r="C3860">
            <v>449</v>
          </cell>
          <cell r="E3860">
            <v>0</v>
          </cell>
        </row>
        <row r="3861">
          <cell r="C3861">
            <v>449</v>
          </cell>
          <cell r="E3861">
            <v>0</v>
          </cell>
        </row>
        <row r="3862">
          <cell r="C3862">
            <v>449</v>
          </cell>
          <cell r="E3862">
            <v>0</v>
          </cell>
        </row>
        <row r="3863">
          <cell r="C3863">
            <v>1155</v>
          </cell>
          <cell r="E3863">
            <v>0</v>
          </cell>
        </row>
        <row r="3864">
          <cell r="C3864">
            <v>1155</v>
          </cell>
          <cell r="E3864">
            <v>0</v>
          </cell>
        </row>
        <row r="3865">
          <cell r="C3865">
            <v>1155</v>
          </cell>
          <cell r="E3865">
            <v>0</v>
          </cell>
        </row>
        <row r="3866">
          <cell r="C3866">
            <v>1155</v>
          </cell>
          <cell r="E3866">
            <v>0</v>
          </cell>
        </row>
        <row r="3867">
          <cell r="C3867">
            <v>1155</v>
          </cell>
          <cell r="E3867">
            <v>0</v>
          </cell>
        </row>
        <row r="3868">
          <cell r="C3868">
            <v>1155</v>
          </cell>
          <cell r="E3868">
            <v>0</v>
          </cell>
        </row>
        <row r="3869">
          <cell r="C3869">
            <v>1155</v>
          </cell>
          <cell r="E3869">
            <v>100</v>
          </cell>
        </row>
        <row r="3870">
          <cell r="C3870">
            <v>1155</v>
          </cell>
          <cell r="E3870">
            <v>800</v>
          </cell>
        </row>
        <row r="3871">
          <cell r="C3871">
            <v>1155</v>
          </cell>
          <cell r="E3871">
            <v>475</v>
          </cell>
        </row>
        <row r="3872">
          <cell r="C3872">
            <v>1155</v>
          </cell>
          <cell r="E3872">
            <v>2918.3333333333335</v>
          </cell>
        </row>
        <row r="3873">
          <cell r="C3873">
            <v>1155</v>
          </cell>
          <cell r="E3873">
            <v>2200.1666666666665</v>
          </cell>
        </row>
        <row r="3874">
          <cell r="C3874">
            <v>1155</v>
          </cell>
          <cell r="E3874">
            <v>50</v>
          </cell>
        </row>
        <row r="3875">
          <cell r="C3875">
            <v>1155</v>
          </cell>
          <cell r="E3875">
            <v>0</v>
          </cell>
        </row>
        <row r="3876">
          <cell r="C3876">
            <v>1155</v>
          </cell>
          <cell r="E3876">
            <v>0</v>
          </cell>
        </row>
        <row r="3877">
          <cell r="C3877">
            <v>1155</v>
          </cell>
          <cell r="E3877">
            <v>0</v>
          </cell>
        </row>
        <row r="3878">
          <cell r="C3878">
            <v>1155</v>
          </cell>
          <cell r="E3878">
            <v>0</v>
          </cell>
        </row>
        <row r="3879">
          <cell r="C3879">
            <v>1155</v>
          </cell>
          <cell r="E3879">
            <v>0</v>
          </cell>
        </row>
        <row r="3880">
          <cell r="C3880">
            <v>1155</v>
          </cell>
          <cell r="E3880">
            <v>0</v>
          </cell>
        </row>
        <row r="3881">
          <cell r="C3881">
            <v>1155</v>
          </cell>
          <cell r="E3881">
            <v>1909</v>
          </cell>
        </row>
        <row r="3882">
          <cell r="C3882">
            <v>1155</v>
          </cell>
          <cell r="E3882">
            <v>0</v>
          </cell>
        </row>
        <row r="3883">
          <cell r="C3883">
            <v>1155</v>
          </cell>
          <cell r="E3883">
            <v>500</v>
          </cell>
        </row>
        <row r="3884">
          <cell r="C3884">
            <v>1155</v>
          </cell>
          <cell r="E3884">
            <v>500</v>
          </cell>
        </row>
        <row r="3885">
          <cell r="C3885">
            <v>1155</v>
          </cell>
          <cell r="E3885">
            <v>0</v>
          </cell>
        </row>
        <row r="3886">
          <cell r="C3886">
            <v>1155</v>
          </cell>
          <cell r="E3886">
            <v>0</v>
          </cell>
        </row>
        <row r="3887">
          <cell r="C3887">
            <v>1155</v>
          </cell>
          <cell r="E3887">
            <v>0</v>
          </cell>
        </row>
        <row r="3888">
          <cell r="C3888">
            <v>1155</v>
          </cell>
          <cell r="E3888">
            <v>0</v>
          </cell>
        </row>
        <row r="3889">
          <cell r="C3889">
            <v>1155</v>
          </cell>
          <cell r="E3889">
            <v>0</v>
          </cell>
        </row>
        <row r="3890">
          <cell r="C3890">
            <v>1155</v>
          </cell>
          <cell r="E3890">
            <v>332</v>
          </cell>
        </row>
        <row r="3891">
          <cell r="C3891">
            <v>1155</v>
          </cell>
          <cell r="E3891">
            <v>1400</v>
          </cell>
        </row>
        <row r="3892">
          <cell r="C3892">
            <v>1155</v>
          </cell>
          <cell r="E3892">
            <v>1200</v>
          </cell>
        </row>
        <row r="3893">
          <cell r="C3893">
            <v>1155</v>
          </cell>
          <cell r="E3893">
            <v>0</v>
          </cell>
        </row>
        <row r="3894">
          <cell r="C3894">
            <v>1155</v>
          </cell>
          <cell r="E3894">
            <v>0</v>
          </cell>
        </row>
        <row r="3895">
          <cell r="C3895">
            <v>1155</v>
          </cell>
          <cell r="E3895">
            <v>998</v>
          </cell>
        </row>
        <row r="3896">
          <cell r="C3896">
            <v>1155</v>
          </cell>
          <cell r="E3896">
            <v>940</v>
          </cell>
        </row>
        <row r="3897">
          <cell r="C3897">
            <v>1155</v>
          </cell>
          <cell r="E3897">
            <v>2300</v>
          </cell>
        </row>
        <row r="3898">
          <cell r="C3898">
            <v>1155</v>
          </cell>
          <cell r="E3898">
            <v>69</v>
          </cell>
        </row>
        <row r="3899">
          <cell r="C3899">
            <v>1155</v>
          </cell>
          <cell r="E3899">
            <v>0</v>
          </cell>
        </row>
        <row r="3900">
          <cell r="C3900">
            <v>1155</v>
          </cell>
          <cell r="E3900">
            <v>0</v>
          </cell>
        </row>
        <row r="3901">
          <cell r="C3901">
            <v>1155</v>
          </cell>
          <cell r="E3901">
            <v>0</v>
          </cell>
        </row>
        <row r="3902">
          <cell r="C3902">
            <v>1155</v>
          </cell>
          <cell r="E3902">
            <v>2000</v>
          </cell>
        </row>
        <row r="3903">
          <cell r="C3903">
            <v>1155</v>
          </cell>
          <cell r="E3903">
            <v>1200</v>
          </cell>
        </row>
        <row r="3904">
          <cell r="C3904">
            <v>1155</v>
          </cell>
          <cell r="E3904">
            <v>0</v>
          </cell>
        </row>
        <row r="3905">
          <cell r="C3905">
            <v>1155</v>
          </cell>
          <cell r="E3905">
            <v>0</v>
          </cell>
        </row>
        <row r="3906">
          <cell r="C3906">
            <v>1155</v>
          </cell>
          <cell r="E3906">
            <v>4131.666666666667</v>
          </cell>
        </row>
        <row r="3907">
          <cell r="C3907">
            <v>1155</v>
          </cell>
          <cell r="E3907">
            <v>3430</v>
          </cell>
        </row>
        <row r="3908">
          <cell r="C3908">
            <v>1155</v>
          </cell>
          <cell r="E3908">
            <v>100</v>
          </cell>
        </row>
        <row r="3909">
          <cell r="C3909">
            <v>1155</v>
          </cell>
          <cell r="E3909">
            <v>0</v>
          </cell>
        </row>
        <row r="3910">
          <cell r="C3910">
            <v>1155</v>
          </cell>
          <cell r="E3910">
            <v>0</v>
          </cell>
        </row>
        <row r="3911">
          <cell r="C3911">
            <v>1155</v>
          </cell>
          <cell r="E3911">
            <v>2883</v>
          </cell>
        </row>
        <row r="3912">
          <cell r="C3912">
            <v>1155</v>
          </cell>
          <cell r="E3912">
            <v>0</v>
          </cell>
        </row>
        <row r="3913">
          <cell r="C3913">
            <v>1155</v>
          </cell>
          <cell r="E3913">
            <v>0</v>
          </cell>
        </row>
        <row r="3914">
          <cell r="C3914">
            <v>1155</v>
          </cell>
          <cell r="E3914">
            <v>0</v>
          </cell>
        </row>
        <row r="3915">
          <cell r="C3915">
            <v>1155</v>
          </cell>
          <cell r="E3915">
            <v>0</v>
          </cell>
        </row>
        <row r="3916">
          <cell r="C3916">
            <v>1155</v>
          </cell>
          <cell r="E3916">
            <v>2563.3333333333335</v>
          </cell>
        </row>
        <row r="3917">
          <cell r="C3917">
            <v>1155</v>
          </cell>
          <cell r="E3917">
            <v>0</v>
          </cell>
        </row>
        <row r="3918">
          <cell r="C3918">
            <v>1155</v>
          </cell>
          <cell r="E3918">
            <v>0</v>
          </cell>
        </row>
        <row r="3919">
          <cell r="C3919">
            <v>1155</v>
          </cell>
          <cell r="E3919">
            <v>880</v>
          </cell>
        </row>
        <row r="3920">
          <cell r="C3920">
            <v>1155</v>
          </cell>
          <cell r="E3920">
            <v>3234.9999999999995</v>
          </cell>
        </row>
        <row r="3921">
          <cell r="C3921">
            <v>1155</v>
          </cell>
          <cell r="E3921">
            <v>2800</v>
          </cell>
        </row>
        <row r="3922">
          <cell r="C3922">
            <v>1155</v>
          </cell>
          <cell r="E3922">
            <v>133</v>
          </cell>
        </row>
        <row r="3923">
          <cell r="C3923">
            <v>1155</v>
          </cell>
          <cell r="E3923">
            <v>0</v>
          </cell>
        </row>
        <row r="3924">
          <cell r="C3924">
            <v>1155</v>
          </cell>
          <cell r="E3924">
            <v>0</v>
          </cell>
        </row>
        <row r="3925">
          <cell r="C3925">
            <v>1155</v>
          </cell>
          <cell r="E3925">
            <v>1600</v>
          </cell>
        </row>
        <row r="3926">
          <cell r="C3926">
            <v>1155</v>
          </cell>
          <cell r="E3926">
            <v>200</v>
          </cell>
        </row>
        <row r="3927">
          <cell r="C3927">
            <v>1155</v>
          </cell>
          <cell r="E3927">
            <v>0</v>
          </cell>
        </row>
        <row r="3928">
          <cell r="C3928">
            <v>1155</v>
          </cell>
          <cell r="E3928">
            <v>0</v>
          </cell>
        </row>
        <row r="3929">
          <cell r="C3929">
            <v>1155</v>
          </cell>
          <cell r="E3929">
            <v>0</v>
          </cell>
        </row>
        <row r="3930">
          <cell r="C3930">
            <v>412</v>
          </cell>
          <cell r="E3930">
            <v>2600</v>
          </cell>
        </row>
        <row r="3931">
          <cell r="C3931">
            <v>412</v>
          </cell>
          <cell r="E3931">
            <v>2150</v>
          </cell>
        </row>
        <row r="3932">
          <cell r="C3932">
            <v>412</v>
          </cell>
          <cell r="E3932">
            <v>0</v>
          </cell>
        </row>
        <row r="3933">
          <cell r="C3933">
            <v>412</v>
          </cell>
          <cell r="E3933">
            <v>0</v>
          </cell>
        </row>
        <row r="3934">
          <cell r="C3934">
            <v>412</v>
          </cell>
          <cell r="E3934">
            <v>0</v>
          </cell>
        </row>
        <row r="3935">
          <cell r="C3935">
            <v>412</v>
          </cell>
          <cell r="E3935">
            <v>0</v>
          </cell>
        </row>
        <row r="3936">
          <cell r="C3936">
            <v>412</v>
          </cell>
          <cell r="E3936">
            <v>0</v>
          </cell>
        </row>
        <row r="3937">
          <cell r="C3937">
            <v>412</v>
          </cell>
          <cell r="E3937">
            <v>3291.666666666667</v>
          </cell>
        </row>
        <row r="3938">
          <cell r="C3938">
            <v>412</v>
          </cell>
          <cell r="E3938">
            <v>1400</v>
          </cell>
        </row>
        <row r="3939">
          <cell r="C3939">
            <v>412</v>
          </cell>
          <cell r="E3939">
            <v>0</v>
          </cell>
        </row>
        <row r="3940">
          <cell r="C3940">
            <v>412</v>
          </cell>
          <cell r="E3940">
            <v>0</v>
          </cell>
        </row>
        <row r="3941">
          <cell r="C3941">
            <v>412</v>
          </cell>
          <cell r="E3941">
            <v>1600</v>
          </cell>
        </row>
        <row r="3942">
          <cell r="C3942">
            <v>412</v>
          </cell>
          <cell r="E3942">
            <v>850</v>
          </cell>
        </row>
        <row r="3943">
          <cell r="C3943">
            <v>412</v>
          </cell>
          <cell r="E3943">
            <v>0</v>
          </cell>
        </row>
        <row r="3944">
          <cell r="C3944">
            <v>412</v>
          </cell>
          <cell r="E3944">
            <v>0</v>
          </cell>
        </row>
        <row r="3945">
          <cell r="C3945">
            <v>412</v>
          </cell>
          <cell r="E3945">
            <v>0</v>
          </cell>
        </row>
        <row r="3946">
          <cell r="C3946">
            <v>412</v>
          </cell>
          <cell r="E3946">
            <v>2280</v>
          </cell>
        </row>
        <row r="3947">
          <cell r="C3947">
            <v>412</v>
          </cell>
          <cell r="E3947">
            <v>2060</v>
          </cell>
        </row>
        <row r="3948">
          <cell r="C3948">
            <v>412</v>
          </cell>
          <cell r="E3948">
            <v>0</v>
          </cell>
        </row>
        <row r="3949">
          <cell r="C3949">
            <v>412</v>
          </cell>
          <cell r="E3949">
            <v>0</v>
          </cell>
        </row>
        <row r="3950">
          <cell r="C3950">
            <v>412</v>
          </cell>
          <cell r="E3950">
            <v>0</v>
          </cell>
        </row>
        <row r="3951">
          <cell r="C3951">
            <v>412</v>
          </cell>
          <cell r="E3951">
            <v>0</v>
          </cell>
        </row>
        <row r="3952">
          <cell r="C3952">
            <v>412</v>
          </cell>
          <cell r="E3952">
            <v>0</v>
          </cell>
        </row>
        <row r="3953">
          <cell r="C3953">
            <v>412</v>
          </cell>
          <cell r="E3953">
            <v>2600</v>
          </cell>
        </row>
        <row r="3954">
          <cell r="C3954">
            <v>412</v>
          </cell>
          <cell r="E3954">
            <v>4666.6666666666661</v>
          </cell>
        </row>
        <row r="3955">
          <cell r="C3955">
            <v>412</v>
          </cell>
          <cell r="E3955">
            <v>0</v>
          </cell>
        </row>
        <row r="3956">
          <cell r="C3956">
            <v>412</v>
          </cell>
          <cell r="E3956">
            <v>3125</v>
          </cell>
        </row>
        <row r="3957">
          <cell r="C3957">
            <v>412</v>
          </cell>
          <cell r="E3957">
            <v>3125</v>
          </cell>
        </row>
        <row r="3958">
          <cell r="C3958">
            <v>412</v>
          </cell>
          <cell r="E3958">
            <v>0</v>
          </cell>
        </row>
        <row r="3959">
          <cell r="C3959">
            <v>412</v>
          </cell>
          <cell r="E3959">
            <v>0</v>
          </cell>
        </row>
        <row r="3960">
          <cell r="C3960">
            <v>412</v>
          </cell>
          <cell r="E3960">
            <v>2500</v>
          </cell>
        </row>
        <row r="3961">
          <cell r="C3961">
            <v>412</v>
          </cell>
          <cell r="E3961">
            <v>1050</v>
          </cell>
        </row>
        <row r="3962">
          <cell r="C3962">
            <v>412</v>
          </cell>
          <cell r="E3962">
            <v>1300</v>
          </cell>
        </row>
        <row r="3963">
          <cell r="C3963">
            <v>412</v>
          </cell>
          <cell r="E3963">
            <v>1800</v>
          </cell>
        </row>
        <row r="3964">
          <cell r="C3964">
            <v>412</v>
          </cell>
          <cell r="E3964">
            <v>1800</v>
          </cell>
        </row>
        <row r="3965">
          <cell r="C3965">
            <v>412</v>
          </cell>
          <cell r="E3965">
            <v>1200</v>
          </cell>
        </row>
        <row r="3966">
          <cell r="C3966">
            <v>412</v>
          </cell>
          <cell r="E3966">
            <v>1130</v>
          </cell>
        </row>
        <row r="3967">
          <cell r="C3967">
            <v>412</v>
          </cell>
          <cell r="E3967">
            <v>1000</v>
          </cell>
        </row>
        <row r="3968">
          <cell r="C3968">
            <v>412</v>
          </cell>
          <cell r="E3968">
            <v>0</v>
          </cell>
        </row>
        <row r="3969">
          <cell r="C3969">
            <v>412</v>
          </cell>
          <cell r="E3969">
            <v>0</v>
          </cell>
        </row>
        <row r="3970">
          <cell r="C3970">
            <v>412</v>
          </cell>
          <cell r="E3970">
            <v>0</v>
          </cell>
        </row>
        <row r="3971">
          <cell r="C3971">
            <v>412</v>
          </cell>
          <cell r="E3971">
            <v>0</v>
          </cell>
        </row>
        <row r="3972">
          <cell r="C3972">
            <v>412</v>
          </cell>
          <cell r="E3972">
            <v>0</v>
          </cell>
        </row>
        <row r="3973">
          <cell r="C3973">
            <v>412</v>
          </cell>
          <cell r="E3973">
            <v>0</v>
          </cell>
        </row>
        <row r="3974">
          <cell r="C3974">
            <v>412</v>
          </cell>
          <cell r="E3974">
            <v>1545</v>
          </cell>
        </row>
        <row r="3975">
          <cell r="C3975">
            <v>412</v>
          </cell>
          <cell r="E3975">
            <v>300</v>
          </cell>
        </row>
        <row r="3976">
          <cell r="C3976">
            <v>412</v>
          </cell>
          <cell r="E3976">
            <v>0</v>
          </cell>
        </row>
        <row r="3977">
          <cell r="C3977">
            <v>412</v>
          </cell>
          <cell r="E3977">
            <v>325</v>
          </cell>
        </row>
        <row r="3978">
          <cell r="C3978">
            <v>412</v>
          </cell>
          <cell r="E3978">
            <v>0</v>
          </cell>
        </row>
        <row r="3979">
          <cell r="C3979">
            <v>412</v>
          </cell>
          <cell r="E3979">
            <v>0</v>
          </cell>
        </row>
        <row r="3980">
          <cell r="C3980">
            <v>412</v>
          </cell>
          <cell r="E3980">
            <v>0</v>
          </cell>
        </row>
        <row r="3981">
          <cell r="C3981">
            <v>412</v>
          </cell>
          <cell r="E3981">
            <v>0</v>
          </cell>
        </row>
        <row r="3982">
          <cell r="C3982">
            <v>412</v>
          </cell>
          <cell r="E3982">
            <v>0</v>
          </cell>
        </row>
        <row r="3983">
          <cell r="C3983">
            <v>412</v>
          </cell>
          <cell r="E3983">
            <v>0</v>
          </cell>
        </row>
        <row r="3984">
          <cell r="C3984">
            <v>412</v>
          </cell>
          <cell r="E3984">
            <v>3216.666666666667</v>
          </cell>
        </row>
        <row r="3985">
          <cell r="C3985">
            <v>412</v>
          </cell>
          <cell r="E3985">
            <v>2625</v>
          </cell>
        </row>
        <row r="3986">
          <cell r="C3986">
            <v>412</v>
          </cell>
          <cell r="E3986">
            <v>0</v>
          </cell>
        </row>
        <row r="3987">
          <cell r="C3987">
            <v>412</v>
          </cell>
          <cell r="E3987">
            <v>0</v>
          </cell>
        </row>
        <row r="3988">
          <cell r="C3988">
            <v>702</v>
          </cell>
          <cell r="E3988">
            <v>458</v>
          </cell>
        </row>
        <row r="3989">
          <cell r="C3989">
            <v>702</v>
          </cell>
          <cell r="E3989">
            <v>0</v>
          </cell>
        </row>
        <row r="3990">
          <cell r="C3990">
            <v>702</v>
          </cell>
          <cell r="E3990">
            <v>0</v>
          </cell>
        </row>
        <row r="3991">
          <cell r="C3991">
            <v>702</v>
          </cell>
          <cell r="E3991">
            <v>2800</v>
          </cell>
        </row>
        <row r="3992">
          <cell r="C3992">
            <v>702</v>
          </cell>
          <cell r="E3992">
            <v>0</v>
          </cell>
        </row>
        <row r="3993">
          <cell r="C3993">
            <v>702</v>
          </cell>
          <cell r="E3993">
            <v>0</v>
          </cell>
        </row>
        <row r="3994">
          <cell r="C3994">
            <v>702</v>
          </cell>
          <cell r="E3994">
            <v>0</v>
          </cell>
        </row>
        <row r="3995">
          <cell r="C3995">
            <v>702</v>
          </cell>
          <cell r="E3995">
            <v>0</v>
          </cell>
        </row>
        <row r="3996">
          <cell r="C3996">
            <v>702</v>
          </cell>
          <cell r="E3996">
            <v>0</v>
          </cell>
        </row>
        <row r="3997">
          <cell r="C3997">
            <v>702</v>
          </cell>
          <cell r="E3997">
            <v>4766.666666666667</v>
          </cell>
        </row>
        <row r="3998">
          <cell r="C3998">
            <v>702</v>
          </cell>
          <cell r="E3998">
            <v>675</v>
          </cell>
        </row>
        <row r="3999">
          <cell r="C3999">
            <v>702</v>
          </cell>
          <cell r="E3999">
            <v>0</v>
          </cell>
        </row>
        <row r="4000">
          <cell r="C4000">
            <v>702</v>
          </cell>
          <cell r="E4000">
            <v>1850</v>
          </cell>
        </row>
        <row r="4001">
          <cell r="C4001">
            <v>702</v>
          </cell>
          <cell r="E4001">
            <v>0</v>
          </cell>
        </row>
        <row r="4002">
          <cell r="C4002">
            <v>702</v>
          </cell>
          <cell r="E4002">
            <v>0</v>
          </cell>
        </row>
        <row r="4003">
          <cell r="C4003">
            <v>702</v>
          </cell>
          <cell r="E4003">
            <v>2100</v>
          </cell>
        </row>
        <row r="4004">
          <cell r="C4004">
            <v>702</v>
          </cell>
          <cell r="E4004">
            <v>0</v>
          </cell>
        </row>
        <row r="4005">
          <cell r="C4005">
            <v>702</v>
          </cell>
          <cell r="E4005">
            <v>2500</v>
          </cell>
        </row>
        <row r="4006">
          <cell r="C4006">
            <v>702</v>
          </cell>
          <cell r="E4006">
            <v>2500</v>
          </cell>
        </row>
        <row r="4007">
          <cell r="C4007">
            <v>702</v>
          </cell>
          <cell r="E4007">
            <v>0</v>
          </cell>
        </row>
        <row r="4008">
          <cell r="C4008">
            <v>702</v>
          </cell>
          <cell r="E4008">
            <v>0</v>
          </cell>
        </row>
        <row r="4009">
          <cell r="C4009">
            <v>702</v>
          </cell>
          <cell r="E4009">
            <v>0</v>
          </cell>
        </row>
        <row r="4010">
          <cell r="C4010">
            <v>702</v>
          </cell>
          <cell r="E4010">
            <v>3266.666666666667</v>
          </cell>
        </row>
        <row r="4011">
          <cell r="C4011">
            <v>702</v>
          </cell>
          <cell r="E4011">
            <v>0</v>
          </cell>
        </row>
        <row r="4012">
          <cell r="C4012">
            <v>702</v>
          </cell>
          <cell r="E4012">
            <v>4200</v>
          </cell>
        </row>
        <row r="4013">
          <cell r="C4013">
            <v>702</v>
          </cell>
          <cell r="E4013">
            <v>0</v>
          </cell>
        </row>
        <row r="4014">
          <cell r="C4014">
            <v>702</v>
          </cell>
          <cell r="E4014">
            <v>700</v>
          </cell>
        </row>
        <row r="4015">
          <cell r="C4015">
            <v>702</v>
          </cell>
          <cell r="E4015">
            <v>2383.333333333333</v>
          </cell>
        </row>
        <row r="4016">
          <cell r="C4016">
            <v>702</v>
          </cell>
          <cell r="E4016">
            <v>0</v>
          </cell>
        </row>
        <row r="4017">
          <cell r="C4017">
            <v>702</v>
          </cell>
          <cell r="E4017">
            <v>3212.5</v>
          </cell>
        </row>
        <row r="4018">
          <cell r="C4018">
            <v>702</v>
          </cell>
          <cell r="E4018">
            <v>0</v>
          </cell>
        </row>
        <row r="4019">
          <cell r="C4019">
            <v>702</v>
          </cell>
          <cell r="E4019">
            <v>0</v>
          </cell>
        </row>
        <row r="4020">
          <cell r="C4020">
            <v>702</v>
          </cell>
          <cell r="E4020">
            <v>0</v>
          </cell>
        </row>
        <row r="4021">
          <cell r="C4021">
            <v>702</v>
          </cell>
          <cell r="E4021">
            <v>3109.9999999999995</v>
          </cell>
        </row>
        <row r="4022">
          <cell r="C4022">
            <v>702</v>
          </cell>
          <cell r="E4022">
            <v>0</v>
          </cell>
        </row>
        <row r="4023">
          <cell r="C4023">
            <v>702</v>
          </cell>
          <cell r="E4023">
            <v>0</v>
          </cell>
        </row>
        <row r="4024">
          <cell r="C4024">
            <v>702</v>
          </cell>
          <cell r="E4024">
            <v>0</v>
          </cell>
        </row>
        <row r="4025">
          <cell r="C4025">
            <v>702</v>
          </cell>
          <cell r="E4025">
            <v>1100</v>
          </cell>
        </row>
        <row r="4026">
          <cell r="C4026">
            <v>702</v>
          </cell>
          <cell r="E4026">
            <v>3637.5000000000005</v>
          </cell>
        </row>
        <row r="4027">
          <cell r="C4027">
            <v>702</v>
          </cell>
          <cell r="E4027">
            <v>0</v>
          </cell>
        </row>
        <row r="4028">
          <cell r="C4028">
            <v>702</v>
          </cell>
          <cell r="E4028">
            <v>18290</v>
          </cell>
        </row>
        <row r="4029">
          <cell r="C4029">
            <v>702</v>
          </cell>
          <cell r="E4029">
            <v>0</v>
          </cell>
        </row>
        <row r="4030">
          <cell r="C4030">
            <v>702</v>
          </cell>
          <cell r="E4030">
            <v>800</v>
          </cell>
        </row>
        <row r="4031">
          <cell r="C4031">
            <v>702</v>
          </cell>
          <cell r="E4031">
            <v>600</v>
          </cell>
        </row>
        <row r="4032">
          <cell r="C4032">
            <v>702</v>
          </cell>
          <cell r="E4032">
            <v>3441.666666666667</v>
          </cell>
        </row>
        <row r="4033">
          <cell r="C4033">
            <v>702</v>
          </cell>
          <cell r="E4033">
            <v>0</v>
          </cell>
        </row>
        <row r="4034">
          <cell r="C4034">
            <v>702</v>
          </cell>
          <cell r="E4034">
            <v>0</v>
          </cell>
        </row>
        <row r="4035">
          <cell r="C4035">
            <v>702</v>
          </cell>
          <cell r="E4035">
            <v>0</v>
          </cell>
        </row>
        <row r="4036">
          <cell r="C4036">
            <v>702</v>
          </cell>
          <cell r="E4036">
            <v>0</v>
          </cell>
        </row>
        <row r="4037">
          <cell r="C4037">
            <v>702</v>
          </cell>
          <cell r="E4037">
            <v>17000</v>
          </cell>
        </row>
        <row r="4038">
          <cell r="C4038">
            <v>702</v>
          </cell>
          <cell r="E4038">
            <v>0</v>
          </cell>
        </row>
        <row r="4039">
          <cell r="C4039">
            <v>702</v>
          </cell>
          <cell r="E4039">
            <v>2400</v>
          </cell>
        </row>
        <row r="4040">
          <cell r="C4040">
            <v>702</v>
          </cell>
          <cell r="E4040">
            <v>0</v>
          </cell>
        </row>
        <row r="4041">
          <cell r="C4041">
            <v>702</v>
          </cell>
          <cell r="E4041">
            <v>0</v>
          </cell>
        </row>
        <row r="4042">
          <cell r="C4042">
            <v>702</v>
          </cell>
          <cell r="E4042">
            <v>2400</v>
          </cell>
        </row>
        <row r="4043">
          <cell r="C4043">
            <v>702</v>
          </cell>
          <cell r="E4043">
            <v>3033.333333333333</v>
          </cell>
        </row>
        <row r="4044">
          <cell r="C4044">
            <v>702</v>
          </cell>
          <cell r="E4044">
            <v>0</v>
          </cell>
        </row>
        <row r="4045">
          <cell r="C4045">
            <v>702</v>
          </cell>
          <cell r="E4045">
            <v>1600</v>
          </cell>
        </row>
        <row r="4046">
          <cell r="C4046">
            <v>702</v>
          </cell>
          <cell r="E4046">
            <v>0</v>
          </cell>
        </row>
        <row r="4047">
          <cell r="C4047">
            <v>702</v>
          </cell>
          <cell r="E4047">
            <v>0</v>
          </cell>
        </row>
        <row r="4048">
          <cell r="C4048">
            <v>702</v>
          </cell>
          <cell r="E4048">
            <v>0</v>
          </cell>
        </row>
        <row r="4049">
          <cell r="C4049">
            <v>702</v>
          </cell>
          <cell r="E4049">
            <v>2400</v>
          </cell>
        </row>
        <row r="4050">
          <cell r="C4050">
            <v>702</v>
          </cell>
          <cell r="E4050">
            <v>4000</v>
          </cell>
        </row>
        <row r="4051">
          <cell r="C4051">
            <v>702</v>
          </cell>
          <cell r="E4051">
            <v>0</v>
          </cell>
        </row>
        <row r="4052">
          <cell r="C4052">
            <v>702</v>
          </cell>
          <cell r="E4052">
            <v>1600</v>
          </cell>
        </row>
        <row r="4053">
          <cell r="C4053">
            <v>702</v>
          </cell>
          <cell r="E4053">
            <v>0</v>
          </cell>
        </row>
        <row r="4054">
          <cell r="C4054">
            <v>702</v>
          </cell>
          <cell r="E4054">
            <v>2916.666666666667</v>
          </cell>
        </row>
        <row r="4055">
          <cell r="C4055">
            <v>702</v>
          </cell>
          <cell r="E4055">
            <v>1675</v>
          </cell>
        </row>
        <row r="4056">
          <cell r="C4056">
            <v>702</v>
          </cell>
          <cell r="E4056">
            <v>1816.6666666666665</v>
          </cell>
        </row>
        <row r="4057">
          <cell r="C4057">
            <v>702</v>
          </cell>
          <cell r="E4057">
            <v>0</v>
          </cell>
        </row>
        <row r="4058">
          <cell r="C4058">
            <v>702</v>
          </cell>
          <cell r="E4058">
            <v>2916.666666666667</v>
          </cell>
        </row>
        <row r="4059">
          <cell r="C4059">
            <v>702</v>
          </cell>
          <cell r="E4059">
            <v>0</v>
          </cell>
        </row>
        <row r="4060">
          <cell r="C4060">
            <v>702</v>
          </cell>
          <cell r="E4060">
            <v>0</v>
          </cell>
        </row>
        <row r="4061">
          <cell r="C4061">
            <v>383</v>
          </cell>
          <cell r="E4061">
            <v>0</v>
          </cell>
        </row>
        <row r="4062">
          <cell r="C4062">
            <v>383</v>
          </cell>
          <cell r="E4062">
            <v>32770</v>
          </cell>
        </row>
        <row r="4063">
          <cell r="C4063">
            <v>383</v>
          </cell>
          <cell r="E4063">
            <v>30000</v>
          </cell>
        </row>
        <row r="4064">
          <cell r="C4064">
            <v>383</v>
          </cell>
          <cell r="E4064">
            <v>6083.3333333333339</v>
          </cell>
        </row>
        <row r="4065">
          <cell r="C4065">
            <v>383</v>
          </cell>
          <cell r="E4065">
            <v>0</v>
          </cell>
        </row>
        <row r="4066">
          <cell r="C4066">
            <v>383</v>
          </cell>
          <cell r="E4066">
            <v>0</v>
          </cell>
        </row>
        <row r="4067">
          <cell r="C4067">
            <v>383</v>
          </cell>
          <cell r="E4067">
            <v>17500</v>
          </cell>
        </row>
        <row r="4068">
          <cell r="C4068">
            <v>383</v>
          </cell>
          <cell r="E4068">
            <v>0</v>
          </cell>
        </row>
        <row r="4069">
          <cell r="C4069">
            <v>383</v>
          </cell>
          <cell r="E4069">
            <v>0</v>
          </cell>
        </row>
        <row r="4070">
          <cell r="C4070">
            <v>383</v>
          </cell>
          <cell r="E4070">
            <v>0</v>
          </cell>
        </row>
        <row r="4071">
          <cell r="C4071">
            <v>383</v>
          </cell>
          <cell r="E4071">
            <v>0</v>
          </cell>
        </row>
        <row r="4072">
          <cell r="C4072">
            <v>383</v>
          </cell>
          <cell r="E4072">
            <v>23666.666666666668</v>
          </cell>
        </row>
        <row r="4073">
          <cell r="C4073">
            <v>383</v>
          </cell>
          <cell r="E4073">
            <v>16750</v>
          </cell>
        </row>
        <row r="4074">
          <cell r="C4074">
            <v>383</v>
          </cell>
          <cell r="E4074">
            <v>0</v>
          </cell>
        </row>
        <row r="4075">
          <cell r="C4075">
            <v>383</v>
          </cell>
          <cell r="E4075">
            <v>0</v>
          </cell>
        </row>
        <row r="4076">
          <cell r="C4076">
            <v>383</v>
          </cell>
          <cell r="E4076">
            <v>39275</v>
          </cell>
        </row>
        <row r="4077">
          <cell r="C4077">
            <v>383</v>
          </cell>
          <cell r="E4077">
            <v>0</v>
          </cell>
        </row>
        <row r="4078">
          <cell r="C4078">
            <v>383</v>
          </cell>
          <cell r="E4078">
            <v>0</v>
          </cell>
        </row>
        <row r="4079">
          <cell r="C4079">
            <v>383</v>
          </cell>
          <cell r="E4079">
            <v>0</v>
          </cell>
        </row>
        <row r="4080">
          <cell r="C4080">
            <v>383</v>
          </cell>
          <cell r="E4080">
            <v>21333.333333333336</v>
          </cell>
        </row>
        <row r="4081">
          <cell r="C4081">
            <v>383</v>
          </cell>
          <cell r="E4081">
            <v>0</v>
          </cell>
        </row>
        <row r="4082">
          <cell r="C4082">
            <v>383</v>
          </cell>
          <cell r="E4082">
            <v>8000</v>
          </cell>
        </row>
        <row r="4083">
          <cell r="C4083">
            <v>383</v>
          </cell>
          <cell r="E4083">
            <v>0</v>
          </cell>
        </row>
        <row r="4084">
          <cell r="C4084">
            <v>383</v>
          </cell>
          <cell r="E4084">
            <v>0</v>
          </cell>
        </row>
        <row r="4085">
          <cell r="C4085">
            <v>383</v>
          </cell>
          <cell r="E4085">
            <v>7750</v>
          </cell>
        </row>
        <row r="4086">
          <cell r="C4086">
            <v>383</v>
          </cell>
          <cell r="E4086">
            <v>6000.0000000000009</v>
          </cell>
        </row>
        <row r="4087">
          <cell r="C4087">
            <v>547</v>
          </cell>
          <cell r="E4087">
            <v>1073</v>
          </cell>
        </row>
        <row r="4088">
          <cell r="C4088">
            <v>547</v>
          </cell>
          <cell r="E4088">
            <v>0</v>
          </cell>
        </row>
        <row r="4089">
          <cell r="C4089">
            <v>547</v>
          </cell>
          <cell r="E4089">
            <v>240</v>
          </cell>
        </row>
        <row r="4090">
          <cell r="C4090">
            <v>547</v>
          </cell>
          <cell r="E4090">
            <v>2400</v>
          </cell>
        </row>
        <row r="4091">
          <cell r="C4091">
            <v>547</v>
          </cell>
          <cell r="E4091">
            <v>0</v>
          </cell>
        </row>
        <row r="4092">
          <cell r="C4092">
            <v>547</v>
          </cell>
          <cell r="E4092">
            <v>2000</v>
          </cell>
        </row>
        <row r="4093">
          <cell r="C4093">
            <v>547</v>
          </cell>
          <cell r="E4093">
            <v>0</v>
          </cell>
        </row>
        <row r="4094">
          <cell r="C4094">
            <v>547</v>
          </cell>
          <cell r="E4094">
            <v>0</v>
          </cell>
        </row>
        <row r="4095">
          <cell r="C4095">
            <v>547</v>
          </cell>
          <cell r="E4095">
            <v>0</v>
          </cell>
        </row>
        <row r="4096">
          <cell r="C4096">
            <v>547</v>
          </cell>
          <cell r="E4096">
            <v>0</v>
          </cell>
        </row>
        <row r="4097">
          <cell r="C4097">
            <v>547</v>
          </cell>
          <cell r="E4097">
            <v>0</v>
          </cell>
        </row>
        <row r="4098">
          <cell r="C4098">
            <v>547</v>
          </cell>
          <cell r="E4098">
            <v>2160</v>
          </cell>
        </row>
        <row r="4099">
          <cell r="C4099">
            <v>547</v>
          </cell>
          <cell r="E4099">
            <v>2800</v>
          </cell>
        </row>
        <row r="4100">
          <cell r="C4100">
            <v>547</v>
          </cell>
          <cell r="E4100">
            <v>0</v>
          </cell>
        </row>
        <row r="4101">
          <cell r="C4101">
            <v>547</v>
          </cell>
          <cell r="E4101">
            <v>0</v>
          </cell>
        </row>
        <row r="4102">
          <cell r="C4102">
            <v>547</v>
          </cell>
          <cell r="E4102">
            <v>2333.333333333333</v>
          </cell>
        </row>
        <row r="4103">
          <cell r="C4103">
            <v>547</v>
          </cell>
          <cell r="E4103">
            <v>0</v>
          </cell>
        </row>
        <row r="4104">
          <cell r="C4104">
            <v>547</v>
          </cell>
          <cell r="E4104">
            <v>0</v>
          </cell>
        </row>
        <row r="4105">
          <cell r="C4105">
            <v>547</v>
          </cell>
          <cell r="E4105">
            <v>0</v>
          </cell>
        </row>
        <row r="4106">
          <cell r="C4106">
            <v>547</v>
          </cell>
          <cell r="E4106">
            <v>0</v>
          </cell>
        </row>
        <row r="4107">
          <cell r="C4107">
            <v>547</v>
          </cell>
          <cell r="E4107">
            <v>1475</v>
          </cell>
        </row>
        <row r="4108">
          <cell r="C4108">
            <v>547</v>
          </cell>
          <cell r="E4108">
            <v>4950</v>
          </cell>
        </row>
        <row r="4109">
          <cell r="C4109">
            <v>547</v>
          </cell>
          <cell r="E4109">
            <v>0</v>
          </cell>
        </row>
        <row r="4110">
          <cell r="C4110">
            <v>547</v>
          </cell>
          <cell r="E4110">
            <v>0</v>
          </cell>
        </row>
        <row r="4111">
          <cell r="C4111">
            <v>547</v>
          </cell>
          <cell r="E4111">
            <v>2000</v>
          </cell>
        </row>
        <row r="4112">
          <cell r="C4112">
            <v>547</v>
          </cell>
          <cell r="E4112">
            <v>0</v>
          </cell>
        </row>
        <row r="4113">
          <cell r="C4113">
            <v>547</v>
          </cell>
          <cell r="E4113">
            <v>0</v>
          </cell>
        </row>
        <row r="4114">
          <cell r="C4114">
            <v>547</v>
          </cell>
          <cell r="E4114">
            <v>0</v>
          </cell>
        </row>
        <row r="4115">
          <cell r="C4115">
            <v>547</v>
          </cell>
          <cell r="E4115">
            <v>2566.666666666667</v>
          </cell>
        </row>
        <row r="4116">
          <cell r="C4116">
            <v>547</v>
          </cell>
          <cell r="E4116">
            <v>0</v>
          </cell>
        </row>
        <row r="4117">
          <cell r="C4117">
            <v>547</v>
          </cell>
          <cell r="E4117">
            <v>0</v>
          </cell>
        </row>
        <row r="4118">
          <cell r="C4118">
            <v>547</v>
          </cell>
          <cell r="E4118">
            <v>0</v>
          </cell>
        </row>
        <row r="4119">
          <cell r="C4119">
            <v>547</v>
          </cell>
          <cell r="E4119">
            <v>175</v>
          </cell>
        </row>
        <row r="4120">
          <cell r="C4120">
            <v>547</v>
          </cell>
          <cell r="E4120">
            <v>1400</v>
          </cell>
        </row>
        <row r="4121">
          <cell r="C4121">
            <v>547</v>
          </cell>
          <cell r="E4121">
            <v>0</v>
          </cell>
        </row>
        <row r="4122">
          <cell r="C4122">
            <v>547</v>
          </cell>
          <cell r="E4122">
            <v>0</v>
          </cell>
        </row>
        <row r="4123">
          <cell r="C4123">
            <v>547</v>
          </cell>
          <cell r="E4123">
            <v>0</v>
          </cell>
        </row>
        <row r="4124">
          <cell r="C4124">
            <v>547</v>
          </cell>
          <cell r="E4124">
            <v>0</v>
          </cell>
        </row>
        <row r="4125">
          <cell r="C4125">
            <v>547</v>
          </cell>
          <cell r="E4125">
            <v>0</v>
          </cell>
        </row>
        <row r="4126">
          <cell r="C4126">
            <v>547</v>
          </cell>
          <cell r="E4126">
            <v>120</v>
          </cell>
        </row>
        <row r="4127">
          <cell r="C4127">
            <v>547</v>
          </cell>
          <cell r="E4127">
            <v>0</v>
          </cell>
        </row>
        <row r="4128">
          <cell r="C4128">
            <v>547</v>
          </cell>
          <cell r="E4128">
            <v>0</v>
          </cell>
        </row>
        <row r="4129">
          <cell r="C4129">
            <v>547</v>
          </cell>
          <cell r="E4129">
            <v>0</v>
          </cell>
        </row>
        <row r="4130">
          <cell r="C4130">
            <v>547</v>
          </cell>
          <cell r="E4130">
            <v>0</v>
          </cell>
        </row>
        <row r="4131">
          <cell r="C4131">
            <v>547</v>
          </cell>
          <cell r="E4131">
            <v>0</v>
          </cell>
        </row>
        <row r="4132">
          <cell r="C4132">
            <v>547</v>
          </cell>
          <cell r="E4132">
            <v>1400</v>
          </cell>
        </row>
        <row r="4133">
          <cell r="C4133">
            <v>547</v>
          </cell>
          <cell r="E4133">
            <v>0</v>
          </cell>
        </row>
        <row r="4134">
          <cell r="C4134">
            <v>547</v>
          </cell>
          <cell r="E4134">
            <v>0</v>
          </cell>
        </row>
        <row r="4135">
          <cell r="C4135">
            <v>547</v>
          </cell>
          <cell r="E4135">
            <v>0</v>
          </cell>
        </row>
        <row r="4136">
          <cell r="C4136">
            <v>547</v>
          </cell>
          <cell r="E4136">
            <v>2400</v>
          </cell>
        </row>
        <row r="4137">
          <cell r="C4137">
            <v>547</v>
          </cell>
          <cell r="E4137">
            <v>0</v>
          </cell>
        </row>
        <row r="4138">
          <cell r="C4138">
            <v>351</v>
          </cell>
          <cell r="E4138">
            <v>2250</v>
          </cell>
        </row>
        <row r="4139">
          <cell r="C4139">
            <v>351</v>
          </cell>
          <cell r="E4139">
            <v>0</v>
          </cell>
        </row>
        <row r="4140">
          <cell r="C4140">
            <v>351</v>
          </cell>
          <cell r="E4140">
            <v>0</v>
          </cell>
        </row>
        <row r="4141">
          <cell r="C4141">
            <v>351</v>
          </cell>
          <cell r="E4141">
            <v>0</v>
          </cell>
        </row>
        <row r="4142">
          <cell r="C4142">
            <v>351</v>
          </cell>
          <cell r="E4142">
            <v>0</v>
          </cell>
        </row>
        <row r="4143">
          <cell r="C4143">
            <v>351</v>
          </cell>
          <cell r="E4143">
            <v>0</v>
          </cell>
        </row>
        <row r="4144">
          <cell r="C4144">
            <v>351</v>
          </cell>
          <cell r="E4144">
            <v>0</v>
          </cell>
        </row>
        <row r="4145">
          <cell r="C4145">
            <v>351</v>
          </cell>
          <cell r="E4145">
            <v>2000</v>
          </cell>
        </row>
        <row r="4146">
          <cell r="C4146">
            <v>351</v>
          </cell>
          <cell r="E4146">
            <v>2250</v>
          </cell>
        </row>
        <row r="4147">
          <cell r="C4147">
            <v>351</v>
          </cell>
          <cell r="E4147">
            <v>2945.8333333333339</v>
          </cell>
        </row>
        <row r="4148">
          <cell r="C4148">
            <v>351</v>
          </cell>
          <cell r="E4148">
            <v>1950</v>
          </cell>
        </row>
        <row r="4149">
          <cell r="C4149">
            <v>351</v>
          </cell>
          <cell r="E4149">
            <v>0</v>
          </cell>
        </row>
        <row r="4150">
          <cell r="C4150">
            <v>351</v>
          </cell>
          <cell r="E4150">
            <v>0</v>
          </cell>
        </row>
        <row r="4151">
          <cell r="C4151">
            <v>351</v>
          </cell>
          <cell r="E4151">
            <v>3162.5000000000005</v>
          </cell>
        </row>
        <row r="4152">
          <cell r="C4152">
            <v>351</v>
          </cell>
          <cell r="E4152">
            <v>0</v>
          </cell>
        </row>
        <row r="4153">
          <cell r="C4153">
            <v>351</v>
          </cell>
          <cell r="E4153">
            <v>9150.8333333333339</v>
          </cell>
        </row>
        <row r="4154">
          <cell r="C4154">
            <v>351</v>
          </cell>
          <cell r="E4154">
            <v>0</v>
          </cell>
        </row>
        <row r="4155">
          <cell r="C4155">
            <v>351</v>
          </cell>
          <cell r="E4155">
            <v>0</v>
          </cell>
        </row>
        <row r="4156">
          <cell r="C4156">
            <v>351</v>
          </cell>
          <cell r="E4156">
            <v>200</v>
          </cell>
        </row>
        <row r="4157">
          <cell r="C4157">
            <v>351</v>
          </cell>
          <cell r="E4157">
            <v>0</v>
          </cell>
        </row>
        <row r="4158">
          <cell r="C4158">
            <v>351</v>
          </cell>
          <cell r="E4158">
            <v>0</v>
          </cell>
        </row>
        <row r="4159">
          <cell r="C4159">
            <v>351</v>
          </cell>
          <cell r="E4159">
            <v>0</v>
          </cell>
        </row>
        <row r="4160">
          <cell r="C4160">
            <v>351</v>
          </cell>
          <cell r="E4160">
            <v>2600</v>
          </cell>
        </row>
        <row r="4161">
          <cell r="C4161">
            <v>351</v>
          </cell>
          <cell r="E4161">
            <v>0</v>
          </cell>
        </row>
        <row r="4162">
          <cell r="C4162">
            <v>351</v>
          </cell>
          <cell r="E4162">
            <v>0</v>
          </cell>
        </row>
        <row r="4163">
          <cell r="C4163">
            <v>351</v>
          </cell>
          <cell r="E4163">
            <v>0</v>
          </cell>
        </row>
        <row r="4164">
          <cell r="C4164">
            <v>351</v>
          </cell>
          <cell r="E4164">
            <v>2400</v>
          </cell>
        </row>
        <row r="4165">
          <cell r="C4165">
            <v>351</v>
          </cell>
          <cell r="E4165">
            <v>3300</v>
          </cell>
        </row>
        <row r="4166">
          <cell r="C4166">
            <v>351</v>
          </cell>
          <cell r="E4166">
            <v>0</v>
          </cell>
        </row>
        <row r="4167">
          <cell r="C4167">
            <v>351</v>
          </cell>
          <cell r="E4167">
            <v>0</v>
          </cell>
        </row>
        <row r="4168">
          <cell r="C4168">
            <v>351</v>
          </cell>
          <cell r="E4168">
            <v>0</v>
          </cell>
        </row>
        <row r="4169">
          <cell r="C4169">
            <v>351</v>
          </cell>
          <cell r="E4169">
            <v>0</v>
          </cell>
        </row>
        <row r="4170">
          <cell r="C4170">
            <v>351</v>
          </cell>
          <cell r="E4170">
            <v>8537.5000000000018</v>
          </cell>
        </row>
        <row r="4171">
          <cell r="C4171">
            <v>351</v>
          </cell>
          <cell r="E4171">
            <v>14105.833333333334</v>
          </cell>
        </row>
        <row r="4172">
          <cell r="C4172">
            <v>351</v>
          </cell>
          <cell r="E4172">
            <v>0</v>
          </cell>
        </row>
        <row r="4173">
          <cell r="C4173">
            <v>351</v>
          </cell>
          <cell r="E4173">
            <v>3054.1666666666665</v>
          </cell>
        </row>
        <row r="4174">
          <cell r="C4174">
            <v>351</v>
          </cell>
          <cell r="E4174">
            <v>0</v>
          </cell>
        </row>
        <row r="4175">
          <cell r="C4175">
            <v>351</v>
          </cell>
          <cell r="E4175">
            <v>2445.8333333333335</v>
          </cell>
        </row>
        <row r="4176">
          <cell r="C4176">
            <v>351</v>
          </cell>
          <cell r="E4176">
            <v>0</v>
          </cell>
        </row>
        <row r="4177">
          <cell r="C4177">
            <v>351</v>
          </cell>
          <cell r="E4177">
            <v>0</v>
          </cell>
        </row>
        <row r="4178">
          <cell r="C4178">
            <v>351</v>
          </cell>
          <cell r="E4178">
            <v>2445.8333333333335</v>
          </cell>
        </row>
        <row r="4179">
          <cell r="C4179">
            <v>351</v>
          </cell>
          <cell r="E4179">
            <v>0</v>
          </cell>
        </row>
        <row r="4180">
          <cell r="C4180">
            <v>351</v>
          </cell>
          <cell r="E4180">
            <v>0</v>
          </cell>
        </row>
        <row r="4181">
          <cell r="C4181">
            <v>351</v>
          </cell>
          <cell r="E4181">
            <v>2250</v>
          </cell>
        </row>
        <row r="4182">
          <cell r="C4182">
            <v>351</v>
          </cell>
          <cell r="E4182">
            <v>2758.3333333333335</v>
          </cell>
        </row>
        <row r="4183">
          <cell r="C4183">
            <v>351</v>
          </cell>
          <cell r="E4183">
            <v>0</v>
          </cell>
        </row>
        <row r="4184">
          <cell r="C4184">
            <v>351</v>
          </cell>
          <cell r="E4184">
            <v>0</v>
          </cell>
        </row>
        <row r="4185">
          <cell r="C4185">
            <v>1296</v>
          </cell>
          <cell r="E4185">
            <v>0</v>
          </cell>
        </row>
        <row r="4186">
          <cell r="C4186">
            <v>1296</v>
          </cell>
          <cell r="E4186">
            <v>1266.6666666666665</v>
          </cell>
        </row>
        <row r="4187">
          <cell r="C4187">
            <v>1296</v>
          </cell>
          <cell r="E4187">
            <v>0</v>
          </cell>
        </row>
        <row r="4188">
          <cell r="C4188">
            <v>1296</v>
          </cell>
          <cell r="E4188">
            <v>600</v>
          </cell>
        </row>
        <row r="4189">
          <cell r="C4189">
            <v>1296</v>
          </cell>
          <cell r="E4189">
            <v>600</v>
          </cell>
        </row>
        <row r="4190">
          <cell r="C4190">
            <v>1296</v>
          </cell>
          <cell r="E4190">
            <v>0</v>
          </cell>
        </row>
        <row r="4191">
          <cell r="C4191">
            <v>1296</v>
          </cell>
          <cell r="E4191">
            <v>1000</v>
          </cell>
        </row>
        <row r="4192">
          <cell r="C4192">
            <v>1296</v>
          </cell>
          <cell r="E4192">
            <v>0</v>
          </cell>
        </row>
        <row r="4193">
          <cell r="C4193">
            <v>1296</v>
          </cell>
          <cell r="E4193">
            <v>0</v>
          </cell>
        </row>
        <row r="4194">
          <cell r="C4194">
            <v>1296</v>
          </cell>
          <cell r="E4194">
            <v>0</v>
          </cell>
        </row>
        <row r="4195">
          <cell r="C4195">
            <v>1296</v>
          </cell>
          <cell r="E4195">
            <v>0</v>
          </cell>
        </row>
        <row r="4196">
          <cell r="C4196">
            <v>1296</v>
          </cell>
          <cell r="E4196">
            <v>0</v>
          </cell>
        </row>
        <row r="4197">
          <cell r="C4197">
            <v>1296</v>
          </cell>
          <cell r="E4197">
            <v>2236</v>
          </cell>
        </row>
        <row r="4198">
          <cell r="C4198">
            <v>1296</v>
          </cell>
          <cell r="E4198">
            <v>0</v>
          </cell>
        </row>
        <row r="4199">
          <cell r="C4199">
            <v>1296</v>
          </cell>
          <cell r="E4199">
            <v>2723.3333333333335</v>
          </cell>
        </row>
        <row r="4200">
          <cell r="C4200">
            <v>1296</v>
          </cell>
          <cell r="E4200">
            <v>3218</v>
          </cell>
        </row>
        <row r="4201">
          <cell r="C4201">
            <v>1296</v>
          </cell>
          <cell r="E4201">
            <v>0</v>
          </cell>
        </row>
        <row r="4202">
          <cell r="C4202">
            <v>1296</v>
          </cell>
          <cell r="E4202">
            <v>0</v>
          </cell>
        </row>
        <row r="4203">
          <cell r="C4203">
            <v>1296</v>
          </cell>
          <cell r="E4203">
            <v>3240</v>
          </cell>
        </row>
        <row r="4204">
          <cell r="C4204">
            <v>1296</v>
          </cell>
          <cell r="E4204">
            <v>3580</v>
          </cell>
        </row>
        <row r="4205">
          <cell r="C4205">
            <v>1296</v>
          </cell>
          <cell r="E4205">
            <v>0</v>
          </cell>
        </row>
        <row r="4206">
          <cell r="C4206">
            <v>1296</v>
          </cell>
          <cell r="E4206">
            <v>0</v>
          </cell>
        </row>
        <row r="4207">
          <cell r="C4207">
            <v>1296</v>
          </cell>
          <cell r="E4207">
            <v>3000</v>
          </cell>
        </row>
        <row r="4208">
          <cell r="C4208">
            <v>1296</v>
          </cell>
          <cell r="E4208">
            <v>0</v>
          </cell>
        </row>
        <row r="4209">
          <cell r="C4209">
            <v>1296</v>
          </cell>
          <cell r="E4209">
            <v>0</v>
          </cell>
        </row>
        <row r="4210">
          <cell r="C4210">
            <v>1296</v>
          </cell>
          <cell r="E4210">
            <v>0</v>
          </cell>
        </row>
        <row r="4211">
          <cell r="C4211">
            <v>1296</v>
          </cell>
          <cell r="E4211">
            <v>2600</v>
          </cell>
        </row>
        <row r="4212">
          <cell r="C4212">
            <v>1296</v>
          </cell>
          <cell r="E4212">
            <v>0</v>
          </cell>
        </row>
        <row r="4213">
          <cell r="C4213">
            <v>1296</v>
          </cell>
          <cell r="E4213">
            <v>0</v>
          </cell>
        </row>
        <row r="4214">
          <cell r="C4214">
            <v>1296</v>
          </cell>
          <cell r="E4214">
            <v>300</v>
          </cell>
        </row>
        <row r="4215">
          <cell r="C4215">
            <v>1296</v>
          </cell>
          <cell r="E4215">
            <v>0</v>
          </cell>
        </row>
        <row r="4216">
          <cell r="C4216">
            <v>1296</v>
          </cell>
          <cell r="E4216">
            <v>0</v>
          </cell>
        </row>
        <row r="4217">
          <cell r="C4217">
            <v>1296</v>
          </cell>
          <cell r="E4217">
            <v>0</v>
          </cell>
        </row>
        <row r="4218">
          <cell r="C4218">
            <v>1296</v>
          </cell>
          <cell r="E4218">
            <v>1500</v>
          </cell>
        </row>
        <row r="4219">
          <cell r="C4219">
            <v>1296</v>
          </cell>
          <cell r="E4219">
            <v>0</v>
          </cell>
        </row>
        <row r="4220">
          <cell r="C4220">
            <v>1296</v>
          </cell>
          <cell r="E4220">
            <v>0</v>
          </cell>
        </row>
        <row r="4221">
          <cell r="C4221">
            <v>1296</v>
          </cell>
          <cell r="E4221">
            <v>2000</v>
          </cell>
        </row>
        <row r="4222">
          <cell r="C4222">
            <v>1296</v>
          </cell>
          <cell r="E4222">
            <v>0</v>
          </cell>
        </row>
        <row r="4223">
          <cell r="C4223">
            <v>1296</v>
          </cell>
          <cell r="E4223">
            <v>0</v>
          </cell>
        </row>
        <row r="4224">
          <cell r="C4224">
            <v>1296</v>
          </cell>
          <cell r="E4224">
            <v>5500</v>
          </cell>
        </row>
        <row r="4225">
          <cell r="C4225">
            <v>1296</v>
          </cell>
          <cell r="E4225">
            <v>0</v>
          </cell>
        </row>
        <row r="4226">
          <cell r="C4226">
            <v>1296</v>
          </cell>
          <cell r="E4226">
            <v>3000</v>
          </cell>
        </row>
        <row r="4227">
          <cell r="C4227">
            <v>1296</v>
          </cell>
          <cell r="E4227">
            <v>3000</v>
          </cell>
        </row>
        <row r="4228">
          <cell r="C4228">
            <v>1296</v>
          </cell>
          <cell r="E4228">
            <v>0</v>
          </cell>
        </row>
        <row r="4229">
          <cell r="C4229">
            <v>1296</v>
          </cell>
          <cell r="E4229">
            <v>0</v>
          </cell>
        </row>
        <row r="4230">
          <cell r="C4230">
            <v>1296</v>
          </cell>
          <cell r="E4230">
            <v>0</v>
          </cell>
        </row>
        <row r="4231">
          <cell r="C4231">
            <v>1296</v>
          </cell>
          <cell r="E4231">
            <v>3000</v>
          </cell>
        </row>
        <row r="4232">
          <cell r="C4232">
            <v>1296</v>
          </cell>
          <cell r="E4232">
            <v>0</v>
          </cell>
        </row>
        <row r="4233">
          <cell r="C4233">
            <v>1296</v>
          </cell>
          <cell r="E4233">
            <v>0</v>
          </cell>
        </row>
        <row r="4234">
          <cell r="C4234">
            <v>1296</v>
          </cell>
          <cell r="E4234">
            <v>0</v>
          </cell>
        </row>
        <row r="4235">
          <cell r="C4235">
            <v>1296</v>
          </cell>
          <cell r="E4235">
            <v>0</v>
          </cell>
        </row>
        <row r="4236">
          <cell r="C4236">
            <v>1296</v>
          </cell>
          <cell r="E4236">
            <v>0</v>
          </cell>
        </row>
        <row r="4237">
          <cell r="C4237">
            <v>1296</v>
          </cell>
          <cell r="E4237">
            <v>2200</v>
          </cell>
        </row>
        <row r="4238">
          <cell r="C4238">
            <v>1296</v>
          </cell>
          <cell r="E4238">
            <v>700</v>
          </cell>
        </row>
        <row r="4239">
          <cell r="C4239">
            <v>1296</v>
          </cell>
          <cell r="E4239">
            <v>0</v>
          </cell>
        </row>
        <row r="4240">
          <cell r="C4240">
            <v>1296</v>
          </cell>
          <cell r="E4240">
            <v>0</v>
          </cell>
        </row>
        <row r="4241">
          <cell r="C4241">
            <v>1296</v>
          </cell>
          <cell r="E4241">
            <v>0</v>
          </cell>
        </row>
        <row r="4242">
          <cell r="C4242">
            <v>1296</v>
          </cell>
          <cell r="E4242">
            <v>0</v>
          </cell>
        </row>
        <row r="4243">
          <cell r="C4243">
            <v>453</v>
          </cell>
          <cell r="E4243">
            <v>0</v>
          </cell>
        </row>
        <row r="4244">
          <cell r="C4244">
            <v>453</v>
          </cell>
          <cell r="E4244">
            <v>0</v>
          </cell>
        </row>
        <row r="4245">
          <cell r="C4245">
            <v>453</v>
          </cell>
          <cell r="E4245">
            <v>900</v>
          </cell>
        </row>
        <row r="4246">
          <cell r="C4246">
            <v>453</v>
          </cell>
          <cell r="E4246">
            <v>1000</v>
          </cell>
        </row>
        <row r="4247">
          <cell r="C4247">
            <v>453</v>
          </cell>
          <cell r="E4247">
            <v>0</v>
          </cell>
        </row>
        <row r="4248">
          <cell r="C4248">
            <v>453</v>
          </cell>
          <cell r="E4248">
            <v>3000</v>
          </cell>
        </row>
        <row r="4249">
          <cell r="C4249">
            <v>453</v>
          </cell>
          <cell r="E4249">
            <v>0</v>
          </cell>
        </row>
        <row r="4250">
          <cell r="C4250">
            <v>453</v>
          </cell>
          <cell r="E4250">
            <v>4000</v>
          </cell>
        </row>
        <row r="4251">
          <cell r="C4251">
            <v>453</v>
          </cell>
          <cell r="E4251">
            <v>0</v>
          </cell>
        </row>
        <row r="4252">
          <cell r="C4252">
            <v>453</v>
          </cell>
          <cell r="E4252">
            <v>0</v>
          </cell>
        </row>
        <row r="4253">
          <cell r="C4253">
            <v>453</v>
          </cell>
          <cell r="E4253">
            <v>0</v>
          </cell>
        </row>
        <row r="4254">
          <cell r="C4254">
            <v>453</v>
          </cell>
          <cell r="E4254">
            <v>3416.666666666667</v>
          </cell>
        </row>
        <row r="4255">
          <cell r="C4255">
            <v>453</v>
          </cell>
          <cell r="E4255">
            <v>0</v>
          </cell>
        </row>
        <row r="4256">
          <cell r="C4256">
            <v>453</v>
          </cell>
          <cell r="E4256">
            <v>2725</v>
          </cell>
        </row>
        <row r="4257">
          <cell r="C4257">
            <v>453</v>
          </cell>
          <cell r="E4257">
            <v>0</v>
          </cell>
        </row>
        <row r="4258">
          <cell r="C4258">
            <v>453</v>
          </cell>
          <cell r="E4258">
            <v>1160</v>
          </cell>
        </row>
        <row r="4259">
          <cell r="C4259">
            <v>453</v>
          </cell>
          <cell r="E4259">
            <v>400</v>
          </cell>
        </row>
        <row r="4260">
          <cell r="C4260">
            <v>453</v>
          </cell>
          <cell r="E4260">
            <v>0</v>
          </cell>
        </row>
        <row r="4261">
          <cell r="C4261">
            <v>453</v>
          </cell>
          <cell r="E4261">
            <v>1200</v>
          </cell>
        </row>
        <row r="4262">
          <cell r="C4262">
            <v>453</v>
          </cell>
          <cell r="E4262">
            <v>0</v>
          </cell>
        </row>
        <row r="4263">
          <cell r="C4263">
            <v>453</v>
          </cell>
          <cell r="E4263">
            <v>5275</v>
          </cell>
        </row>
        <row r="4264">
          <cell r="C4264">
            <v>453</v>
          </cell>
          <cell r="E4264">
            <v>0</v>
          </cell>
        </row>
        <row r="4265">
          <cell r="C4265">
            <v>453</v>
          </cell>
          <cell r="E4265">
            <v>0</v>
          </cell>
        </row>
        <row r="4266">
          <cell r="C4266">
            <v>453</v>
          </cell>
          <cell r="E4266">
            <v>0</v>
          </cell>
        </row>
        <row r="4267">
          <cell r="C4267">
            <v>453</v>
          </cell>
          <cell r="E4267">
            <v>600</v>
          </cell>
        </row>
        <row r="4268">
          <cell r="C4268">
            <v>453</v>
          </cell>
          <cell r="E4268">
            <v>0</v>
          </cell>
        </row>
        <row r="4269">
          <cell r="C4269">
            <v>453</v>
          </cell>
          <cell r="E4269">
            <v>0</v>
          </cell>
        </row>
        <row r="4270">
          <cell r="C4270">
            <v>453</v>
          </cell>
          <cell r="E4270">
            <v>0</v>
          </cell>
        </row>
        <row r="4271">
          <cell r="C4271">
            <v>453</v>
          </cell>
          <cell r="E4271">
            <v>0</v>
          </cell>
        </row>
        <row r="4272">
          <cell r="C4272">
            <v>453</v>
          </cell>
          <cell r="E4272">
            <v>7920</v>
          </cell>
        </row>
        <row r="4273">
          <cell r="C4273">
            <v>453</v>
          </cell>
          <cell r="E4273">
            <v>2716.666666666667</v>
          </cell>
        </row>
        <row r="4274">
          <cell r="C4274">
            <v>453</v>
          </cell>
          <cell r="E4274">
            <v>2120</v>
          </cell>
        </row>
        <row r="4275">
          <cell r="C4275">
            <v>453</v>
          </cell>
          <cell r="E4275">
            <v>0</v>
          </cell>
        </row>
        <row r="4276">
          <cell r="C4276">
            <v>453</v>
          </cell>
          <cell r="E4276">
            <v>2916.666666666667</v>
          </cell>
        </row>
        <row r="4277">
          <cell r="C4277">
            <v>453</v>
          </cell>
          <cell r="E4277">
            <v>0</v>
          </cell>
        </row>
        <row r="4278">
          <cell r="C4278">
            <v>453</v>
          </cell>
          <cell r="E4278">
            <v>0</v>
          </cell>
        </row>
        <row r="4279">
          <cell r="C4279">
            <v>453</v>
          </cell>
          <cell r="E4279">
            <v>0</v>
          </cell>
        </row>
        <row r="4280">
          <cell r="C4280">
            <v>453</v>
          </cell>
          <cell r="E4280">
            <v>2916.666666666667</v>
          </cell>
        </row>
        <row r="4281">
          <cell r="C4281">
            <v>453</v>
          </cell>
          <cell r="E4281">
            <v>1800</v>
          </cell>
        </row>
        <row r="4282">
          <cell r="C4282">
            <v>453</v>
          </cell>
          <cell r="E4282">
            <v>0</v>
          </cell>
        </row>
        <row r="4283">
          <cell r="C4283">
            <v>453</v>
          </cell>
          <cell r="E4283">
            <v>0</v>
          </cell>
        </row>
        <row r="4284">
          <cell r="C4284">
            <v>453</v>
          </cell>
          <cell r="E4284">
            <v>0</v>
          </cell>
        </row>
        <row r="4285">
          <cell r="C4285">
            <v>453</v>
          </cell>
          <cell r="E4285">
            <v>2916.666666666667</v>
          </cell>
        </row>
        <row r="4286">
          <cell r="C4286">
            <v>453</v>
          </cell>
          <cell r="E4286">
            <v>2800</v>
          </cell>
        </row>
        <row r="4287">
          <cell r="C4287">
            <v>453</v>
          </cell>
          <cell r="E4287">
            <v>2200</v>
          </cell>
        </row>
        <row r="4288">
          <cell r="C4288">
            <v>453</v>
          </cell>
          <cell r="E4288">
            <v>800</v>
          </cell>
        </row>
        <row r="4289">
          <cell r="C4289">
            <v>453</v>
          </cell>
          <cell r="E4289">
            <v>0</v>
          </cell>
        </row>
        <row r="4290">
          <cell r="C4290">
            <v>453</v>
          </cell>
          <cell r="E4290">
            <v>3266.666666666667</v>
          </cell>
        </row>
        <row r="4291">
          <cell r="C4291">
            <v>453</v>
          </cell>
          <cell r="E4291">
            <v>0</v>
          </cell>
        </row>
        <row r="4292">
          <cell r="C4292">
            <v>453</v>
          </cell>
          <cell r="E4292">
            <v>0</v>
          </cell>
        </row>
        <row r="4293">
          <cell r="C4293">
            <v>453</v>
          </cell>
          <cell r="E4293">
            <v>0</v>
          </cell>
        </row>
        <row r="4295">
          <cell r="C4295">
            <v>3328296</v>
          </cell>
        </row>
        <row r="4296">
          <cell r="C4296">
            <v>1397741</v>
          </cell>
          <cell r="O4296">
            <v>55877</v>
          </cell>
          <cell r="AA4296">
            <v>140762</v>
          </cell>
          <cell r="AL4296">
            <v>255137</v>
          </cell>
          <cell r="AW4296">
            <v>262482</v>
          </cell>
          <cell r="BH4296">
            <v>132252</v>
          </cell>
          <cell r="BS4296">
            <v>174451</v>
          </cell>
          <cell r="CD4296">
            <v>190544</v>
          </cell>
          <cell r="CO4296">
            <v>312690</v>
          </cell>
          <cell r="CZ4296">
            <v>187925</v>
          </cell>
          <cell r="DK4296">
            <v>116999</v>
          </cell>
          <cell r="DV4296">
            <v>340078</v>
          </cell>
          <cell r="EG4296">
            <v>371895</v>
          </cell>
          <cell r="ER4296">
            <v>336460</v>
          </cell>
          <cell r="FC4296">
            <v>104271</v>
          </cell>
          <cell r="FN4296">
            <v>387694</v>
          </cell>
          <cell r="FY4296">
            <v>239334</v>
          </cell>
          <cell r="GJ4296">
            <v>155456</v>
          </cell>
          <cell r="GU4296">
            <v>97187</v>
          </cell>
          <cell r="HF4296">
            <v>142908</v>
          </cell>
          <cell r="HQ4296">
            <v>117186</v>
          </cell>
          <cell r="IB4296">
            <v>145425</v>
          </cell>
        </row>
        <row r="4297">
          <cell r="C4297">
            <v>0.41995693892610514</v>
          </cell>
          <cell r="O4297">
            <v>0.3335542024832856</v>
          </cell>
          <cell r="AA4297">
            <v>0.41447277374218605</v>
          </cell>
          <cell r="AL4297">
            <v>0.37061833880730788</v>
          </cell>
          <cell r="AW4297">
            <v>0.34818355107904508</v>
          </cell>
          <cell r="BH4297">
            <v>0.35657146554722446</v>
          </cell>
          <cell r="BS4297">
            <v>0.36044414232554872</v>
          </cell>
          <cell r="CD4297">
            <v>0.36064177519698226</v>
          </cell>
          <cell r="CO4297">
            <v>0.36657721755828554</v>
          </cell>
          <cell r="CZ4297">
            <v>0.33353566440020377</v>
          </cell>
          <cell r="DK4297">
            <v>0.35328025025741366</v>
          </cell>
          <cell r="DV4297">
            <v>0.30720575535409084</v>
          </cell>
          <cell r="EG4297">
            <v>0.29806873866898775</v>
          </cell>
          <cell r="ER4297">
            <v>0.31450767854522205</v>
          </cell>
          <cell r="FC4297">
            <v>0.35242167168012978</v>
          </cell>
          <cell r="FN4297">
            <v>0.31231240423855655</v>
          </cell>
          <cell r="FY4297">
            <v>0.33132370836027064</v>
          </cell>
          <cell r="GJ4297">
            <v>0.3455353312632391</v>
          </cell>
          <cell r="GU4297">
            <v>0.41287650282509875</v>
          </cell>
          <cell r="HF4297">
            <v>0.3560531882292266</v>
          </cell>
          <cell r="HQ4297">
            <v>0.32952497180987622</v>
          </cell>
          <cell r="IB4297">
            <v>0.31129458303543522</v>
          </cell>
        </row>
      </sheetData>
      <sheetData sheetId="3"/>
      <sheetData sheetId="4">
        <row r="163">
          <cell r="DA163">
            <v>550</v>
          </cell>
        </row>
        <row r="168">
          <cell r="DG168">
            <v>510</v>
          </cell>
        </row>
        <row r="169">
          <cell r="DG169">
            <v>521.25</v>
          </cell>
        </row>
        <row r="174">
          <cell r="CI174">
            <v>450</v>
          </cell>
        </row>
        <row r="180">
          <cell r="DM180">
            <v>454.5</v>
          </cell>
        </row>
        <row r="188">
          <cell r="CO188">
            <v>306.60000000000002</v>
          </cell>
        </row>
        <row r="189">
          <cell r="CO189">
            <v>310</v>
          </cell>
        </row>
        <row r="199">
          <cell r="AG199">
            <v>475</v>
          </cell>
        </row>
        <row r="201">
          <cell r="BQ201">
            <v>300</v>
          </cell>
        </row>
        <row r="204">
          <cell r="BK204">
            <v>573.33333333333337</v>
          </cell>
        </row>
        <row r="221">
          <cell r="AS221">
            <v>425</v>
          </cell>
          <cell r="DS221">
            <v>327.33333333333331</v>
          </cell>
        </row>
        <row r="222">
          <cell r="AM222">
            <v>410.5</v>
          </cell>
          <cell r="DS222">
            <v>329</v>
          </cell>
        </row>
        <row r="232">
          <cell r="BW232">
            <v>293.71428571428572</v>
          </cell>
        </row>
        <row r="233">
          <cell r="BW233">
            <v>296.42857142857144</v>
          </cell>
        </row>
        <row r="235">
          <cell r="CC235">
            <v>370</v>
          </cell>
        </row>
        <row r="236">
          <cell r="CC236">
            <v>370.71428571428572</v>
          </cell>
        </row>
        <row r="253">
          <cell r="U253">
            <v>379.42857142857144</v>
          </cell>
        </row>
        <row r="254">
          <cell r="CU254">
            <v>482.66666666666669</v>
          </cell>
        </row>
        <row r="255">
          <cell r="I255">
            <v>528</v>
          </cell>
        </row>
        <row r="300">
          <cell r="BE300">
            <v>542.85714285714289</v>
          </cell>
        </row>
        <row r="301">
          <cell r="BE301">
            <v>544</v>
          </cell>
        </row>
        <row r="326">
          <cell r="DY326">
            <v>385.625</v>
          </cell>
        </row>
        <row r="339">
          <cell r="AA339">
            <v>680</v>
          </cell>
        </row>
        <row r="340">
          <cell r="AA340">
            <v>680.95238095238096</v>
          </cell>
        </row>
        <row r="350">
          <cell r="AY350">
            <v>467.75</v>
          </cell>
        </row>
        <row r="351">
          <cell r="AY351">
            <v>475.41666666666669</v>
          </cell>
        </row>
        <row r="386">
          <cell r="O386">
            <v>750</v>
          </cell>
        </row>
        <row r="475">
          <cell r="C475">
            <v>1029.8166666666666</v>
          </cell>
        </row>
        <row r="476">
          <cell r="C476">
            <v>1035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33"/>
  <sheetViews>
    <sheetView zoomScale="80" zoomScaleNormal="80" workbookViewId="0">
      <selection activeCell="D30" sqref="D30"/>
    </sheetView>
  </sheetViews>
  <sheetFormatPr defaultColWidth="11.3828125" defaultRowHeight="14.6" x14ac:dyDescent="0.4"/>
  <cols>
    <col min="1" max="1" width="10.69140625" style="1" customWidth="1"/>
    <col min="2" max="2" width="17.69140625" style="1" customWidth="1"/>
    <col min="3" max="3" width="14.53515625" style="1" bestFit="1" customWidth="1"/>
    <col min="4" max="6" width="18.3828125" style="1" customWidth="1"/>
    <col min="7" max="7" width="20.3046875" style="1" customWidth="1"/>
    <col min="8" max="9" width="18.3828125" style="1" customWidth="1"/>
    <col min="10" max="16384" width="11.3828125" style="1"/>
  </cols>
  <sheetData>
    <row r="1" spans="1:21" s="21" customFormat="1" ht="18.45" x14ac:dyDescent="0.5">
      <c r="A1" s="25" t="s">
        <v>35</v>
      </c>
      <c r="B1" s="24"/>
      <c r="O1" s="23"/>
    </row>
    <row r="2" spans="1:21" s="21" customFormat="1" ht="18.45" x14ac:dyDescent="0.5">
      <c r="A2" s="22" t="s">
        <v>34</v>
      </c>
    </row>
    <row r="5" spans="1:21" ht="15" customHeight="1" x14ac:dyDescent="0.4">
      <c r="A5" s="140" t="s">
        <v>33</v>
      </c>
      <c r="B5" s="140" t="s">
        <v>32</v>
      </c>
      <c r="C5" s="138" t="s">
        <v>31</v>
      </c>
      <c r="D5" s="139" t="s">
        <v>30</v>
      </c>
      <c r="E5" s="139"/>
      <c r="F5" s="139"/>
      <c r="G5" s="139"/>
      <c r="H5" s="139"/>
      <c r="I5" s="139"/>
    </row>
    <row r="6" spans="1:21" ht="29.15" x14ac:dyDescent="0.4">
      <c r="A6" s="140"/>
      <c r="B6" s="140"/>
      <c r="C6" s="138"/>
      <c r="D6" s="19" t="s">
        <v>29</v>
      </c>
      <c r="E6" s="19" t="s">
        <v>28</v>
      </c>
      <c r="F6" s="19" t="s">
        <v>27</v>
      </c>
      <c r="G6" s="20" t="s">
        <v>26</v>
      </c>
      <c r="H6" s="19" t="s">
        <v>25</v>
      </c>
      <c r="I6" s="19" t="s">
        <v>24</v>
      </c>
    </row>
    <row r="7" spans="1:21" x14ac:dyDescent="0.4">
      <c r="A7" s="18"/>
      <c r="B7" s="2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1:21" customFormat="1" x14ac:dyDescent="0.4">
      <c r="A8" s="16"/>
      <c r="B8" s="16" t="s">
        <v>23</v>
      </c>
      <c r="C8" s="16">
        <v>14901286</v>
      </c>
      <c r="D8" s="16">
        <v>6207503</v>
      </c>
      <c r="E8" s="16">
        <v>19529</v>
      </c>
      <c r="F8" s="16">
        <v>264167</v>
      </c>
      <c r="G8" s="16">
        <v>27647</v>
      </c>
      <c r="H8" s="16">
        <v>8346120</v>
      </c>
      <c r="I8" s="16">
        <v>36320</v>
      </c>
      <c r="J8" s="16"/>
      <c r="K8" s="16"/>
      <c r="L8" s="16"/>
    </row>
    <row r="9" spans="1:21" customFormat="1" x14ac:dyDescent="0.4"/>
    <row r="10" spans="1:21" customFormat="1" x14ac:dyDescent="0.4">
      <c r="A10" s="15">
        <v>1</v>
      </c>
      <c r="B10" s="69" t="s">
        <v>22</v>
      </c>
      <c r="C10" s="53">
        <v>3015081</v>
      </c>
      <c r="D10" s="11">
        <v>402376</v>
      </c>
      <c r="E10" s="11">
        <v>4583</v>
      </c>
      <c r="F10" s="11">
        <v>3382</v>
      </c>
      <c r="G10" s="11">
        <v>6222</v>
      </c>
      <c r="H10" s="11">
        <v>2578135</v>
      </c>
      <c r="I10" s="11">
        <v>20383</v>
      </c>
    </row>
    <row r="11" spans="1:21" customFormat="1" x14ac:dyDescent="0.4">
      <c r="A11" s="15">
        <v>2</v>
      </c>
      <c r="B11" s="14" t="s">
        <v>21</v>
      </c>
      <c r="C11" s="11">
        <v>176632</v>
      </c>
      <c r="D11" s="11">
        <v>2627</v>
      </c>
      <c r="E11" s="11">
        <v>184</v>
      </c>
      <c r="F11" s="11">
        <v>46</v>
      </c>
      <c r="G11" s="11">
        <v>86</v>
      </c>
      <c r="H11" s="11">
        <v>173441</v>
      </c>
      <c r="I11" s="11">
        <v>248</v>
      </c>
    </row>
    <row r="12" spans="1:21" customFormat="1" x14ac:dyDescent="0.4">
      <c r="A12" s="15">
        <v>3</v>
      </c>
      <c r="B12" s="14" t="s">
        <v>20</v>
      </c>
      <c r="C12" s="11">
        <v>330469</v>
      </c>
      <c r="D12" s="11">
        <v>132762</v>
      </c>
      <c r="E12" s="11">
        <v>428</v>
      </c>
      <c r="F12" s="11">
        <v>206</v>
      </c>
      <c r="G12" s="11">
        <v>486</v>
      </c>
      <c r="H12" s="11">
        <v>195101</v>
      </c>
      <c r="I12" s="11">
        <v>1486</v>
      </c>
    </row>
    <row r="13" spans="1:21" customFormat="1" x14ac:dyDescent="0.4">
      <c r="A13" s="15">
        <v>4</v>
      </c>
      <c r="B13" s="14" t="s">
        <v>19</v>
      </c>
      <c r="C13" s="11">
        <v>615776</v>
      </c>
      <c r="D13" s="11">
        <v>481335</v>
      </c>
      <c r="E13" s="11">
        <v>563</v>
      </c>
      <c r="F13" s="11">
        <v>237</v>
      </c>
      <c r="G13" s="11">
        <v>1255</v>
      </c>
      <c r="H13" s="11">
        <v>131674</v>
      </c>
      <c r="I13" s="11">
        <v>712</v>
      </c>
    </row>
    <row r="14" spans="1:21" customFormat="1" x14ac:dyDescent="0.4">
      <c r="A14" s="15">
        <v>5</v>
      </c>
      <c r="B14" s="14" t="s">
        <v>18</v>
      </c>
      <c r="C14" s="11">
        <v>733181</v>
      </c>
      <c r="D14" s="11">
        <v>37100</v>
      </c>
      <c r="E14" s="11">
        <v>933</v>
      </c>
      <c r="F14" s="11">
        <v>259</v>
      </c>
      <c r="G14" s="11">
        <v>1466</v>
      </c>
      <c r="H14" s="11">
        <v>691936</v>
      </c>
      <c r="I14" s="11">
        <v>1487</v>
      </c>
    </row>
    <row r="15" spans="1:21" customFormat="1" x14ac:dyDescent="0.4">
      <c r="A15" s="15">
        <v>6</v>
      </c>
      <c r="B15" s="14" t="s">
        <v>17</v>
      </c>
      <c r="C15" s="11">
        <v>396607</v>
      </c>
      <c r="D15" s="11">
        <v>7863</v>
      </c>
      <c r="E15" s="11">
        <v>646</v>
      </c>
      <c r="F15" s="11">
        <v>55855</v>
      </c>
      <c r="G15" s="11">
        <v>885</v>
      </c>
      <c r="H15" s="11">
        <v>330149</v>
      </c>
      <c r="I15" s="11">
        <v>1209</v>
      </c>
    </row>
    <row r="16" spans="1:21" customFormat="1" x14ac:dyDescent="0.4">
      <c r="A16" s="15">
        <v>7</v>
      </c>
      <c r="B16" s="14" t="s">
        <v>16</v>
      </c>
      <c r="C16" s="11">
        <v>421583</v>
      </c>
      <c r="D16" s="11">
        <v>406295</v>
      </c>
      <c r="E16" s="11">
        <v>387</v>
      </c>
      <c r="F16" s="11">
        <v>35</v>
      </c>
      <c r="G16" s="11">
        <v>366</v>
      </c>
      <c r="H16" s="11">
        <v>14025</v>
      </c>
      <c r="I16" s="11">
        <v>475</v>
      </c>
    </row>
    <row r="17" spans="1:28" customFormat="1" x14ac:dyDescent="0.4">
      <c r="A17" s="15">
        <v>8</v>
      </c>
      <c r="B17" s="14" t="s">
        <v>15</v>
      </c>
      <c r="C17" s="11">
        <v>418569</v>
      </c>
      <c r="D17" s="11">
        <v>410195</v>
      </c>
      <c r="E17" s="11">
        <v>274</v>
      </c>
      <c r="F17" s="11">
        <v>49</v>
      </c>
      <c r="G17" s="11">
        <v>381</v>
      </c>
      <c r="H17" s="11">
        <v>7528</v>
      </c>
      <c r="I17" s="11">
        <v>142</v>
      </c>
    </row>
    <row r="18" spans="1:28" customFormat="1" x14ac:dyDescent="0.4">
      <c r="A18" s="15">
        <v>9</v>
      </c>
      <c r="B18" s="14" t="s">
        <v>14</v>
      </c>
      <c r="C18" s="11">
        <v>799101</v>
      </c>
      <c r="D18" s="11">
        <v>406491</v>
      </c>
      <c r="E18" s="11">
        <v>675</v>
      </c>
      <c r="F18" s="11">
        <v>206</v>
      </c>
      <c r="G18" s="11">
        <v>1197</v>
      </c>
      <c r="H18" s="11">
        <v>388850</v>
      </c>
      <c r="I18" s="11">
        <v>1682</v>
      </c>
    </row>
    <row r="19" spans="1:28" customFormat="1" x14ac:dyDescent="0.4">
      <c r="A19" s="15">
        <v>10</v>
      </c>
      <c r="B19" s="14" t="s">
        <v>13</v>
      </c>
      <c r="C19" s="11">
        <v>554695</v>
      </c>
      <c r="D19" s="11">
        <v>211103</v>
      </c>
      <c r="E19" s="11">
        <v>639</v>
      </c>
      <c r="F19" s="11">
        <v>210</v>
      </c>
      <c r="G19" s="11">
        <v>3531</v>
      </c>
      <c r="H19" s="11">
        <v>338471</v>
      </c>
      <c r="I19" s="11">
        <v>741</v>
      </c>
    </row>
    <row r="20" spans="1:28" customFormat="1" x14ac:dyDescent="0.4">
      <c r="A20" s="15">
        <v>11</v>
      </c>
      <c r="B20" s="14" t="s">
        <v>12</v>
      </c>
      <c r="C20" s="11">
        <v>326828</v>
      </c>
      <c r="D20" s="11">
        <v>48871</v>
      </c>
      <c r="E20" s="11">
        <v>258</v>
      </c>
      <c r="F20" s="11">
        <v>58</v>
      </c>
      <c r="G20" s="11">
        <v>684</v>
      </c>
      <c r="H20" s="11">
        <v>276576</v>
      </c>
      <c r="I20" s="11">
        <v>381</v>
      </c>
    </row>
    <row r="21" spans="1:28" customFormat="1" x14ac:dyDescent="0.4">
      <c r="A21" s="15">
        <v>12</v>
      </c>
      <c r="B21" s="14" t="s">
        <v>11</v>
      </c>
      <c r="C21" s="11">
        <v>1032277</v>
      </c>
      <c r="D21" s="11">
        <v>318093</v>
      </c>
      <c r="E21" s="11">
        <v>757</v>
      </c>
      <c r="F21" s="11">
        <v>76</v>
      </c>
      <c r="G21" s="11">
        <v>495</v>
      </c>
      <c r="H21" s="11">
        <v>711812</v>
      </c>
      <c r="I21" s="11">
        <v>1044</v>
      </c>
    </row>
    <row r="22" spans="1:28" customFormat="1" x14ac:dyDescent="0.4">
      <c r="A22" s="15">
        <v>13</v>
      </c>
      <c r="B22" s="14" t="s">
        <v>10</v>
      </c>
      <c r="C22" s="11">
        <v>1170669</v>
      </c>
      <c r="D22" s="11">
        <v>760871</v>
      </c>
      <c r="E22" s="11">
        <v>884</v>
      </c>
      <c r="F22" s="11">
        <v>44</v>
      </c>
      <c r="G22" s="11">
        <v>1305</v>
      </c>
      <c r="H22" s="11">
        <v>406836</v>
      </c>
      <c r="I22" s="11">
        <v>729</v>
      </c>
    </row>
    <row r="23" spans="1:28" customFormat="1" x14ac:dyDescent="0.4">
      <c r="A23" s="15">
        <v>14</v>
      </c>
      <c r="B23" s="14" t="s">
        <v>9</v>
      </c>
      <c r="C23" s="11">
        <v>949261</v>
      </c>
      <c r="D23" s="11">
        <v>846500</v>
      </c>
      <c r="E23" s="11">
        <v>556</v>
      </c>
      <c r="F23" s="11">
        <v>59</v>
      </c>
      <c r="G23" s="11">
        <v>1690</v>
      </c>
      <c r="H23" s="11">
        <v>100150</v>
      </c>
      <c r="I23" s="11">
        <v>306</v>
      </c>
    </row>
    <row r="24" spans="1:28" customFormat="1" x14ac:dyDescent="0.4">
      <c r="A24" s="15">
        <v>15</v>
      </c>
      <c r="B24" s="14" t="s">
        <v>8</v>
      </c>
      <c r="C24" s="11">
        <v>299476</v>
      </c>
      <c r="D24" s="11">
        <v>179746</v>
      </c>
      <c r="E24" s="11">
        <v>244</v>
      </c>
      <c r="F24" s="11">
        <v>63</v>
      </c>
      <c r="G24" s="11">
        <v>542</v>
      </c>
      <c r="H24" s="11">
        <v>118660</v>
      </c>
      <c r="I24" s="11">
        <v>221</v>
      </c>
    </row>
    <row r="25" spans="1:28" customFormat="1" x14ac:dyDescent="0.4">
      <c r="A25" s="15">
        <v>16</v>
      </c>
      <c r="B25" s="14" t="s">
        <v>7</v>
      </c>
      <c r="C25" s="11">
        <v>1215038</v>
      </c>
      <c r="D25" s="11">
        <v>1129369</v>
      </c>
      <c r="E25" s="11">
        <v>1136</v>
      </c>
      <c r="F25" s="11">
        <v>147</v>
      </c>
      <c r="G25" s="11">
        <v>1288</v>
      </c>
      <c r="H25" s="11">
        <v>82505</v>
      </c>
      <c r="I25" s="11">
        <v>593</v>
      </c>
    </row>
    <row r="26" spans="1:28" customFormat="1" x14ac:dyDescent="0.4">
      <c r="A26" s="15">
        <v>17</v>
      </c>
      <c r="B26" s="14" t="s">
        <v>6</v>
      </c>
      <c r="C26" s="11">
        <v>545600</v>
      </c>
      <c r="D26" s="11">
        <v>164814</v>
      </c>
      <c r="E26" s="11">
        <v>462</v>
      </c>
      <c r="F26" s="11">
        <v>200</v>
      </c>
      <c r="G26" s="11">
        <v>1097</v>
      </c>
      <c r="H26" s="11">
        <v>378129</v>
      </c>
      <c r="I26" s="11">
        <v>898</v>
      </c>
    </row>
    <row r="27" spans="1:28" customFormat="1" x14ac:dyDescent="0.4">
      <c r="A27" s="15">
        <v>18</v>
      </c>
      <c r="B27" s="14" t="s">
        <v>5</v>
      </c>
      <c r="C27" s="11">
        <v>408688</v>
      </c>
      <c r="D27" s="11">
        <v>115296</v>
      </c>
      <c r="E27" s="11">
        <v>3002</v>
      </c>
      <c r="F27" s="11">
        <v>105</v>
      </c>
      <c r="G27" s="11">
        <v>1529</v>
      </c>
      <c r="H27" s="11">
        <v>287869</v>
      </c>
      <c r="I27" s="11">
        <v>887</v>
      </c>
    </row>
    <row r="28" spans="1:28" customFormat="1" x14ac:dyDescent="0.4">
      <c r="A28" s="15">
        <v>19</v>
      </c>
      <c r="B28" s="14" t="s">
        <v>4</v>
      </c>
      <c r="C28" s="11">
        <v>245374</v>
      </c>
      <c r="D28" s="11">
        <v>4769</v>
      </c>
      <c r="E28" s="11">
        <v>349</v>
      </c>
      <c r="F28" s="11">
        <v>46</v>
      </c>
      <c r="G28" s="11">
        <v>791</v>
      </c>
      <c r="H28" s="11">
        <v>238987</v>
      </c>
      <c r="I28" s="11">
        <v>432</v>
      </c>
    </row>
    <row r="29" spans="1:28" customFormat="1" x14ac:dyDescent="0.4">
      <c r="A29" s="15">
        <v>20</v>
      </c>
      <c r="B29" s="14" t="s">
        <v>3</v>
      </c>
      <c r="C29" s="11">
        <v>415063</v>
      </c>
      <c r="D29" s="11">
        <v>111368</v>
      </c>
      <c r="E29" s="11">
        <v>797</v>
      </c>
      <c r="F29" s="11">
        <v>49</v>
      </c>
      <c r="G29" s="11">
        <v>771</v>
      </c>
      <c r="H29" s="11">
        <v>301454</v>
      </c>
      <c r="I29" s="11">
        <v>624</v>
      </c>
      <c r="Q29" s="9"/>
      <c r="R29" s="9"/>
      <c r="S29" s="9"/>
      <c r="T29" s="9"/>
      <c r="U29" s="9"/>
    </row>
    <row r="30" spans="1:28" customFormat="1" x14ac:dyDescent="0.4">
      <c r="A30" s="15">
        <v>21</v>
      </c>
      <c r="B30" s="14" t="s">
        <v>2</v>
      </c>
      <c r="C30" s="11">
        <v>342923</v>
      </c>
      <c r="D30" s="11">
        <v>24891</v>
      </c>
      <c r="E30" s="11">
        <v>832</v>
      </c>
      <c r="F30" s="11">
        <v>108529</v>
      </c>
      <c r="G30" s="11">
        <v>690</v>
      </c>
      <c r="H30" s="11">
        <v>207497</v>
      </c>
      <c r="I30" s="11">
        <v>484</v>
      </c>
      <c r="Q30" s="9"/>
      <c r="R30" s="9"/>
      <c r="S30" s="9"/>
      <c r="T30" s="9"/>
      <c r="U30" s="9"/>
    </row>
    <row r="31" spans="1:28" customFormat="1" x14ac:dyDescent="0.4">
      <c r="A31" s="13">
        <v>22</v>
      </c>
      <c r="B31" s="12" t="s">
        <v>1</v>
      </c>
      <c r="C31" s="11">
        <v>488395</v>
      </c>
      <c r="D31" s="11">
        <v>4768</v>
      </c>
      <c r="E31" s="11">
        <v>940</v>
      </c>
      <c r="F31" s="11">
        <v>94306</v>
      </c>
      <c r="G31" s="11">
        <v>890</v>
      </c>
      <c r="H31" s="11">
        <v>386335</v>
      </c>
      <c r="I31" s="10">
        <v>1156</v>
      </c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</row>
    <row r="32" spans="1:28" x14ac:dyDescent="0.4">
      <c r="A32" s="8"/>
      <c r="B32" s="7"/>
      <c r="C32" s="6"/>
      <c r="D32" s="6"/>
      <c r="E32" s="6"/>
      <c r="F32" s="6"/>
      <c r="G32" s="6"/>
      <c r="H32" s="6"/>
      <c r="I32" s="6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4"/>
      <c r="W32" s="4"/>
      <c r="X32" s="4"/>
      <c r="Y32" s="4"/>
      <c r="Z32" s="4"/>
      <c r="AA32" s="4"/>
      <c r="AB32" s="4"/>
    </row>
    <row r="33" spans="1:12" x14ac:dyDescent="0.4">
      <c r="A33" s="3" t="s">
        <v>0</v>
      </c>
      <c r="B33" s="2"/>
      <c r="J33" s="4"/>
      <c r="K33" s="4"/>
      <c r="L33" s="4"/>
    </row>
  </sheetData>
  <mergeCells count="4">
    <mergeCell ref="C5:C6"/>
    <mergeCell ref="D5:I5"/>
    <mergeCell ref="A5:A6"/>
    <mergeCell ref="B5:B6"/>
  </mergeCells>
  <pageMargins left="0.70866141732283472" right="0.70866141732283472" top="0.74803149606299213" bottom="0.74803149606299213" header="0.31496062992125984" footer="0.31496062992125984"/>
  <pageSetup scale="78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D1261-22BD-44E9-A9E2-92AA0B81F170}">
  <sheetPr>
    <pageSetUpPr fitToPage="1"/>
  </sheetPr>
  <dimension ref="A1:R350"/>
  <sheetViews>
    <sheetView zoomScale="80" zoomScaleNormal="80" workbookViewId="0">
      <selection activeCell="E3" sqref="E3"/>
    </sheetView>
  </sheetViews>
  <sheetFormatPr defaultColWidth="11.3828125" defaultRowHeight="14.6" x14ac:dyDescent="0.4"/>
  <cols>
    <col min="1" max="1" width="10.69140625" style="41" customWidth="1"/>
    <col min="2" max="2" width="17.69140625" style="41" customWidth="1"/>
    <col min="3" max="3" width="10.69140625" style="55" customWidth="1"/>
    <col min="4" max="4" width="32.69140625" style="41" customWidth="1"/>
    <col min="5" max="5" width="17.3046875" style="41" customWidth="1"/>
    <col min="6" max="18" width="13.15234375" style="41" customWidth="1"/>
    <col min="19" max="16384" width="11.3828125" style="41"/>
  </cols>
  <sheetData>
    <row r="1" spans="1:18" s="49" customFormat="1" ht="18.45" x14ac:dyDescent="0.5">
      <c r="A1" s="52" t="s">
        <v>462</v>
      </c>
      <c r="B1" s="51"/>
      <c r="C1" s="63"/>
      <c r="D1" s="62"/>
    </row>
    <row r="2" spans="1:18" s="49" customFormat="1" ht="18.45" x14ac:dyDescent="0.5">
      <c r="A2" s="49" t="s">
        <v>461</v>
      </c>
      <c r="C2" s="131"/>
    </row>
    <row r="3" spans="1:18" x14ac:dyDescent="0.4">
      <c r="D3" s="130" t="s">
        <v>460</v>
      </c>
      <c r="E3" s="129">
        <f>E10+E11+E15+E17+E23+E24+E25+E26</f>
        <v>620027</v>
      </c>
      <c r="G3" s="164">
        <f>E3*0.45</f>
        <v>279012.15000000002</v>
      </c>
    </row>
    <row r="4" spans="1:18" x14ac:dyDescent="0.4">
      <c r="D4" s="41" t="s">
        <v>463</v>
      </c>
      <c r="E4" s="132">
        <f>'Poblacion AreaMetro Guatemala'!E3/'Hogares AreaMetro'!E3</f>
        <v>3.9124312328334088</v>
      </c>
    </row>
    <row r="5" spans="1:18" x14ac:dyDescent="0.4">
      <c r="D5" s="41" t="s">
        <v>485</v>
      </c>
      <c r="E5" s="132">
        <f>SUM('Poblacion Dpto Guatemala'!C10:'Poblacion Dpto Guatemala'!C31)/SUM(E10:E349)</f>
        <v>4.5487179064516319</v>
      </c>
    </row>
    <row r="6" spans="1:18" x14ac:dyDescent="0.4">
      <c r="D6" s="41" t="s">
        <v>464</v>
      </c>
      <c r="E6" s="132">
        <f>'Poblacion AreaMetro Guatemala'!E7/'Hogares AreaMetro'!E10</f>
        <v>3.7997481626572953</v>
      </c>
    </row>
    <row r="7" spans="1:18" x14ac:dyDescent="0.4">
      <c r="E7" s="132"/>
    </row>
    <row r="8" spans="1:18" s="46" customFormat="1" x14ac:dyDescent="0.4">
      <c r="A8" s="142" t="s">
        <v>33</v>
      </c>
      <c r="B8" s="142" t="s">
        <v>32</v>
      </c>
      <c r="C8" s="142" t="s">
        <v>33</v>
      </c>
      <c r="D8" s="141" t="s">
        <v>37</v>
      </c>
      <c r="E8" s="141" t="s">
        <v>459</v>
      </c>
      <c r="F8" s="143" t="s">
        <v>458</v>
      </c>
      <c r="G8" s="143"/>
      <c r="H8" s="143"/>
      <c r="I8" s="143"/>
      <c r="J8" s="143"/>
      <c r="K8" s="141" t="s">
        <v>457</v>
      </c>
      <c r="L8" s="141"/>
      <c r="M8" s="141"/>
      <c r="N8" s="141"/>
      <c r="O8" s="141" t="s">
        <v>456</v>
      </c>
      <c r="P8" s="141"/>
      <c r="Q8" s="141"/>
      <c r="R8" s="141"/>
    </row>
    <row r="9" spans="1:18" s="46" customFormat="1" ht="29.15" x14ac:dyDescent="0.4">
      <c r="A9" s="142"/>
      <c r="B9" s="142"/>
      <c r="C9" s="142"/>
      <c r="D9" s="141"/>
      <c r="E9" s="141"/>
      <c r="F9" s="128" t="s">
        <v>455</v>
      </c>
      <c r="G9" s="128" t="s">
        <v>454</v>
      </c>
      <c r="H9" s="128" t="s">
        <v>453</v>
      </c>
      <c r="I9" s="128" t="s">
        <v>452</v>
      </c>
      <c r="J9" s="128" t="s">
        <v>451</v>
      </c>
      <c r="K9" s="127" t="s">
        <v>450</v>
      </c>
      <c r="L9" s="127" t="s">
        <v>449</v>
      </c>
      <c r="M9" s="127" t="s">
        <v>448</v>
      </c>
      <c r="N9" s="127" t="s">
        <v>447</v>
      </c>
      <c r="O9" s="127" t="s">
        <v>450</v>
      </c>
      <c r="P9" s="127" t="s">
        <v>449</v>
      </c>
      <c r="Q9" s="127" t="s">
        <v>448</v>
      </c>
      <c r="R9" s="127" t="s">
        <v>447</v>
      </c>
    </row>
    <row r="10" spans="1:18" x14ac:dyDescent="0.4">
      <c r="A10" s="46">
        <v>1</v>
      </c>
      <c r="B10" s="41" t="s">
        <v>22</v>
      </c>
      <c r="C10" s="55">
        <v>101</v>
      </c>
      <c r="D10" s="125" t="s">
        <v>22</v>
      </c>
      <c r="E10" s="126">
        <v>243014</v>
      </c>
      <c r="F10" s="126">
        <v>155233</v>
      </c>
      <c r="G10" s="126">
        <v>77756</v>
      </c>
      <c r="H10" s="126">
        <v>7733</v>
      </c>
      <c r="I10" s="126">
        <v>797</v>
      </c>
      <c r="J10" s="126">
        <v>1495</v>
      </c>
      <c r="K10" s="126">
        <v>61464</v>
      </c>
      <c r="L10" s="126">
        <v>60768</v>
      </c>
      <c r="M10" s="126">
        <v>29002</v>
      </c>
      <c r="N10" s="126">
        <v>3999</v>
      </c>
      <c r="O10" s="126">
        <v>55576</v>
      </c>
      <c r="P10" s="126">
        <v>61729</v>
      </c>
      <c r="Q10" s="126">
        <v>121520</v>
      </c>
      <c r="R10" s="126">
        <v>4189</v>
      </c>
    </row>
    <row r="11" spans="1:18" x14ac:dyDescent="0.4">
      <c r="A11" s="46">
        <v>1</v>
      </c>
      <c r="B11" s="41" t="s">
        <v>22</v>
      </c>
      <c r="C11" s="55">
        <v>102</v>
      </c>
      <c r="D11" s="125" t="s">
        <v>38</v>
      </c>
      <c r="E11" s="124">
        <v>20064</v>
      </c>
      <c r="F11" s="124">
        <v>15301</v>
      </c>
      <c r="G11" s="124">
        <v>3740</v>
      </c>
      <c r="H11" s="124">
        <v>882</v>
      </c>
      <c r="I11" s="124">
        <v>29</v>
      </c>
      <c r="J11" s="124">
        <v>112</v>
      </c>
      <c r="K11" s="124">
        <v>7159</v>
      </c>
      <c r="L11" s="124">
        <v>5082</v>
      </c>
      <c r="M11" s="124">
        <v>2640</v>
      </c>
      <c r="N11" s="124">
        <v>420</v>
      </c>
      <c r="O11" s="124">
        <v>3771</v>
      </c>
      <c r="P11" s="124">
        <v>3806</v>
      </c>
      <c r="Q11" s="124">
        <v>12235</v>
      </c>
      <c r="R11" s="124">
        <v>252</v>
      </c>
    </row>
    <row r="12" spans="1:18" x14ac:dyDescent="0.4">
      <c r="A12" s="46">
        <v>1</v>
      </c>
      <c r="B12" s="41" t="s">
        <v>22</v>
      </c>
      <c r="C12" s="55">
        <v>103</v>
      </c>
      <c r="D12" s="54" t="s">
        <v>39</v>
      </c>
      <c r="E12" s="124">
        <v>19608</v>
      </c>
      <c r="F12" s="124">
        <v>14926</v>
      </c>
      <c r="G12" s="124">
        <v>3647</v>
      </c>
      <c r="H12" s="124">
        <v>926</v>
      </c>
      <c r="I12" s="124">
        <v>34</v>
      </c>
      <c r="J12" s="124">
        <v>75</v>
      </c>
      <c r="K12" s="124">
        <v>7377</v>
      </c>
      <c r="L12" s="124">
        <v>4147</v>
      </c>
      <c r="M12" s="124">
        <v>3141</v>
      </c>
      <c r="N12" s="124">
        <v>261</v>
      </c>
      <c r="O12" s="124">
        <v>3903</v>
      </c>
      <c r="P12" s="124">
        <v>3417</v>
      </c>
      <c r="Q12" s="124">
        <v>11948</v>
      </c>
      <c r="R12" s="124">
        <v>340</v>
      </c>
    </row>
    <row r="13" spans="1:18" x14ac:dyDescent="0.4">
      <c r="A13" s="46">
        <v>1</v>
      </c>
      <c r="B13" s="41" t="s">
        <v>22</v>
      </c>
      <c r="C13" s="55">
        <v>104</v>
      </c>
      <c r="D13" s="54" t="s">
        <v>40</v>
      </c>
      <c r="E13" s="124">
        <v>1913</v>
      </c>
      <c r="F13" s="124">
        <v>1465</v>
      </c>
      <c r="G13" s="124">
        <v>229</v>
      </c>
      <c r="H13" s="124">
        <v>215</v>
      </c>
      <c r="I13" s="124">
        <v>2</v>
      </c>
      <c r="J13" s="124">
        <v>2</v>
      </c>
      <c r="K13" s="124">
        <v>792</v>
      </c>
      <c r="L13" s="124">
        <v>456</v>
      </c>
      <c r="M13" s="124">
        <v>205</v>
      </c>
      <c r="N13" s="124">
        <v>12</v>
      </c>
      <c r="O13" s="124">
        <v>358</v>
      </c>
      <c r="P13" s="124">
        <v>424</v>
      </c>
      <c r="Q13" s="124">
        <v>1119</v>
      </c>
      <c r="R13" s="124">
        <v>12</v>
      </c>
    </row>
    <row r="14" spans="1:18" x14ac:dyDescent="0.4">
      <c r="A14" s="46">
        <v>1</v>
      </c>
      <c r="B14" s="41" t="s">
        <v>22</v>
      </c>
      <c r="C14" s="55">
        <v>105</v>
      </c>
      <c r="D14" s="54" t="s">
        <v>41</v>
      </c>
      <c r="E14" s="124">
        <v>17411</v>
      </c>
      <c r="F14" s="124">
        <v>14273</v>
      </c>
      <c r="G14" s="124">
        <v>1477</v>
      </c>
      <c r="H14" s="124">
        <v>1588</v>
      </c>
      <c r="I14" s="124">
        <v>28</v>
      </c>
      <c r="J14" s="124">
        <v>45</v>
      </c>
      <c r="K14" s="124">
        <v>7721</v>
      </c>
      <c r="L14" s="124">
        <v>3580</v>
      </c>
      <c r="M14" s="124">
        <v>2724</v>
      </c>
      <c r="N14" s="124">
        <v>248</v>
      </c>
      <c r="O14" s="124">
        <v>3020</v>
      </c>
      <c r="P14" s="124">
        <v>2951</v>
      </c>
      <c r="Q14" s="124">
        <v>11243</v>
      </c>
      <c r="R14" s="124">
        <v>197</v>
      </c>
    </row>
    <row r="15" spans="1:18" x14ac:dyDescent="0.4">
      <c r="A15" s="46">
        <v>1</v>
      </c>
      <c r="B15" s="41" t="s">
        <v>22</v>
      </c>
      <c r="C15" s="55">
        <v>106</v>
      </c>
      <c r="D15" s="125" t="s">
        <v>42</v>
      </c>
      <c r="E15" s="124">
        <v>28077</v>
      </c>
      <c r="F15" s="124">
        <v>21162</v>
      </c>
      <c r="G15" s="124">
        <v>4923</v>
      </c>
      <c r="H15" s="124">
        <v>1709</v>
      </c>
      <c r="I15" s="124">
        <v>83</v>
      </c>
      <c r="J15" s="124">
        <v>200</v>
      </c>
      <c r="K15" s="124">
        <v>8591</v>
      </c>
      <c r="L15" s="124">
        <v>8086</v>
      </c>
      <c r="M15" s="124">
        <v>4175</v>
      </c>
      <c r="N15" s="124">
        <v>310</v>
      </c>
      <c r="O15" s="124">
        <v>4943</v>
      </c>
      <c r="P15" s="124">
        <v>6382</v>
      </c>
      <c r="Q15" s="124">
        <v>16370</v>
      </c>
      <c r="R15" s="124">
        <v>382</v>
      </c>
    </row>
    <row r="16" spans="1:18" x14ac:dyDescent="0.4">
      <c r="A16" s="46">
        <v>1</v>
      </c>
      <c r="B16" s="41" t="s">
        <v>22</v>
      </c>
      <c r="C16" s="55">
        <v>107</v>
      </c>
      <c r="D16" s="54" t="s">
        <v>43</v>
      </c>
      <c r="E16" s="124">
        <v>14121</v>
      </c>
      <c r="F16" s="124">
        <v>10852</v>
      </c>
      <c r="G16" s="124">
        <v>1608</v>
      </c>
      <c r="H16" s="124">
        <v>1349</v>
      </c>
      <c r="I16" s="124">
        <v>123</v>
      </c>
      <c r="J16" s="124">
        <v>189</v>
      </c>
      <c r="K16" s="124">
        <v>5486</v>
      </c>
      <c r="L16" s="124">
        <v>3436</v>
      </c>
      <c r="M16" s="124">
        <v>1726</v>
      </c>
      <c r="N16" s="124">
        <v>204</v>
      </c>
      <c r="O16" s="124">
        <v>2669</v>
      </c>
      <c r="P16" s="124">
        <v>2717</v>
      </c>
      <c r="Q16" s="124">
        <v>8477</v>
      </c>
      <c r="R16" s="124">
        <v>258</v>
      </c>
    </row>
    <row r="17" spans="1:18" x14ac:dyDescent="0.4">
      <c r="A17" s="46">
        <v>1</v>
      </c>
      <c r="B17" s="41" t="s">
        <v>22</v>
      </c>
      <c r="C17" s="55">
        <v>108</v>
      </c>
      <c r="D17" s="125" t="s">
        <v>44</v>
      </c>
      <c r="E17" s="124">
        <v>118506</v>
      </c>
      <c r="F17" s="124">
        <v>76064</v>
      </c>
      <c r="G17" s="124">
        <v>38856</v>
      </c>
      <c r="H17" s="124">
        <v>3024</v>
      </c>
      <c r="I17" s="124">
        <v>185</v>
      </c>
      <c r="J17" s="124">
        <v>377</v>
      </c>
      <c r="K17" s="124">
        <v>32371</v>
      </c>
      <c r="L17" s="124">
        <v>24592</v>
      </c>
      <c r="M17" s="124">
        <v>16643</v>
      </c>
      <c r="N17" s="124">
        <v>2458</v>
      </c>
      <c r="O17" s="124">
        <v>23405</v>
      </c>
      <c r="P17" s="124">
        <v>24118</v>
      </c>
      <c r="Q17" s="124">
        <v>68395</v>
      </c>
      <c r="R17" s="124">
        <v>2588</v>
      </c>
    </row>
    <row r="18" spans="1:18" x14ac:dyDescent="0.4">
      <c r="A18" s="46">
        <v>1</v>
      </c>
      <c r="B18" s="41" t="s">
        <v>22</v>
      </c>
      <c r="C18" s="55">
        <v>109</v>
      </c>
      <c r="D18" s="54" t="s">
        <v>45</v>
      </c>
      <c r="E18" s="124">
        <v>11041</v>
      </c>
      <c r="F18" s="124">
        <v>9291</v>
      </c>
      <c r="G18" s="124">
        <v>1065</v>
      </c>
      <c r="H18" s="124">
        <v>651</v>
      </c>
      <c r="I18" s="124">
        <v>8</v>
      </c>
      <c r="J18" s="124">
        <v>26</v>
      </c>
      <c r="K18" s="124">
        <v>5427</v>
      </c>
      <c r="L18" s="124">
        <v>2594</v>
      </c>
      <c r="M18" s="124">
        <v>1148</v>
      </c>
      <c r="N18" s="124">
        <v>122</v>
      </c>
      <c r="O18" s="124">
        <v>1642</v>
      </c>
      <c r="P18" s="124">
        <v>1490</v>
      </c>
      <c r="Q18" s="124">
        <v>7805</v>
      </c>
      <c r="R18" s="124">
        <v>104</v>
      </c>
    </row>
    <row r="19" spans="1:18" x14ac:dyDescent="0.4">
      <c r="A19" s="46">
        <v>1</v>
      </c>
      <c r="B19" s="41" t="s">
        <v>22</v>
      </c>
      <c r="C19" s="55">
        <v>110</v>
      </c>
      <c r="D19" s="54" t="s">
        <v>46</v>
      </c>
      <c r="E19" s="124">
        <v>45416</v>
      </c>
      <c r="F19" s="124">
        <v>38207</v>
      </c>
      <c r="G19" s="124">
        <v>4966</v>
      </c>
      <c r="H19" s="124">
        <v>1964</v>
      </c>
      <c r="I19" s="124">
        <v>48</v>
      </c>
      <c r="J19" s="124">
        <v>231</v>
      </c>
      <c r="K19" s="124">
        <v>21231</v>
      </c>
      <c r="L19" s="124">
        <v>9312</v>
      </c>
      <c r="M19" s="124">
        <v>6814</v>
      </c>
      <c r="N19" s="124">
        <v>850</v>
      </c>
      <c r="O19" s="124">
        <v>9022</v>
      </c>
      <c r="P19" s="124">
        <v>7225</v>
      </c>
      <c r="Q19" s="124">
        <v>28219</v>
      </c>
      <c r="R19" s="124">
        <v>950</v>
      </c>
    </row>
    <row r="20" spans="1:18" x14ac:dyDescent="0.4">
      <c r="A20" s="46">
        <v>1</v>
      </c>
      <c r="B20" s="41" t="s">
        <v>22</v>
      </c>
      <c r="C20" s="55">
        <v>111</v>
      </c>
      <c r="D20" s="54" t="s">
        <v>47</v>
      </c>
      <c r="E20" s="124">
        <v>7065</v>
      </c>
      <c r="F20" s="124">
        <v>5683</v>
      </c>
      <c r="G20" s="124">
        <v>587</v>
      </c>
      <c r="H20" s="124">
        <v>707</v>
      </c>
      <c r="I20" s="124">
        <v>10</v>
      </c>
      <c r="J20" s="124">
        <v>78</v>
      </c>
      <c r="K20" s="124">
        <v>3463</v>
      </c>
      <c r="L20" s="124">
        <v>1583</v>
      </c>
      <c r="M20" s="124">
        <v>560</v>
      </c>
      <c r="N20" s="124">
        <v>77</v>
      </c>
      <c r="O20" s="124">
        <v>1643</v>
      </c>
      <c r="P20" s="124">
        <v>1381</v>
      </c>
      <c r="Q20" s="124">
        <v>3942</v>
      </c>
      <c r="R20" s="124">
        <v>99</v>
      </c>
    </row>
    <row r="21" spans="1:18" x14ac:dyDescent="0.4">
      <c r="A21" s="46">
        <v>1</v>
      </c>
      <c r="B21" s="41" t="s">
        <v>22</v>
      </c>
      <c r="C21" s="55">
        <v>112</v>
      </c>
      <c r="D21" s="54" t="s">
        <v>48</v>
      </c>
      <c r="E21" s="124">
        <v>2626</v>
      </c>
      <c r="F21" s="124">
        <v>2301</v>
      </c>
      <c r="G21" s="124">
        <v>100</v>
      </c>
      <c r="H21" s="124">
        <v>215</v>
      </c>
      <c r="I21" s="124">
        <v>5</v>
      </c>
      <c r="J21" s="124">
        <v>5</v>
      </c>
      <c r="K21" s="124">
        <v>1638</v>
      </c>
      <c r="L21" s="124">
        <v>487</v>
      </c>
      <c r="M21" s="124">
        <v>155</v>
      </c>
      <c r="N21" s="124">
        <v>21</v>
      </c>
      <c r="O21" s="124">
        <v>603</v>
      </c>
      <c r="P21" s="124">
        <v>380</v>
      </c>
      <c r="Q21" s="124">
        <v>1610</v>
      </c>
      <c r="R21" s="124">
        <v>33</v>
      </c>
    </row>
    <row r="22" spans="1:18" x14ac:dyDescent="0.4">
      <c r="A22" s="46">
        <v>1</v>
      </c>
      <c r="B22" s="41" t="s">
        <v>22</v>
      </c>
      <c r="C22" s="55">
        <v>113</v>
      </c>
      <c r="D22" s="54" t="s">
        <v>50</v>
      </c>
      <c r="E22" s="124">
        <v>13615</v>
      </c>
      <c r="F22" s="124">
        <v>10855</v>
      </c>
      <c r="G22" s="124">
        <v>2033</v>
      </c>
      <c r="H22" s="124">
        <v>634</v>
      </c>
      <c r="I22" s="124">
        <v>48</v>
      </c>
      <c r="J22" s="124">
        <v>45</v>
      </c>
      <c r="K22" s="124">
        <v>5243</v>
      </c>
      <c r="L22" s="124">
        <v>2940</v>
      </c>
      <c r="M22" s="124">
        <v>2290</v>
      </c>
      <c r="N22" s="124">
        <v>382</v>
      </c>
      <c r="O22" s="124">
        <v>2617</v>
      </c>
      <c r="P22" s="124">
        <v>2323</v>
      </c>
      <c r="Q22" s="124">
        <v>8448</v>
      </c>
      <c r="R22" s="124">
        <v>227</v>
      </c>
    </row>
    <row r="23" spans="1:18" x14ac:dyDescent="0.4">
      <c r="A23" s="46">
        <v>1</v>
      </c>
      <c r="B23" s="41" t="s">
        <v>22</v>
      </c>
      <c r="C23" s="55">
        <v>114</v>
      </c>
      <c r="D23" s="125" t="s">
        <v>51</v>
      </c>
      <c r="E23" s="124">
        <v>28919</v>
      </c>
      <c r="F23" s="124">
        <v>21084</v>
      </c>
      <c r="G23" s="124">
        <v>6072</v>
      </c>
      <c r="H23" s="124">
        <v>1393</v>
      </c>
      <c r="I23" s="124">
        <v>64</v>
      </c>
      <c r="J23" s="124">
        <v>306</v>
      </c>
      <c r="K23" s="124">
        <v>10204</v>
      </c>
      <c r="L23" s="124">
        <v>7033</v>
      </c>
      <c r="M23" s="124">
        <v>3326</v>
      </c>
      <c r="N23" s="124">
        <v>521</v>
      </c>
      <c r="O23" s="124">
        <v>5578</v>
      </c>
      <c r="P23" s="124">
        <v>5629</v>
      </c>
      <c r="Q23" s="124">
        <v>17243</v>
      </c>
      <c r="R23" s="124">
        <v>469</v>
      </c>
    </row>
    <row r="24" spans="1:18" x14ac:dyDescent="0.4">
      <c r="A24" s="46">
        <v>1</v>
      </c>
      <c r="B24" s="41" t="s">
        <v>22</v>
      </c>
      <c r="C24" s="55">
        <v>115</v>
      </c>
      <c r="D24" s="125" t="s">
        <v>52</v>
      </c>
      <c r="E24" s="124">
        <v>109133</v>
      </c>
      <c r="F24" s="124">
        <v>75755</v>
      </c>
      <c r="G24" s="124">
        <v>29230</v>
      </c>
      <c r="H24" s="124">
        <v>3015</v>
      </c>
      <c r="I24" s="124">
        <v>220</v>
      </c>
      <c r="J24" s="124">
        <v>913</v>
      </c>
      <c r="K24" s="124">
        <v>34434</v>
      </c>
      <c r="L24" s="124">
        <v>25163</v>
      </c>
      <c r="M24" s="124">
        <v>13923</v>
      </c>
      <c r="N24" s="124">
        <v>2235</v>
      </c>
      <c r="O24" s="124">
        <v>22112</v>
      </c>
      <c r="P24" s="124">
        <v>22406</v>
      </c>
      <c r="Q24" s="124">
        <v>62210</v>
      </c>
      <c r="R24" s="124">
        <v>2405</v>
      </c>
    </row>
    <row r="25" spans="1:18" x14ac:dyDescent="0.4">
      <c r="A25" s="46">
        <v>1</v>
      </c>
      <c r="B25" s="41" t="s">
        <v>22</v>
      </c>
      <c r="C25" s="55">
        <v>116</v>
      </c>
      <c r="D25" s="125" t="s">
        <v>53</v>
      </c>
      <c r="E25" s="124">
        <v>37768</v>
      </c>
      <c r="F25" s="124">
        <v>28168</v>
      </c>
      <c r="G25" s="124">
        <v>6304</v>
      </c>
      <c r="H25" s="124">
        <v>2872</v>
      </c>
      <c r="I25" s="124">
        <v>217</v>
      </c>
      <c r="J25" s="124">
        <v>207</v>
      </c>
      <c r="K25" s="124">
        <v>14047</v>
      </c>
      <c r="L25" s="124">
        <v>9160</v>
      </c>
      <c r="M25" s="124">
        <v>4164</v>
      </c>
      <c r="N25" s="124">
        <v>797</v>
      </c>
      <c r="O25" s="124">
        <v>8129</v>
      </c>
      <c r="P25" s="124">
        <v>6840</v>
      </c>
      <c r="Q25" s="124">
        <v>22200</v>
      </c>
      <c r="R25" s="124">
        <v>599</v>
      </c>
    </row>
    <row r="26" spans="1:18" x14ac:dyDescent="0.4">
      <c r="A26" s="46">
        <v>1</v>
      </c>
      <c r="B26" s="41" t="s">
        <v>22</v>
      </c>
      <c r="C26" s="55">
        <v>117</v>
      </c>
      <c r="D26" s="125" t="s">
        <v>54</v>
      </c>
      <c r="E26" s="124">
        <v>34546</v>
      </c>
      <c r="F26" s="124">
        <v>20290</v>
      </c>
      <c r="G26" s="124">
        <v>12847</v>
      </c>
      <c r="H26" s="124">
        <v>982</v>
      </c>
      <c r="I26" s="124">
        <v>274</v>
      </c>
      <c r="J26" s="124">
        <v>153</v>
      </c>
      <c r="K26" s="124">
        <v>9632</v>
      </c>
      <c r="L26" s="124">
        <v>5794</v>
      </c>
      <c r="M26" s="124">
        <v>4058</v>
      </c>
      <c r="N26" s="124">
        <v>806</v>
      </c>
      <c r="O26" s="124">
        <v>9107</v>
      </c>
      <c r="P26" s="124">
        <v>7247</v>
      </c>
      <c r="Q26" s="124">
        <v>17349</v>
      </c>
      <c r="R26" s="124">
        <v>843</v>
      </c>
    </row>
    <row r="27" spans="1:18" x14ac:dyDescent="0.4">
      <c r="A27" s="46">
        <v>2</v>
      </c>
      <c r="B27" s="41" t="s">
        <v>21</v>
      </c>
      <c r="C27" s="55">
        <v>201</v>
      </c>
      <c r="D27" s="54" t="s">
        <v>55</v>
      </c>
      <c r="E27" s="124">
        <v>6619</v>
      </c>
      <c r="F27" s="124">
        <v>5229</v>
      </c>
      <c r="G27" s="124">
        <v>1042</v>
      </c>
      <c r="H27" s="124">
        <v>323</v>
      </c>
      <c r="I27" s="124">
        <v>9</v>
      </c>
      <c r="J27" s="124">
        <v>16</v>
      </c>
      <c r="K27" s="124">
        <v>2800</v>
      </c>
      <c r="L27" s="124">
        <v>1563</v>
      </c>
      <c r="M27" s="124">
        <v>821</v>
      </c>
      <c r="N27" s="124">
        <v>45</v>
      </c>
      <c r="O27" s="124">
        <v>1751</v>
      </c>
      <c r="P27" s="124">
        <v>1486</v>
      </c>
      <c r="Q27" s="124">
        <v>3354</v>
      </c>
      <c r="R27" s="124">
        <v>28</v>
      </c>
    </row>
    <row r="28" spans="1:18" x14ac:dyDescent="0.4">
      <c r="A28" s="46">
        <v>2</v>
      </c>
      <c r="B28" s="41" t="s">
        <v>21</v>
      </c>
      <c r="C28" s="55">
        <v>202</v>
      </c>
      <c r="D28" s="54" t="s">
        <v>56</v>
      </c>
      <c r="E28" s="124">
        <v>3229</v>
      </c>
      <c r="F28" s="124">
        <v>2899</v>
      </c>
      <c r="G28" s="124">
        <v>183</v>
      </c>
      <c r="H28" s="124">
        <v>142</v>
      </c>
      <c r="I28" s="124">
        <v>1</v>
      </c>
      <c r="J28" s="124">
        <v>4</v>
      </c>
      <c r="K28" s="124">
        <v>1777</v>
      </c>
      <c r="L28" s="124">
        <v>730</v>
      </c>
      <c r="M28" s="124">
        <v>354</v>
      </c>
      <c r="N28" s="124">
        <v>38</v>
      </c>
      <c r="O28" s="124">
        <v>891</v>
      </c>
      <c r="P28" s="124">
        <v>667</v>
      </c>
      <c r="Q28" s="124">
        <v>1603</v>
      </c>
      <c r="R28" s="124">
        <v>68</v>
      </c>
    </row>
    <row r="29" spans="1:18" x14ac:dyDescent="0.4">
      <c r="A29" s="46">
        <v>2</v>
      </c>
      <c r="B29" s="41" t="s">
        <v>21</v>
      </c>
      <c r="C29" s="55">
        <v>203</v>
      </c>
      <c r="D29" s="54" t="s">
        <v>57</v>
      </c>
      <c r="E29" s="124">
        <v>10581</v>
      </c>
      <c r="F29" s="124">
        <v>9320</v>
      </c>
      <c r="G29" s="124">
        <v>565</v>
      </c>
      <c r="H29" s="124">
        <v>665</v>
      </c>
      <c r="I29" s="124">
        <v>16</v>
      </c>
      <c r="J29" s="124">
        <v>15</v>
      </c>
      <c r="K29" s="124">
        <v>4766</v>
      </c>
      <c r="L29" s="124">
        <v>2666</v>
      </c>
      <c r="M29" s="124">
        <v>1524</v>
      </c>
      <c r="N29" s="124">
        <v>364</v>
      </c>
      <c r="O29" s="124">
        <v>2527</v>
      </c>
      <c r="P29" s="124">
        <v>2225</v>
      </c>
      <c r="Q29" s="124">
        <v>5668</v>
      </c>
      <c r="R29" s="124">
        <v>161</v>
      </c>
    </row>
    <row r="30" spans="1:18" x14ac:dyDescent="0.4">
      <c r="A30" s="46">
        <v>2</v>
      </c>
      <c r="B30" s="41" t="s">
        <v>21</v>
      </c>
      <c r="C30" s="55">
        <v>204</v>
      </c>
      <c r="D30" s="54" t="s">
        <v>58</v>
      </c>
      <c r="E30" s="124">
        <v>1890</v>
      </c>
      <c r="F30" s="124">
        <v>1529</v>
      </c>
      <c r="G30" s="124">
        <v>227</v>
      </c>
      <c r="H30" s="124">
        <v>132</v>
      </c>
      <c r="I30" s="41" t="s">
        <v>49</v>
      </c>
      <c r="J30" s="124">
        <v>2</v>
      </c>
      <c r="K30" s="124">
        <v>712</v>
      </c>
      <c r="L30" s="124">
        <v>601</v>
      </c>
      <c r="M30" s="124">
        <v>199</v>
      </c>
      <c r="N30" s="124">
        <v>17</v>
      </c>
      <c r="O30" s="124">
        <v>294</v>
      </c>
      <c r="P30" s="124">
        <v>524</v>
      </c>
      <c r="Q30" s="124">
        <v>1056</v>
      </c>
      <c r="R30" s="124">
        <v>16</v>
      </c>
    </row>
    <row r="31" spans="1:18" x14ac:dyDescent="0.4">
      <c r="A31" s="46">
        <v>2</v>
      </c>
      <c r="B31" s="41" t="s">
        <v>21</v>
      </c>
      <c r="C31" s="55">
        <v>205</v>
      </c>
      <c r="D31" s="54" t="s">
        <v>59</v>
      </c>
      <c r="E31" s="124">
        <v>3456</v>
      </c>
      <c r="F31" s="124">
        <v>2879</v>
      </c>
      <c r="G31" s="124">
        <v>234</v>
      </c>
      <c r="H31" s="124">
        <v>314</v>
      </c>
      <c r="I31" s="124">
        <v>22</v>
      </c>
      <c r="J31" s="124">
        <v>7</v>
      </c>
      <c r="K31" s="124">
        <v>1642</v>
      </c>
      <c r="L31" s="124">
        <v>959</v>
      </c>
      <c r="M31" s="124">
        <v>254</v>
      </c>
      <c r="N31" s="124">
        <v>24</v>
      </c>
      <c r="O31" s="124">
        <v>932</v>
      </c>
      <c r="P31" s="124">
        <v>837</v>
      </c>
      <c r="Q31" s="124">
        <v>1657</v>
      </c>
      <c r="R31" s="124">
        <v>30</v>
      </c>
    </row>
    <row r="32" spans="1:18" x14ac:dyDescent="0.4">
      <c r="A32" s="46">
        <v>2</v>
      </c>
      <c r="B32" s="41" t="s">
        <v>21</v>
      </c>
      <c r="C32" s="55">
        <v>206</v>
      </c>
      <c r="D32" s="54" t="s">
        <v>60</v>
      </c>
      <c r="E32" s="124">
        <v>3233</v>
      </c>
      <c r="F32" s="124">
        <v>2877</v>
      </c>
      <c r="G32" s="124">
        <v>221</v>
      </c>
      <c r="H32" s="124">
        <v>121</v>
      </c>
      <c r="I32" s="124">
        <v>1</v>
      </c>
      <c r="J32" s="124">
        <v>13</v>
      </c>
      <c r="K32" s="124">
        <v>1949</v>
      </c>
      <c r="L32" s="124">
        <v>651</v>
      </c>
      <c r="M32" s="124">
        <v>253</v>
      </c>
      <c r="N32" s="124">
        <v>24</v>
      </c>
      <c r="O32" s="124">
        <v>1096</v>
      </c>
      <c r="P32" s="124">
        <v>652</v>
      </c>
      <c r="Q32" s="124">
        <v>1448</v>
      </c>
      <c r="R32" s="124">
        <v>37</v>
      </c>
    </row>
    <row r="33" spans="1:18" x14ac:dyDescent="0.4">
      <c r="A33" s="46">
        <v>2</v>
      </c>
      <c r="B33" s="41" t="s">
        <v>21</v>
      </c>
      <c r="C33" s="55">
        <v>207</v>
      </c>
      <c r="D33" s="54" t="s">
        <v>61</v>
      </c>
      <c r="E33" s="124">
        <v>9941</v>
      </c>
      <c r="F33" s="124">
        <v>8235</v>
      </c>
      <c r="G33" s="124">
        <v>1135</v>
      </c>
      <c r="H33" s="124">
        <v>514</v>
      </c>
      <c r="I33" s="124">
        <v>45</v>
      </c>
      <c r="J33" s="124">
        <v>12</v>
      </c>
      <c r="K33" s="124">
        <v>4379</v>
      </c>
      <c r="L33" s="124">
        <v>2469</v>
      </c>
      <c r="M33" s="124">
        <v>1318</v>
      </c>
      <c r="N33" s="124">
        <v>69</v>
      </c>
      <c r="O33" s="124">
        <v>1686</v>
      </c>
      <c r="P33" s="124">
        <v>1872</v>
      </c>
      <c r="Q33" s="124">
        <v>6292</v>
      </c>
      <c r="R33" s="124">
        <v>91</v>
      </c>
    </row>
    <row r="34" spans="1:18" x14ac:dyDescent="0.4">
      <c r="A34" s="46">
        <v>2</v>
      </c>
      <c r="B34" s="41" t="s">
        <v>21</v>
      </c>
      <c r="C34" s="55">
        <v>208</v>
      </c>
      <c r="D34" s="54" t="s">
        <v>62</v>
      </c>
      <c r="E34" s="124">
        <v>5264</v>
      </c>
      <c r="F34" s="124">
        <v>4445</v>
      </c>
      <c r="G34" s="124">
        <v>374</v>
      </c>
      <c r="H34" s="124">
        <v>429</v>
      </c>
      <c r="I34" s="124">
        <v>3</v>
      </c>
      <c r="J34" s="124">
        <v>13</v>
      </c>
      <c r="K34" s="124">
        <v>2334</v>
      </c>
      <c r="L34" s="124">
        <v>1188</v>
      </c>
      <c r="M34" s="124">
        <v>902</v>
      </c>
      <c r="N34" s="124">
        <v>21</v>
      </c>
      <c r="O34" s="124">
        <v>1189</v>
      </c>
      <c r="P34" s="124">
        <v>951</v>
      </c>
      <c r="Q34" s="124">
        <v>3081</v>
      </c>
      <c r="R34" s="124">
        <v>43</v>
      </c>
    </row>
    <row r="35" spans="1:18" x14ac:dyDescent="0.4">
      <c r="A35" s="46">
        <v>3</v>
      </c>
      <c r="B35" s="41" t="s">
        <v>20</v>
      </c>
      <c r="C35" s="55">
        <v>301</v>
      </c>
      <c r="D35" s="54" t="s">
        <v>63</v>
      </c>
      <c r="E35" s="124">
        <v>11131</v>
      </c>
      <c r="F35" s="124">
        <v>8283</v>
      </c>
      <c r="G35" s="124">
        <v>1467</v>
      </c>
      <c r="H35" s="124">
        <v>636</v>
      </c>
      <c r="I35" s="124">
        <v>628</v>
      </c>
      <c r="J35" s="124">
        <v>117</v>
      </c>
      <c r="K35" s="124">
        <v>4062</v>
      </c>
      <c r="L35" s="124">
        <v>2832</v>
      </c>
      <c r="M35" s="124">
        <v>934</v>
      </c>
      <c r="N35" s="124">
        <v>455</v>
      </c>
      <c r="O35" s="124">
        <v>2737</v>
      </c>
      <c r="P35" s="124">
        <v>2295</v>
      </c>
      <c r="Q35" s="124">
        <v>5606</v>
      </c>
      <c r="R35" s="124">
        <v>493</v>
      </c>
    </row>
    <row r="36" spans="1:18" x14ac:dyDescent="0.4">
      <c r="A36" s="46">
        <v>3</v>
      </c>
      <c r="B36" s="41" t="s">
        <v>20</v>
      </c>
      <c r="C36" s="55">
        <v>302</v>
      </c>
      <c r="D36" s="54" t="s">
        <v>64</v>
      </c>
      <c r="E36" s="124">
        <v>5319</v>
      </c>
      <c r="F36" s="124">
        <v>3710</v>
      </c>
      <c r="G36" s="124">
        <v>1211</v>
      </c>
      <c r="H36" s="124">
        <v>205</v>
      </c>
      <c r="I36" s="124">
        <v>169</v>
      </c>
      <c r="J36" s="124">
        <v>24</v>
      </c>
      <c r="K36" s="124">
        <v>1744</v>
      </c>
      <c r="L36" s="124">
        <v>1312</v>
      </c>
      <c r="M36" s="124">
        <v>521</v>
      </c>
      <c r="N36" s="124">
        <v>133</v>
      </c>
      <c r="O36" s="124">
        <v>1235</v>
      </c>
      <c r="P36" s="124">
        <v>1138</v>
      </c>
      <c r="Q36" s="124">
        <v>2791</v>
      </c>
      <c r="R36" s="124">
        <v>155</v>
      </c>
    </row>
    <row r="37" spans="1:18" x14ac:dyDescent="0.4">
      <c r="A37" s="46">
        <v>3</v>
      </c>
      <c r="B37" s="41" t="s">
        <v>20</v>
      </c>
      <c r="C37" s="55">
        <v>303</v>
      </c>
      <c r="D37" s="54" t="s">
        <v>65</v>
      </c>
      <c r="E37" s="124">
        <v>4331</v>
      </c>
      <c r="F37" s="124">
        <v>3340</v>
      </c>
      <c r="G37" s="124">
        <v>367</v>
      </c>
      <c r="H37" s="124">
        <v>188</v>
      </c>
      <c r="I37" s="124">
        <v>429</v>
      </c>
      <c r="J37" s="124">
        <v>7</v>
      </c>
      <c r="K37" s="124">
        <v>1868</v>
      </c>
      <c r="L37" s="124">
        <v>1083</v>
      </c>
      <c r="M37" s="124">
        <v>336</v>
      </c>
      <c r="N37" s="124">
        <v>53</v>
      </c>
      <c r="O37" s="124">
        <v>751</v>
      </c>
      <c r="P37" s="124">
        <v>665</v>
      </c>
      <c r="Q37" s="124">
        <v>2849</v>
      </c>
      <c r="R37" s="124">
        <v>66</v>
      </c>
    </row>
    <row r="38" spans="1:18" x14ac:dyDescent="0.4">
      <c r="A38" s="46">
        <v>3</v>
      </c>
      <c r="B38" s="41" t="s">
        <v>20</v>
      </c>
      <c r="C38" s="55">
        <v>304</v>
      </c>
      <c r="D38" s="54" t="s">
        <v>66</v>
      </c>
      <c r="E38" s="124">
        <v>8192</v>
      </c>
      <c r="F38" s="124">
        <v>7551</v>
      </c>
      <c r="G38" s="124">
        <v>359</v>
      </c>
      <c r="H38" s="124">
        <v>252</v>
      </c>
      <c r="I38" s="124">
        <v>17</v>
      </c>
      <c r="J38" s="124">
        <v>13</v>
      </c>
      <c r="K38" s="124">
        <v>5348</v>
      </c>
      <c r="L38" s="124">
        <v>1450</v>
      </c>
      <c r="M38" s="124">
        <v>542</v>
      </c>
      <c r="N38" s="124">
        <v>211</v>
      </c>
      <c r="O38" s="124">
        <v>2808</v>
      </c>
      <c r="P38" s="124">
        <v>861</v>
      </c>
      <c r="Q38" s="124">
        <v>4251</v>
      </c>
      <c r="R38" s="124">
        <v>272</v>
      </c>
    </row>
    <row r="39" spans="1:18" x14ac:dyDescent="0.4">
      <c r="A39" s="46">
        <v>3</v>
      </c>
      <c r="B39" s="41" t="s">
        <v>20</v>
      </c>
      <c r="C39" s="55">
        <v>305</v>
      </c>
      <c r="D39" s="54" t="s">
        <v>67</v>
      </c>
      <c r="E39" s="124">
        <v>2778</v>
      </c>
      <c r="F39" s="124">
        <v>2337</v>
      </c>
      <c r="G39" s="124">
        <v>332</v>
      </c>
      <c r="H39" s="124">
        <v>97</v>
      </c>
      <c r="I39" s="124">
        <v>3</v>
      </c>
      <c r="J39" s="124">
        <v>9</v>
      </c>
      <c r="K39" s="124">
        <v>1532</v>
      </c>
      <c r="L39" s="124">
        <v>660</v>
      </c>
      <c r="M39" s="124">
        <v>118</v>
      </c>
      <c r="N39" s="124">
        <v>27</v>
      </c>
      <c r="O39" s="124">
        <v>671</v>
      </c>
      <c r="P39" s="124">
        <v>439</v>
      </c>
      <c r="Q39" s="124">
        <v>1601</v>
      </c>
      <c r="R39" s="124">
        <v>67</v>
      </c>
    </row>
    <row r="40" spans="1:18" x14ac:dyDescent="0.4">
      <c r="A40" s="46">
        <v>3</v>
      </c>
      <c r="B40" s="41" t="s">
        <v>20</v>
      </c>
      <c r="C40" s="55">
        <v>306</v>
      </c>
      <c r="D40" s="54" t="s">
        <v>68</v>
      </c>
      <c r="E40" s="124">
        <v>6583</v>
      </c>
      <c r="F40" s="124">
        <v>5905</v>
      </c>
      <c r="G40" s="124">
        <v>410</v>
      </c>
      <c r="H40" s="124">
        <v>210</v>
      </c>
      <c r="I40" s="124">
        <v>37</v>
      </c>
      <c r="J40" s="124">
        <v>21</v>
      </c>
      <c r="K40" s="124">
        <v>3539</v>
      </c>
      <c r="L40" s="124">
        <v>1661</v>
      </c>
      <c r="M40" s="124">
        <v>543</v>
      </c>
      <c r="N40" s="124">
        <v>162</v>
      </c>
      <c r="O40" s="124">
        <v>1189</v>
      </c>
      <c r="P40" s="124">
        <v>852</v>
      </c>
      <c r="Q40" s="124">
        <v>4341</v>
      </c>
      <c r="R40" s="124">
        <v>201</v>
      </c>
    </row>
    <row r="41" spans="1:18" x14ac:dyDescent="0.4">
      <c r="A41" s="46">
        <v>3</v>
      </c>
      <c r="B41" s="41" t="s">
        <v>20</v>
      </c>
      <c r="C41" s="55">
        <v>307</v>
      </c>
      <c r="D41" s="54" t="s">
        <v>69</v>
      </c>
      <c r="E41" s="124">
        <v>1839</v>
      </c>
      <c r="F41" s="124">
        <v>1371</v>
      </c>
      <c r="G41" s="124">
        <v>322</v>
      </c>
      <c r="H41" s="124">
        <v>143</v>
      </c>
      <c r="I41" s="41" t="s">
        <v>49</v>
      </c>
      <c r="J41" s="124">
        <v>3</v>
      </c>
      <c r="K41" s="124">
        <v>695</v>
      </c>
      <c r="L41" s="124">
        <v>554</v>
      </c>
      <c r="M41" s="124">
        <v>117</v>
      </c>
      <c r="N41" s="124">
        <v>5</v>
      </c>
      <c r="O41" s="124">
        <v>398</v>
      </c>
      <c r="P41" s="124">
        <v>374</v>
      </c>
      <c r="Q41" s="124">
        <v>1043</v>
      </c>
      <c r="R41" s="124">
        <v>24</v>
      </c>
    </row>
    <row r="42" spans="1:18" x14ac:dyDescent="0.4">
      <c r="A42" s="46">
        <v>3</v>
      </c>
      <c r="B42" s="41" t="s">
        <v>20</v>
      </c>
      <c r="C42" s="55">
        <v>308</v>
      </c>
      <c r="D42" s="54" t="s">
        <v>70</v>
      </c>
      <c r="E42" s="124">
        <v>5937</v>
      </c>
      <c r="F42" s="124">
        <v>4445</v>
      </c>
      <c r="G42" s="124">
        <v>1117</v>
      </c>
      <c r="H42" s="124">
        <v>294</v>
      </c>
      <c r="I42" s="124">
        <v>6</v>
      </c>
      <c r="J42" s="124">
        <v>75</v>
      </c>
      <c r="K42" s="124">
        <v>2146</v>
      </c>
      <c r="L42" s="124">
        <v>1365</v>
      </c>
      <c r="M42" s="124">
        <v>708</v>
      </c>
      <c r="N42" s="124">
        <v>226</v>
      </c>
      <c r="O42" s="124">
        <v>1204</v>
      </c>
      <c r="P42" s="124">
        <v>1097</v>
      </c>
      <c r="Q42" s="124">
        <v>3504</v>
      </c>
      <c r="R42" s="124">
        <v>132</v>
      </c>
    </row>
    <row r="43" spans="1:18" x14ac:dyDescent="0.4">
      <c r="A43" s="46">
        <v>3</v>
      </c>
      <c r="B43" s="41" t="s">
        <v>20</v>
      </c>
      <c r="C43" s="55">
        <v>309</v>
      </c>
      <c r="D43" s="54" t="s">
        <v>71</v>
      </c>
      <c r="E43" s="124">
        <v>3863</v>
      </c>
      <c r="F43" s="124">
        <v>3138</v>
      </c>
      <c r="G43" s="124">
        <v>407</v>
      </c>
      <c r="H43" s="124">
        <v>229</v>
      </c>
      <c r="I43" s="124">
        <v>13</v>
      </c>
      <c r="J43" s="124">
        <v>76</v>
      </c>
      <c r="K43" s="124">
        <v>1536</v>
      </c>
      <c r="L43" s="124">
        <v>1065</v>
      </c>
      <c r="M43" s="124">
        <v>299</v>
      </c>
      <c r="N43" s="124">
        <v>238</v>
      </c>
      <c r="O43" s="124">
        <v>774</v>
      </c>
      <c r="P43" s="124">
        <v>670</v>
      </c>
      <c r="Q43" s="124">
        <v>2271</v>
      </c>
      <c r="R43" s="124">
        <v>148</v>
      </c>
    </row>
    <row r="44" spans="1:18" x14ac:dyDescent="0.4">
      <c r="A44" s="46">
        <v>3</v>
      </c>
      <c r="B44" s="41" t="s">
        <v>20</v>
      </c>
      <c r="C44" s="55">
        <v>310</v>
      </c>
      <c r="D44" s="54" t="s">
        <v>72</v>
      </c>
      <c r="E44" s="124">
        <v>2593</v>
      </c>
      <c r="F44" s="124">
        <v>2334</v>
      </c>
      <c r="G44" s="124">
        <v>66</v>
      </c>
      <c r="H44" s="124">
        <v>155</v>
      </c>
      <c r="I44" s="124">
        <v>30</v>
      </c>
      <c r="J44" s="124">
        <v>8</v>
      </c>
      <c r="K44" s="124">
        <v>1444</v>
      </c>
      <c r="L44" s="124">
        <v>522</v>
      </c>
      <c r="M44" s="124">
        <v>218</v>
      </c>
      <c r="N44" s="124">
        <v>150</v>
      </c>
      <c r="O44" s="124">
        <v>420</v>
      </c>
      <c r="P44" s="124">
        <v>310</v>
      </c>
      <c r="Q44" s="124">
        <v>1718</v>
      </c>
      <c r="R44" s="124">
        <v>145</v>
      </c>
    </row>
    <row r="45" spans="1:18" x14ac:dyDescent="0.4">
      <c r="A45" s="46">
        <v>3</v>
      </c>
      <c r="B45" s="41" t="s">
        <v>20</v>
      </c>
      <c r="C45" s="55">
        <v>311</v>
      </c>
      <c r="D45" s="54" t="s">
        <v>73</v>
      </c>
      <c r="E45" s="124">
        <v>4316</v>
      </c>
      <c r="F45" s="124">
        <v>3862</v>
      </c>
      <c r="G45" s="124">
        <v>169</v>
      </c>
      <c r="H45" s="124">
        <v>264</v>
      </c>
      <c r="I45" s="124">
        <v>12</v>
      </c>
      <c r="J45" s="124">
        <v>9</v>
      </c>
      <c r="K45" s="124">
        <v>3145</v>
      </c>
      <c r="L45" s="124">
        <v>429</v>
      </c>
      <c r="M45" s="124">
        <v>249</v>
      </c>
      <c r="N45" s="124">
        <v>39</v>
      </c>
      <c r="O45" s="124">
        <v>1242</v>
      </c>
      <c r="P45" s="124">
        <v>293</v>
      </c>
      <c r="Q45" s="124">
        <v>2739</v>
      </c>
      <c r="R45" s="124">
        <v>42</v>
      </c>
    </row>
    <row r="46" spans="1:18" x14ac:dyDescent="0.4">
      <c r="A46" s="46">
        <v>3</v>
      </c>
      <c r="B46" s="41" t="s">
        <v>20</v>
      </c>
      <c r="C46" s="55">
        <v>312</v>
      </c>
      <c r="D46" s="41" t="s">
        <v>74</v>
      </c>
      <c r="E46" s="124">
        <v>8027</v>
      </c>
      <c r="F46" s="124">
        <v>6444</v>
      </c>
      <c r="G46" s="124">
        <v>1152</v>
      </c>
      <c r="H46" s="124">
        <v>418</v>
      </c>
      <c r="I46" s="124">
        <v>6</v>
      </c>
      <c r="J46" s="124">
        <v>7</v>
      </c>
      <c r="K46" s="124">
        <v>3625</v>
      </c>
      <c r="L46" s="124">
        <v>1914</v>
      </c>
      <c r="M46" s="124">
        <v>715</v>
      </c>
      <c r="N46" s="124">
        <v>190</v>
      </c>
      <c r="O46" s="124">
        <v>1423</v>
      </c>
      <c r="P46" s="124">
        <v>1060</v>
      </c>
      <c r="Q46" s="124">
        <v>5285</v>
      </c>
      <c r="R46" s="124">
        <v>259</v>
      </c>
    </row>
    <row r="47" spans="1:18" x14ac:dyDescent="0.4">
      <c r="A47" s="46">
        <v>3</v>
      </c>
      <c r="B47" s="41" t="s">
        <v>20</v>
      </c>
      <c r="C47" s="55">
        <v>313</v>
      </c>
      <c r="D47" s="41" t="s">
        <v>75</v>
      </c>
      <c r="E47" s="124">
        <v>3013</v>
      </c>
      <c r="F47" s="124">
        <v>2202</v>
      </c>
      <c r="G47" s="124">
        <v>521</v>
      </c>
      <c r="H47" s="124">
        <v>286</v>
      </c>
      <c r="I47" s="41" t="s">
        <v>49</v>
      </c>
      <c r="J47" s="124">
        <v>4</v>
      </c>
      <c r="K47" s="124">
        <v>1208</v>
      </c>
      <c r="L47" s="124">
        <v>707</v>
      </c>
      <c r="M47" s="124">
        <v>152</v>
      </c>
      <c r="N47" s="124">
        <v>135</v>
      </c>
      <c r="O47" s="124">
        <v>596</v>
      </c>
      <c r="P47" s="124">
        <v>510</v>
      </c>
      <c r="Q47" s="124">
        <v>1749</v>
      </c>
      <c r="R47" s="124">
        <v>158</v>
      </c>
    </row>
    <row r="48" spans="1:18" x14ac:dyDescent="0.4">
      <c r="A48" s="46">
        <v>3</v>
      </c>
      <c r="B48" s="41" t="s">
        <v>20</v>
      </c>
      <c r="C48" s="55">
        <v>314</v>
      </c>
      <c r="D48" s="41" t="s">
        <v>76</v>
      </c>
      <c r="E48" s="124">
        <v>5384</v>
      </c>
      <c r="F48" s="124">
        <v>4497</v>
      </c>
      <c r="G48" s="124">
        <v>361</v>
      </c>
      <c r="H48" s="124">
        <v>451</v>
      </c>
      <c r="I48" s="124">
        <v>18</v>
      </c>
      <c r="J48" s="124">
        <v>57</v>
      </c>
      <c r="K48" s="124">
        <v>3285</v>
      </c>
      <c r="L48" s="124">
        <v>1029</v>
      </c>
      <c r="M48" s="124">
        <v>136</v>
      </c>
      <c r="N48" s="124">
        <v>47</v>
      </c>
      <c r="O48" s="124">
        <v>1756</v>
      </c>
      <c r="P48" s="124">
        <v>618</v>
      </c>
      <c r="Q48" s="124">
        <v>2894</v>
      </c>
      <c r="R48" s="124">
        <v>116</v>
      </c>
    </row>
    <row r="49" spans="1:18" x14ac:dyDescent="0.4">
      <c r="A49" s="46">
        <v>3</v>
      </c>
      <c r="B49" s="41" t="s">
        <v>20</v>
      </c>
      <c r="C49" s="55">
        <v>315</v>
      </c>
      <c r="D49" s="41" t="s">
        <v>77</v>
      </c>
      <c r="E49" s="124">
        <v>2674</v>
      </c>
      <c r="F49" s="124">
        <v>2311</v>
      </c>
      <c r="G49" s="124">
        <v>225</v>
      </c>
      <c r="H49" s="124">
        <v>134</v>
      </c>
      <c r="I49" s="124">
        <v>1</v>
      </c>
      <c r="J49" s="124">
        <v>3</v>
      </c>
      <c r="K49" s="124">
        <v>1289</v>
      </c>
      <c r="L49" s="124">
        <v>734</v>
      </c>
      <c r="M49" s="124">
        <v>255</v>
      </c>
      <c r="N49" s="124">
        <v>33</v>
      </c>
      <c r="O49" s="124">
        <v>345</v>
      </c>
      <c r="P49" s="124">
        <v>390</v>
      </c>
      <c r="Q49" s="124">
        <v>1900</v>
      </c>
      <c r="R49" s="124">
        <v>39</v>
      </c>
    </row>
    <row r="50" spans="1:18" x14ac:dyDescent="0.4">
      <c r="A50" s="46">
        <v>3</v>
      </c>
      <c r="B50" s="41" t="s">
        <v>20</v>
      </c>
      <c r="C50" s="55">
        <v>316</v>
      </c>
      <c r="D50" s="41" t="s">
        <v>78</v>
      </c>
      <c r="E50" s="124">
        <v>987</v>
      </c>
      <c r="F50" s="124">
        <v>853</v>
      </c>
      <c r="G50" s="124">
        <v>70</v>
      </c>
      <c r="H50" s="124">
        <v>53</v>
      </c>
      <c r="I50" s="124">
        <v>7</v>
      </c>
      <c r="J50" s="124">
        <v>4</v>
      </c>
      <c r="K50" s="124">
        <v>416</v>
      </c>
      <c r="L50" s="124">
        <v>290</v>
      </c>
      <c r="M50" s="124">
        <v>79</v>
      </c>
      <c r="N50" s="124">
        <v>68</v>
      </c>
      <c r="O50" s="124">
        <v>183</v>
      </c>
      <c r="P50" s="124">
        <v>146</v>
      </c>
      <c r="Q50" s="124">
        <v>581</v>
      </c>
      <c r="R50" s="124">
        <v>77</v>
      </c>
    </row>
    <row r="51" spans="1:18" x14ac:dyDescent="0.4">
      <c r="A51" s="46">
        <v>4</v>
      </c>
      <c r="B51" s="41" t="s">
        <v>19</v>
      </c>
      <c r="C51" s="55">
        <v>401</v>
      </c>
      <c r="D51" s="54" t="s">
        <v>19</v>
      </c>
      <c r="E51" s="124">
        <v>20939</v>
      </c>
      <c r="F51" s="124">
        <v>17309</v>
      </c>
      <c r="G51" s="124">
        <v>2727</v>
      </c>
      <c r="H51" s="124">
        <v>844</v>
      </c>
      <c r="I51" s="124">
        <v>11</v>
      </c>
      <c r="J51" s="124">
        <v>48</v>
      </c>
      <c r="K51" s="124">
        <v>9177</v>
      </c>
      <c r="L51" s="124">
        <v>5393</v>
      </c>
      <c r="M51" s="124">
        <v>2340</v>
      </c>
      <c r="N51" s="124">
        <v>399</v>
      </c>
      <c r="O51" s="124">
        <v>3746</v>
      </c>
      <c r="P51" s="124">
        <v>3543</v>
      </c>
      <c r="Q51" s="124">
        <v>13151</v>
      </c>
      <c r="R51" s="124">
        <v>499</v>
      </c>
    </row>
    <row r="52" spans="1:18" x14ac:dyDescent="0.4">
      <c r="A52" s="46">
        <v>4</v>
      </c>
      <c r="B52" s="41" t="s">
        <v>19</v>
      </c>
      <c r="C52" s="55">
        <v>402</v>
      </c>
      <c r="D52" s="54" t="s">
        <v>79</v>
      </c>
      <c r="E52" s="124">
        <v>5230</v>
      </c>
      <c r="F52" s="124">
        <v>4942</v>
      </c>
      <c r="G52" s="124">
        <v>157</v>
      </c>
      <c r="H52" s="124">
        <v>129</v>
      </c>
      <c r="I52" s="124">
        <v>1</v>
      </c>
      <c r="J52" s="124">
        <v>1</v>
      </c>
      <c r="K52" s="124">
        <v>3616</v>
      </c>
      <c r="L52" s="124">
        <v>919</v>
      </c>
      <c r="M52" s="124">
        <v>390</v>
      </c>
      <c r="N52" s="124">
        <v>17</v>
      </c>
      <c r="O52" s="124">
        <v>1243</v>
      </c>
      <c r="P52" s="124">
        <v>753</v>
      </c>
      <c r="Q52" s="124">
        <v>3189</v>
      </c>
      <c r="R52" s="124">
        <v>45</v>
      </c>
    </row>
    <row r="53" spans="1:18" x14ac:dyDescent="0.4">
      <c r="A53" s="46">
        <v>4</v>
      </c>
      <c r="B53" s="41" t="s">
        <v>19</v>
      </c>
      <c r="C53" s="55">
        <v>403</v>
      </c>
      <c r="D53" s="54" t="s">
        <v>80</v>
      </c>
      <c r="E53" s="124">
        <v>14764</v>
      </c>
      <c r="F53" s="124">
        <v>13728</v>
      </c>
      <c r="G53" s="124">
        <v>422</v>
      </c>
      <c r="H53" s="124">
        <v>592</v>
      </c>
      <c r="I53" s="124">
        <v>6</v>
      </c>
      <c r="J53" s="124">
        <v>16</v>
      </c>
      <c r="K53" s="124">
        <v>7707</v>
      </c>
      <c r="L53" s="124">
        <v>3104</v>
      </c>
      <c r="M53" s="124">
        <v>2814</v>
      </c>
      <c r="N53" s="124">
        <v>103</v>
      </c>
      <c r="O53" s="124">
        <v>3117</v>
      </c>
      <c r="P53" s="124">
        <v>2674</v>
      </c>
      <c r="Q53" s="124">
        <v>8853</v>
      </c>
      <c r="R53" s="124">
        <v>120</v>
      </c>
    </row>
    <row r="54" spans="1:18" x14ac:dyDescent="0.4">
      <c r="A54" s="46">
        <v>4</v>
      </c>
      <c r="B54" s="41" t="s">
        <v>19</v>
      </c>
      <c r="C54" s="55">
        <v>404</v>
      </c>
      <c r="D54" s="54" t="s">
        <v>81</v>
      </c>
      <c r="E54" s="124">
        <v>9983</v>
      </c>
      <c r="F54" s="124">
        <v>9084</v>
      </c>
      <c r="G54" s="124">
        <v>360</v>
      </c>
      <c r="H54" s="124">
        <v>513</v>
      </c>
      <c r="I54" s="124">
        <v>18</v>
      </c>
      <c r="J54" s="124">
        <v>8</v>
      </c>
      <c r="K54" s="124">
        <v>5668</v>
      </c>
      <c r="L54" s="124">
        <v>2078</v>
      </c>
      <c r="M54" s="124">
        <v>1012</v>
      </c>
      <c r="N54" s="124">
        <v>326</v>
      </c>
      <c r="O54" s="124">
        <v>1378</v>
      </c>
      <c r="P54" s="124">
        <v>1333</v>
      </c>
      <c r="Q54" s="124">
        <v>7117</v>
      </c>
      <c r="R54" s="124">
        <v>155</v>
      </c>
    </row>
    <row r="55" spans="1:18" x14ac:dyDescent="0.4">
      <c r="A55" s="46">
        <v>4</v>
      </c>
      <c r="B55" s="41" t="s">
        <v>19</v>
      </c>
      <c r="C55" s="55">
        <v>405</v>
      </c>
      <c r="D55" s="54" t="s">
        <v>82</v>
      </c>
      <c r="E55" s="124">
        <v>3339</v>
      </c>
      <c r="F55" s="124">
        <v>3121</v>
      </c>
      <c r="G55" s="124">
        <v>76</v>
      </c>
      <c r="H55" s="124">
        <v>89</v>
      </c>
      <c r="I55" s="41" t="s">
        <v>49</v>
      </c>
      <c r="J55" s="124">
        <v>53</v>
      </c>
      <c r="K55" s="124">
        <v>2280</v>
      </c>
      <c r="L55" s="124">
        <v>556</v>
      </c>
      <c r="M55" s="124">
        <v>274</v>
      </c>
      <c r="N55" s="124">
        <v>11</v>
      </c>
      <c r="O55" s="124">
        <v>964</v>
      </c>
      <c r="P55" s="124">
        <v>374</v>
      </c>
      <c r="Q55" s="124">
        <v>1977</v>
      </c>
      <c r="R55" s="124">
        <v>24</v>
      </c>
    </row>
    <row r="56" spans="1:18" x14ac:dyDescent="0.4">
      <c r="A56" s="46">
        <v>4</v>
      </c>
      <c r="B56" s="41" t="s">
        <v>19</v>
      </c>
      <c r="C56" s="55">
        <v>406</v>
      </c>
      <c r="D56" s="54" t="s">
        <v>83</v>
      </c>
      <c r="E56" s="124">
        <v>16625</v>
      </c>
      <c r="F56" s="124">
        <v>14820</v>
      </c>
      <c r="G56" s="124">
        <v>641</v>
      </c>
      <c r="H56" s="124">
        <v>1039</v>
      </c>
      <c r="I56" s="124">
        <v>91</v>
      </c>
      <c r="J56" s="124">
        <v>34</v>
      </c>
      <c r="K56" s="124">
        <v>9494</v>
      </c>
      <c r="L56" s="124">
        <v>3039</v>
      </c>
      <c r="M56" s="124">
        <v>2183</v>
      </c>
      <c r="N56" s="124">
        <v>104</v>
      </c>
      <c r="O56" s="124">
        <v>4509</v>
      </c>
      <c r="P56" s="124">
        <v>2209</v>
      </c>
      <c r="Q56" s="124">
        <v>9765</v>
      </c>
      <c r="R56" s="124">
        <v>142</v>
      </c>
    </row>
    <row r="57" spans="1:18" x14ac:dyDescent="0.4">
      <c r="A57" s="46">
        <v>4</v>
      </c>
      <c r="B57" s="41" t="s">
        <v>19</v>
      </c>
      <c r="C57" s="55">
        <v>407</v>
      </c>
      <c r="D57" s="54" t="s">
        <v>84</v>
      </c>
      <c r="E57" s="124">
        <v>12245</v>
      </c>
      <c r="F57" s="124">
        <v>10836</v>
      </c>
      <c r="G57" s="124">
        <v>311</v>
      </c>
      <c r="H57" s="124">
        <v>956</v>
      </c>
      <c r="I57" s="124">
        <v>135</v>
      </c>
      <c r="J57" s="124">
        <v>7</v>
      </c>
      <c r="K57" s="124">
        <v>7852</v>
      </c>
      <c r="L57" s="124">
        <v>2173</v>
      </c>
      <c r="M57" s="124">
        <v>677</v>
      </c>
      <c r="N57" s="124">
        <v>134</v>
      </c>
      <c r="O57" s="124">
        <v>2561</v>
      </c>
      <c r="P57" s="124">
        <v>1543</v>
      </c>
      <c r="Q57" s="124">
        <v>8041</v>
      </c>
      <c r="R57" s="124">
        <v>100</v>
      </c>
    </row>
    <row r="58" spans="1:18" x14ac:dyDescent="0.4">
      <c r="A58" s="46">
        <v>4</v>
      </c>
      <c r="B58" s="41" t="s">
        <v>19</v>
      </c>
      <c r="C58" s="55">
        <v>408</v>
      </c>
      <c r="D58" s="54" t="s">
        <v>85</v>
      </c>
      <c r="E58" s="124">
        <v>1907</v>
      </c>
      <c r="F58" s="124">
        <v>1220</v>
      </c>
      <c r="G58" s="124">
        <v>212</v>
      </c>
      <c r="H58" s="124">
        <v>469</v>
      </c>
      <c r="I58" s="124">
        <v>6</v>
      </c>
      <c r="J58" s="41" t="s">
        <v>49</v>
      </c>
      <c r="K58" s="124">
        <v>753</v>
      </c>
      <c r="L58" s="124">
        <v>277</v>
      </c>
      <c r="M58" s="124">
        <v>162</v>
      </c>
      <c r="N58" s="124">
        <v>28</v>
      </c>
      <c r="O58" s="124">
        <v>311</v>
      </c>
      <c r="P58" s="124">
        <v>302</v>
      </c>
      <c r="Q58" s="124">
        <v>1278</v>
      </c>
      <c r="R58" s="124">
        <v>16</v>
      </c>
    </row>
    <row r="59" spans="1:18" x14ac:dyDescent="0.4">
      <c r="A59" s="46">
        <v>4</v>
      </c>
      <c r="B59" s="41" t="s">
        <v>19</v>
      </c>
      <c r="C59" s="55">
        <v>409</v>
      </c>
      <c r="D59" s="54" t="s">
        <v>86</v>
      </c>
      <c r="E59" s="124">
        <v>7337</v>
      </c>
      <c r="F59" s="124">
        <v>6378</v>
      </c>
      <c r="G59" s="124">
        <v>344</v>
      </c>
      <c r="H59" s="124">
        <v>594</v>
      </c>
      <c r="I59" s="124">
        <v>4</v>
      </c>
      <c r="J59" s="124">
        <v>17</v>
      </c>
      <c r="K59" s="124">
        <v>4563</v>
      </c>
      <c r="L59" s="124">
        <v>1181</v>
      </c>
      <c r="M59" s="124">
        <v>580</v>
      </c>
      <c r="N59" s="124">
        <v>54</v>
      </c>
      <c r="O59" s="124">
        <v>1647</v>
      </c>
      <c r="P59" s="124">
        <v>843</v>
      </c>
      <c r="Q59" s="124">
        <v>4775</v>
      </c>
      <c r="R59" s="124">
        <v>72</v>
      </c>
    </row>
    <row r="60" spans="1:18" x14ac:dyDescent="0.4">
      <c r="A60" s="46">
        <v>4</v>
      </c>
      <c r="B60" s="41" t="s">
        <v>19</v>
      </c>
      <c r="C60" s="55">
        <v>410</v>
      </c>
      <c r="D60" s="54" t="s">
        <v>87</v>
      </c>
      <c r="E60" s="124">
        <v>2019</v>
      </c>
      <c r="F60" s="124">
        <v>1796</v>
      </c>
      <c r="G60" s="124">
        <v>80</v>
      </c>
      <c r="H60" s="124">
        <v>136</v>
      </c>
      <c r="I60" s="124">
        <v>2</v>
      </c>
      <c r="J60" s="124">
        <v>5</v>
      </c>
      <c r="K60" s="124">
        <v>1015</v>
      </c>
      <c r="L60" s="124">
        <v>496</v>
      </c>
      <c r="M60" s="124">
        <v>274</v>
      </c>
      <c r="N60" s="124">
        <v>11</v>
      </c>
      <c r="O60" s="124">
        <v>437</v>
      </c>
      <c r="P60" s="124">
        <v>363</v>
      </c>
      <c r="Q60" s="124">
        <v>1207</v>
      </c>
      <c r="R60" s="124">
        <v>12</v>
      </c>
    </row>
    <row r="61" spans="1:18" x14ac:dyDescent="0.4">
      <c r="A61" s="46">
        <v>4</v>
      </c>
      <c r="B61" s="41" t="s">
        <v>19</v>
      </c>
      <c r="C61" s="55">
        <v>411</v>
      </c>
      <c r="D61" s="54" t="s">
        <v>88</v>
      </c>
      <c r="E61" s="124">
        <v>4987</v>
      </c>
      <c r="F61" s="124">
        <v>4100</v>
      </c>
      <c r="G61" s="124">
        <v>169</v>
      </c>
      <c r="H61" s="124">
        <v>708</v>
      </c>
      <c r="I61" s="124">
        <v>6</v>
      </c>
      <c r="J61" s="124">
        <v>4</v>
      </c>
      <c r="K61" s="124">
        <v>2687</v>
      </c>
      <c r="L61" s="124">
        <v>1014</v>
      </c>
      <c r="M61" s="124">
        <v>343</v>
      </c>
      <c r="N61" s="124">
        <v>56</v>
      </c>
      <c r="O61" s="124">
        <v>1333</v>
      </c>
      <c r="P61" s="124">
        <v>790</v>
      </c>
      <c r="Q61" s="124">
        <v>2785</v>
      </c>
      <c r="R61" s="124">
        <v>79</v>
      </c>
    </row>
    <row r="62" spans="1:18" x14ac:dyDescent="0.4">
      <c r="A62" s="46">
        <v>4</v>
      </c>
      <c r="B62" s="41" t="s">
        <v>19</v>
      </c>
      <c r="C62" s="55">
        <v>412</v>
      </c>
      <c r="D62" s="54" t="s">
        <v>89</v>
      </c>
      <c r="E62" s="124">
        <v>7219</v>
      </c>
      <c r="F62" s="124">
        <v>5405</v>
      </c>
      <c r="G62" s="124">
        <v>265</v>
      </c>
      <c r="H62" s="124">
        <v>1513</v>
      </c>
      <c r="I62" s="124">
        <v>6</v>
      </c>
      <c r="J62" s="124">
        <v>30</v>
      </c>
      <c r="K62" s="124">
        <v>3296</v>
      </c>
      <c r="L62" s="124">
        <v>1208</v>
      </c>
      <c r="M62" s="124">
        <v>842</v>
      </c>
      <c r="N62" s="124">
        <v>59</v>
      </c>
      <c r="O62" s="124">
        <v>873</v>
      </c>
      <c r="P62" s="124">
        <v>739</v>
      </c>
      <c r="Q62" s="124">
        <v>5504</v>
      </c>
      <c r="R62" s="124">
        <v>103</v>
      </c>
    </row>
    <row r="63" spans="1:18" x14ac:dyDescent="0.4">
      <c r="A63" s="46">
        <v>4</v>
      </c>
      <c r="B63" s="41" t="s">
        <v>19</v>
      </c>
      <c r="C63" s="55">
        <v>413</v>
      </c>
      <c r="D63" s="54" t="s">
        <v>90</v>
      </c>
      <c r="E63" s="124">
        <v>6652</v>
      </c>
      <c r="F63" s="124">
        <v>5644</v>
      </c>
      <c r="G63" s="124">
        <v>472</v>
      </c>
      <c r="H63" s="124">
        <v>521</v>
      </c>
      <c r="I63" s="124">
        <v>9</v>
      </c>
      <c r="J63" s="124">
        <v>6</v>
      </c>
      <c r="K63" s="124">
        <v>3297</v>
      </c>
      <c r="L63" s="124">
        <v>1511</v>
      </c>
      <c r="M63" s="124">
        <v>726</v>
      </c>
      <c r="N63" s="124">
        <v>110</v>
      </c>
      <c r="O63" s="124">
        <v>1418</v>
      </c>
      <c r="P63" s="124">
        <v>1023</v>
      </c>
      <c r="Q63" s="124">
        <v>4138</v>
      </c>
      <c r="R63" s="124">
        <v>73</v>
      </c>
    </row>
    <row r="64" spans="1:18" x14ac:dyDescent="0.4">
      <c r="A64" s="46">
        <v>4</v>
      </c>
      <c r="B64" s="41" t="s">
        <v>19</v>
      </c>
      <c r="C64" s="55">
        <v>414</v>
      </c>
      <c r="D64" s="54" t="s">
        <v>91</v>
      </c>
      <c r="E64" s="124">
        <v>3541</v>
      </c>
      <c r="F64" s="124">
        <v>2778</v>
      </c>
      <c r="G64" s="124">
        <v>539</v>
      </c>
      <c r="H64" s="124">
        <v>200</v>
      </c>
      <c r="I64" s="41" t="s">
        <v>49</v>
      </c>
      <c r="J64" s="124">
        <v>24</v>
      </c>
      <c r="K64" s="124">
        <v>1556</v>
      </c>
      <c r="L64" s="124">
        <v>813</v>
      </c>
      <c r="M64" s="124">
        <v>248</v>
      </c>
      <c r="N64" s="124">
        <v>161</v>
      </c>
      <c r="O64" s="124">
        <v>696</v>
      </c>
      <c r="P64" s="124">
        <v>505</v>
      </c>
      <c r="Q64" s="124">
        <v>2235</v>
      </c>
      <c r="R64" s="124">
        <v>105</v>
      </c>
    </row>
    <row r="65" spans="1:18" x14ac:dyDescent="0.4">
      <c r="A65" s="46">
        <v>4</v>
      </c>
      <c r="B65" s="41" t="s">
        <v>19</v>
      </c>
      <c r="C65" s="55">
        <v>415</v>
      </c>
      <c r="D65" s="54" t="s">
        <v>92</v>
      </c>
      <c r="E65" s="124">
        <v>5578</v>
      </c>
      <c r="F65" s="124">
        <v>4627</v>
      </c>
      <c r="G65" s="124">
        <v>586</v>
      </c>
      <c r="H65" s="124">
        <v>354</v>
      </c>
      <c r="I65" s="124">
        <v>5</v>
      </c>
      <c r="J65" s="124">
        <v>6</v>
      </c>
      <c r="K65" s="124">
        <v>2726</v>
      </c>
      <c r="L65" s="124">
        <v>1147</v>
      </c>
      <c r="M65" s="124">
        <v>547</v>
      </c>
      <c r="N65" s="124">
        <v>207</v>
      </c>
      <c r="O65" s="124">
        <v>1176</v>
      </c>
      <c r="P65" s="124">
        <v>921</v>
      </c>
      <c r="Q65" s="124">
        <v>3422</v>
      </c>
      <c r="R65" s="124">
        <v>59</v>
      </c>
    </row>
    <row r="66" spans="1:18" x14ac:dyDescent="0.4">
      <c r="A66" s="46">
        <v>4</v>
      </c>
      <c r="B66" s="41" t="s">
        <v>19</v>
      </c>
      <c r="C66" s="55">
        <v>416</v>
      </c>
      <c r="D66" s="54" t="s">
        <v>93</v>
      </c>
      <c r="E66" s="124">
        <v>4438</v>
      </c>
      <c r="F66" s="124">
        <v>3527</v>
      </c>
      <c r="G66" s="124">
        <v>667</v>
      </c>
      <c r="H66" s="124">
        <v>205</v>
      </c>
      <c r="I66" s="124">
        <v>1</v>
      </c>
      <c r="J66" s="124">
        <v>38</v>
      </c>
      <c r="K66" s="124">
        <v>1919</v>
      </c>
      <c r="L66" s="124">
        <v>1187</v>
      </c>
      <c r="M66" s="124">
        <v>318</v>
      </c>
      <c r="N66" s="124">
        <v>103</v>
      </c>
      <c r="O66" s="124">
        <v>731</v>
      </c>
      <c r="P66" s="124">
        <v>797</v>
      </c>
      <c r="Q66" s="124">
        <v>2793</v>
      </c>
      <c r="R66" s="124">
        <v>117</v>
      </c>
    </row>
    <row r="67" spans="1:18" x14ac:dyDescent="0.4">
      <c r="A67" s="46">
        <v>5</v>
      </c>
      <c r="B67" s="41" t="s">
        <v>18</v>
      </c>
      <c r="C67" s="55">
        <v>501</v>
      </c>
      <c r="D67" s="54" t="s">
        <v>18</v>
      </c>
      <c r="E67" s="124">
        <v>39403</v>
      </c>
      <c r="F67" s="124">
        <v>27225</v>
      </c>
      <c r="G67" s="124">
        <v>7752</v>
      </c>
      <c r="H67" s="124">
        <v>3133</v>
      </c>
      <c r="I67" s="124">
        <v>595</v>
      </c>
      <c r="J67" s="124">
        <v>698</v>
      </c>
      <c r="K67" s="124">
        <v>13873</v>
      </c>
      <c r="L67" s="124">
        <v>9873</v>
      </c>
      <c r="M67" s="124">
        <v>2813</v>
      </c>
      <c r="N67" s="124">
        <v>666</v>
      </c>
      <c r="O67" s="124">
        <v>9417</v>
      </c>
      <c r="P67" s="124">
        <v>8504</v>
      </c>
      <c r="Q67" s="124">
        <v>20563</v>
      </c>
      <c r="R67" s="124">
        <v>919</v>
      </c>
    </row>
    <row r="68" spans="1:18" x14ac:dyDescent="0.4">
      <c r="A68" s="46">
        <v>5</v>
      </c>
      <c r="B68" s="41" t="s">
        <v>18</v>
      </c>
      <c r="C68" s="55">
        <v>502</v>
      </c>
      <c r="D68" s="54" t="s">
        <v>94</v>
      </c>
      <c r="E68" s="124">
        <v>26815</v>
      </c>
      <c r="F68" s="124">
        <v>19316</v>
      </c>
      <c r="G68" s="124">
        <v>4666</v>
      </c>
      <c r="H68" s="124">
        <v>2281</v>
      </c>
      <c r="I68" s="124">
        <v>49</v>
      </c>
      <c r="J68" s="124">
        <v>503</v>
      </c>
      <c r="K68" s="124">
        <v>10689</v>
      </c>
      <c r="L68" s="124">
        <v>5973</v>
      </c>
      <c r="M68" s="124">
        <v>2064</v>
      </c>
      <c r="N68" s="124">
        <v>590</v>
      </c>
      <c r="O68" s="124">
        <v>6357</v>
      </c>
      <c r="P68" s="124">
        <v>4524</v>
      </c>
      <c r="Q68" s="124">
        <v>15223</v>
      </c>
      <c r="R68" s="124">
        <v>711</v>
      </c>
    </row>
    <row r="69" spans="1:18" x14ac:dyDescent="0.4">
      <c r="A69" s="46">
        <v>5</v>
      </c>
      <c r="B69" s="41" t="s">
        <v>18</v>
      </c>
      <c r="C69" s="55">
        <v>503</v>
      </c>
      <c r="D69" s="54" t="s">
        <v>95</v>
      </c>
      <c r="E69" s="124">
        <v>5949</v>
      </c>
      <c r="F69" s="124">
        <v>4050</v>
      </c>
      <c r="G69" s="124">
        <v>822</v>
      </c>
      <c r="H69" s="124">
        <v>914</v>
      </c>
      <c r="I69" s="124">
        <v>146</v>
      </c>
      <c r="J69" s="124">
        <v>17</v>
      </c>
      <c r="K69" s="124">
        <v>2346</v>
      </c>
      <c r="L69" s="124">
        <v>1384</v>
      </c>
      <c r="M69" s="124">
        <v>285</v>
      </c>
      <c r="N69" s="124">
        <v>35</v>
      </c>
      <c r="O69" s="124">
        <v>1048</v>
      </c>
      <c r="P69" s="124">
        <v>1090</v>
      </c>
      <c r="Q69" s="124">
        <v>3727</v>
      </c>
      <c r="R69" s="124">
        <v>84</v>
      </c>
    </row>
    <row r="70" spans="1:18" x14ac:dyDescent="0.4">
      <c r="A70" s="46">
        <v>5</v>
      </c>
      <c r="B70" s="41" t="s">
        <v>18</v>
      </c>
      <c r="C70" s="55">
        <v>504</v>
      </c>
      <c r="D70" s="54" t="s">
        <v>96</v>
      </c>
      <c r="E70" s="124">
        <v>5507</v>
      </c>
      <c r="F70" s="124">
        <v>3794</v>
      </c>
      <c r="G70" s="124">
        <v>1245</v>
      </c>
      <c r="H70" s="124">
        <v>449</v>
      </c>
      <c r="I70" s="124">
        <v>15</v>
      </c>
      <c r="J70" s="124">
        <v>4</v>
      </c>
      <c r="K70" s="124">
        <v>2030</v>
      </c>
      <c r="L70" s="124">
        <v>1223</v>
      </c>
      <c r="M70" s="124">
        <v>323</v>
      </c>
      <c r="N70" s="124">
        <v>218</v>
      </c>
      <c r="O70" s="124">
        <v>1352</v>
      </c>
      <c r="P70" s="124">
        <v>1065</v>
      </c>
      <c r="Q70" s="124">
        <v>2710</v>
      </c>
      <c r="R70" s="124">
        <v>380</v>
      </c>
    </row>
    <row r="71" spans="1:18" x14ac:dyDescent="0.4">
      <c r="A71" s="46">
        <v>5</v>
      </c>
      <c r="B71" s="41" t="s">
        <v>18</v>
      </c>
      <c r="C71" s="55">
        <v>505</v>
      </c>
      <c r="D71" s="54" t="s">
        <v>97</v>
      </c>
      <c r="E71" s="124">
        <v>11692</v>
      </c>
      <c r="F71" s="124">
        <v>8487</v>
      </c>
      <c r="G71" s="124">
        <v>895</v>
      </c>
      <c r="H71" s="124">
        <v>2200</v>
      </c>
      <c r="I71" s="124">
        <v>36</v>
      </c>
      <c r="J71" s="124">
        <v>74</v>
      </c>
      <c r="K71" s="124">
        <v>4370</v>
      </c>
      <c r="L71" s="124">
        <v>2852</v>
      </c>
      <c r="M71" s="124">
        <v>1021</v>
      </c>
      <c r="N71" s="124">
        <v>244</v>
      </c>
      <c r="O71" s="124">
        <v>2415</v>
      </c>
      <c r="P71" s="124">
        <v>2189</v>
      </c>
      <c r="Q71" s="124">
        <v>6774</v>
      </c>
      <c r="R71" s="124">
        <v>314</v>
      </c>
    </row>
    <row r="72" spans="1:18" x14ac:dyDescent="0.4">
      <c r="A72" s="46">
        <v>5</v>
      </c>
      <c r="B72" s="41" t="s">
        <v>18</v>
      </c>
      <c r="C72" s="55">
        <v>506</v>
      </c>
      <c r="D72" s="54" t="s">
        <v>98</v>
      </c>
      <c r="E72" s="124">
        <v>14640</v>
      </c>
      <c r="F72" s="124">
        <v>10133</v>
      </c>
      <c r="G72" s="124">
        <v>2664</v>
      </c>
      <c r="H72" s="124">
        <v>1643</v>
      </c>
      <c r="I72" s="124">
        <v>98</v>
      </c>
      <c r="J72" s="124">
        <v>102</v>
      </c>
      <c r="K72" s="124">
        <v>4923</v>
      </c>
      <c r="L72" s="124">
        <v>3664</v>
      </c>
      <c r="M72" s="124">
        <v>1358</v>
      </c>
      <c r="N72" s="124">
        <v>188</v>
      </c>
      <c r="O72" s="124">
        <v>3831</v>
      </c>
      <c r="P72" s="124">
        <v>3535</v>
      </c>
      <c r="Q72" s="124">
        <v>7089</v>
      </c>
      <c r="R72" s="124">
        <v>185</v>
      </c>
    </row>
    <row r="73" spans="1:18" x14ac:dyDescent="0.4">
      <c r="A73" s="46">
        <v>5</v>
      </c>
      <c r="B73" s="41" t="s">
        <v>18</v>
      </c>
      <c r="C73" s="55">
        <v>507</v>
      </c>
      <c r="D73" s="54" t="s">
        <v>99</v>
      </c>
      <c r="E73" s="124">
        <v>11790</v>
      </c>
      <c r="F73" s="124">
        <v>8202</v>
      </c>
      <c r="G73" s="124">
        <v>1821</v>
      </c>
      <c r="H73" s="124">
        <v>1687</v>
      </c>
      <c r="I73" s="124">
        <v>36</v>
      </c>
      <c r="J73" s="124">
        <v>44</v>
      </c>
      <c r="K73" s="124">
        <v>4624</v>
      </c>
      <c r="L73" s="124">
        <v>2665</v>
      </c>
      <c r="M73" s="124">
        <v>767</v>
      </c>
      <c r="N73" s="124">
        <v>146</v>
      </c>
      <c r="O73" s="124">
        <v>2749</v>
      </c>
      <c r="P73" s="124">
        <v>2193</v>
      </c>
      <c r="Q73" s="124">
        <v>6586</v>
      </c>
      <c r="R73" s="124">
        <v>262</v>
      </c>
    </row>
    <row r="74" spans="1:18" x14ac:dyDescent="0.4">
      <c r="A74" s="46">
        <v>5</v>
      </c>
      <c r="B74" s="41" t="s">
        <v>18</v>
      </c>
      <c r="C74" s="55">
        <v>508</v>
      </c>
      <c r="D74" s="54" t="s">
        <v>100</v>
      </c>
      <c r="E74" s="124">
        <v>3574</v>
      </c>
      <c r="F74" s="124">
        <v>2492</v>
      </c>
      <c r="G74" s="124">
        <v>271</v>
      </c>
      <c r="H74" s="124">
        <v>797</v>
      </c>
      <c r="I74" s="124">
        <v>3</v>
      </c>
      <c r="J74" s="124">
        <v>11</v>
      </c>
      <c r="K74" s="124">
        <v>1695</v>
      </c>
      <c r="L74" s="124">
        <v>576</v>
      </c>
      <c r="M74" s="124">
        <v>160</v>
      </c>
      <c r="N74" s="124">
        <v>61</v>
      </c>
      <c r="O74" s="124">
        <v>809</v>
      </c>
      <c r="P74" s="124">
        <v>501</v>
      </c>
      <c r="Q74" s="124">
        <v>2180</v>
      </c>
      <c r="R74" s="124">
        <v>84</v>
      </c>
    </row>
    <row r="75" spans="1:18" x14ac:dyDescent="0.4">
      <c r="A75" s="46">
        <v>5</v>
      </c>
      <c r="B75" s="41" t="s">
        <v>18</v>
      </c>
      <c r="C75" s="55">
        <v>509</v>
      </c>
      <c r="D75" s="54" t="s">
        <v>101</v>
      </c>
      <c r="E75" s="124">
        <v>17161</v>
      </c>
      <c r="F75" s="124">
        <v>12723</v>
      </c>
      <c r="G75" s="124">
        <v>2041</v>
      </c>
      <c r="H75" s="124">
        <v>2303</v>
      </c>
      <c r="I75" s="124">
        <v>19</v>
      </c>
      <c r="J75" s="124">
        <v>75</v>
      </c>
      <c r="K75" s="124">
        <v>6156</v>
      </c>
      <c r="L75" s="124">
        <v>4977</v>
      </c>
      <c r="M75" s="124">
        <v>1120</v>
      </c>
      <c r="N75" s="124">
        <v>470</v>
      </c>
      <c r="O75" s="124">
        <v>3361</v>
      </c>
      <c r="P75" s="124">
        <v>3735</v>
      </c>
      <c r="Q75" s="124">
        <v>9819</v>
      </c>
      <c r="R75" s="124">
        <v>246</v>
      </c>
    </row>
    <row r="76" spans="1:18" x14ac:dyDescent="0.4">
      <c r="A76" s="46">
        <v>5</v>
      </c>
      <c r="B76" s="41" t="s">
        <v>18</v>
      </c>
      <c r="C76" s="55">
        <v>510</v>
      </c>
      <c r="D76" s="54" t="s">
        <v>102</v>
      </c>
      <c r="E76" s="124">
        <v>4897</v>
      </c>
      <c r="F76" s="124">
        <v>3570</v>
      </c>
      <c r="G76" s="124">
        <v>533</v>
      </c>
      <c r="H76" s="124">
        <v>765</v>
      </c>
      <c r="I76" s="124">
        <v>4</v>
      </c>
      <c r="J76" s="124">
        <v>25</v>
      </c>
      <c r="K76" s="124">
        <v>1876</v>
      </c>
      <c r="L76" s="124">
        <v>1304</v>
      </c>
      <c r="M76" s="124">
        <v>323</v>
      </c>
      <c r="N76" s="124">
        <v>67</v>
      </c>
      <c r="O76" s="124">
        <v>1122</v>
      </c>
      <c r="P76" s="124">
        <v>960</v>
      </c>
      <c r="Q76" s="124">
        <v>2768</v>
      </c>
      <c r="R76" s="124">
        <v>47</v>
      </c>
    </row>
    <row r="77" spans="1:18" x14ac:dyDescent="0.4">
      <c r="A77" s="46">
        <v>5</v>
      </c>
      <c r="B77" s="41" t="s">
        <v>18</v>
      </c>
      <c r="C77" s="55">
        <v>511</v>
      </c>
      <c r="D77" s="54" t="s">
        <v>103</v>
      </c>
      <c r="E77" s="124">
        <v>16023</v>
      </c>
      <c r="F77" s="124">
        <v>11528</v>
      </c>
      <c r="G77" s="124">
        <v>2988</v>
      </c>
      <c r="H77" s="124">
        <v>1007</v>
      </c>
      <c r="I77" s="124">
        <v>390</v>
      </c>
      <c r="J77" s="124">
        <v>110</v>
      </c>
      <c r="K77" s="124">
        <v>5842</v>
      </c>
      <c r="L77" s="124">
        <v>3702</v>
      </c>
      <c r="M77" s="124">
        <v>1409</v>
      </c>
      <c r="N77" s="124">
        <v>575</v>
      </c>
      <c r="O77" s="124">
        <v>2951</v>
      </c>
      <c r="P77" s="124">
        <v>2855</v>
      </c>
      <c r="Q77" s="124">
        <v>9871</v>
      </c>
      <c r="R77" s="124">
        <v>346</v>
      </c>
    </row>
    <row r="78" spans="1:18" x14ac:dyDescent="0.4">
      <c r="A78" s="46">
        <v>5</v>
      </c>
      <c r="B78" s="41" t="s">
        <v>18</v>
      </c>
      <c r="C78" s="55">
        <v>512</v>
      </c>
      <c r="D78" s="54" t="s">
        <v>104</v>
      </c>
      <c r="E78" s="124">
        <v>4280</v>
      </c>
      <c r="F78" s="124">
        <v>3599</v>
      </c>
      <c r="G78" s="124">
        <v>289</v>
      </c>
      <c r="H78" s="124">
        <v>389</v>
      </c>
      <c r="I78" s="124">
        <v>1</v>
      </c>
      <c r="J78" s="124">
        <v>2</v>
      </c>
      <c r="K78" s="124">
        <v>2097</v>
      </c>
      <c r="L78" s="124">
        <v>1022</v>
      </c>
      <c r="M78" s="124">
        <v>446</v>
      </c>
      <c r="N78" s="124">
        <v>34</v>
      </c>
      <c r="O78" s="124">
        <v>773</v>
      </c>
      <c r="P78" s="124">
        <v>750</v>
      </c>
      <c r="Q78" s="124">
        <v>2697</v>
      </c>
      <c r="R78" s="124">
        <v>60</v>
      </c>
    </row>
    <row r="79" spans="1:18" x14ac:dyDescent="0.4">
      <c r="A79" s="46">
        <v>5</v>
      </c>
      <c r="B79" s="41" t="s">
        <v>18</v>
      </c>
      <c r="C79" s="55">
        <v>513</v>
      </c>
      <c r="D79" s="54" t="s">
        <v>105</v>
      </c>
      <c r="E79" s="124">
        <v>18358</v>
      </c>
      <c r="F79" s="124">
        <v>14235</v>
      </c>
      <c r="G79" s="124">
        <v>1277</v>
      </c>
      <c r="H79" s="124">
        <v>2766</v>
      </c>
      <c r="I79" s="124">
        <v>26</v>
      </c>
      <c r="J79" s="124">
        <v>54</v>
      </c>
      <c r="K79" s="124">
        <v>7041</v>
      </c>
      <c r="L79" s="124">
        <v>4540</v>
      </c>
      <c r="M79" s="124">
        <v>2550</v>
      </c>
      <c r="N79" s="124">
        <v>104</v>
      </c>
      <c r="O79" s="124">
        <v>3710</v>
      </c>
      <c r="P79" s="124">
        <v>4004</v>
      </c>
      <c r="Q79" s="124">
        <v>10488</v>
      </c>
      <c r="R79" s="124">
        <v>156</v>
      </c>
    </row>
    <row r="80" spans="1:18" x14ac:dyDescent="0.4">
      <c r="A80" s="46">
        <v>5</v>
      </c>
      <c r="B80" s="41" t="s">
        <v>18</v>
      </c>
      <c r="C80" s="55">
        <v>514</v>
      </c>
      <c r="D80" s="54" t="s">
        <v>106</v>
      </c>
      <c r="E80" s="124">
        <v>4185</v>
      </c>
      <c r="F80" s="124">
        <v>2792</v>
      </c>
      <c r="G80" s="124">
        <v>581</v>
      </c>
      <c r="H80" s="124">
        <v>801</v>
      </c>
      <c r="I80" s="124">
        <v>3</v>
      </c>
      <c r="J80" s="124">
        <v>8</v>
      </c>
      <c r="K80" s="124">
        <v>1369</v>
      </c>
      <c r="L80" s="124">
        <v>1160</v>
      </c>
      <c r="M80" s="124">
        <v>211</v>
      </c>
      <c r="N80" s="124">
        <v>52</v>
      </c>
      <c r="O80" s="124">
        <v>747</v>
      </c>
      <c r="P80" s="124">
        <v>786</v>
      </c>
      <c r="Q80" s="124">
        <v>2573</v>
      </c>
      <c r="R80" s="124">
        <v>79</v>
      </c>
    </row>
    <row r="81" spans="1:18" x14ac:dyDescent="0.4">
      <c r="A81" s="46">
        <v>6</v>
      </c>
      <c r="B81" s="41" t="s">
        <v>17</v>
      </c>
      <c r="C81" s="55">
        <v>601</v>
      </c>
      <c r="D81" s="54" t="s">
        <v>107</v>
      </c>
      <c r="E81" s="124">
        <v>10065</v>
      </c>
      <c r="F81" s="124">
        <v>8364</v>
      </c>
      <c r="G81" s="124">
        <v>862</v>
      </c>
      <c r="H81" s="124">
        <v>816</v>
      </c>
      <c r="I81" s="124">
        <v>7</v>
      </c>
      <c r="J81" s="124">
        <v>16</v>
      </c>
      <c r="K81" s="124">
        <v>4893</v>
      </c>
      <c r="L81" s="124">
        <v>2568</v>
      </c>
      <c r="M81" s="124">
        <v>820</v>
      </c>
      <c r="N81" s="124">
        <v>83</v>
      </c>
      <c r="O81" s="124">
        <v>2724</v>
      </c>
      <c r="P81" s="124">
        <v>2180</v>
      </c>
      <c r="Q81" s="124">
        <v>5075</v>
      </c>
      <c r="R81" s="124">
        <v>86</v>
      </c>
    </row>
    <row r="82" spans="1:18" x14ac:dyDescent="0.4">
      <c r="A82" s="46">
        <v>6</v>
      </c>
      <c r="B82" s="41" t="s">
        <v>17</v>
      </c>
      <c r="C82" s="55">
        <v>602</v>
      </c>
      <c r="D82" s="54" t="s">
        <v>108</v>
      </c>
      <c r="E82" s="124">
        <v>14248</v>
      </c>
      <c r="F82" s="124">
        <v>11100</v>
      </c>
      <c r="G82" s="124">
        <v>1586</v>
      </c>
      <c r="H82" s="124">
        <v>1513</v>
      </c>
      <c r="I82" s="124">
        <v>27</v>
      </c>
      <c r="J82" s="124">
        <v>22</v>
      </c>
      <c r="K82" s="124">
        <v>5943</v>
      </c>
      <c r="L82" s="124">
        <v>3680</v>
      </c>
      <c r="M82" s="124">
        <v>1386</v>
      </c>
      <c r="N82" s="124">
        <v>91</v>
      </c>
      <c r="O82" s="124">
        <v>4041</v>
      </c>
      <c r="P82" s="124">
        <v>3140</v>
      </c>
      <c r="Q82" s="124">
        <v>6936</v>
      </c>
      <c r="R82" s="124">
        <v>131</v>
      </c>
    </row>
    <row r="83" spans="1:18" x14ac:dyDescent="0.4">
      <c r="A83" s="46">
        <v>6</v>
      </c>
      <c r="B83" s="41" t="s">
        <v>17</v>
      </c>
      <c r="C83" s="55">
        <v>603</v>
      </c>
      <c r="D83" s="54" t="s">
        <v>109</v>
      </c>
      <c r="E83" s="124">
        <v>4982</v>
      </c>
      <c r="F83" s="124">
        <v>3978</v>
      </c>
      <c r="G83" s="124">
        <v>383</v>
      </c>
      <c r="H83" s="124">
        <v>529</v>
      </c>
      <c r="I83" s="124">
        <v>83</v>
      </c>
      <c r="J83" s="124">
        <v>9</v>
      </c>
      <c r="K83" s="124">
        <v>2182</v>
      </c>
      <c r="L83" s="124">
        <v>1069</v>
      </c>
      <c r="M83" s="124">
        <v>699</v>
      </c>
      <c r="N83" s="124">
        <v>28</v>
      </c>
      <c r="O83" s="124">
        <v>949</v>
      </c>
      <c r="P83" s="124">
        <v>1044</v>
      </c>
      <c r="Q83" s="124">
        <v>2945</v>
      </c>
      <c r="R83" s="124">
        <v>44</v>
      </c>
    </row>
    <row r="84" spans="1:18" x14ac:dyDescent="0.4">
      <c r="A84" s="46">
        <v>6</v>
      </c>
      <c r="B84" s="41" t="s">
        <v>17</v>
      </c>
      <c r="C84" s="55">
        <v>604</v>
      </c>
      <c r="D84" s="54" t="s">
        <v>110</v>
      </c>
      <c r="E84" s="124">
        <v>6088</v>
      </c>
      <c r="F84" s="124">
        <v>5335</v>
      </c>
      <c r="G84" s="124">
        <v>298</v>
      </c>
      <c r="H84" s="124">
        <v>427</v>
      </c>
      <c r="I84" s="124">
        <v>4</v>
      </c>
      <c r="J84" s="124">
        <v>24</v>
      </c>
      <c r="K84" s="124">
        <v>2827</v>
      </c>
      <c r="L84" s="124">
        <v>1347</v>
      </c>
      <c r="M84" s="124">
        <v>1127</v>
      </c>
      <c r="N84" s="124">
        <v>34</v>
      </c>
      <c r="O84" s="124">
        <v>1280</v>
      </c>
      <c r="P84" s="124">
        <v>1225</v>
      </c>
      <c r="Q84" s="124">
        <v>3548</v>
      </c>
      <c r="R84" s="124">
        <v>35</v>
      </c>
    </row>
    <row r="85" spans="1:18" x14ac:dyDescent="0.4">
      <c r="A85" s="46">
        <v>6</v>
      </c>
      <c r="B85" s="41" t="s">
        <v>17</v>
      </c>
      <c r="C85" s="55">
        <v>605</v>
      </c>
      <c r="D85" s="54" t="s">
        <v>111</v>
      </c>
      <c r="E85" s="124">
        <v>3111</v>
      </c>
      <c r="F85" s="124">
        <v>2273</v>
      </c>
      <c r="G85" s="124">
        <v>297</v>
      </c>
      <c r="H85" s="124">
        <v>523</v>
      </c>
      <c r="I85" s="124">
        <v>3</v>
      </c>
      <c r="J85" s="124">
        <v>15</v>
      </c>
      <c r="K85" s="124">
        <v>1242</v>
      </c>
      <c r="L85" s="124">
        <v>538</v>
      </c>
      <c r="M85" s="124">
        <v>469</v>
      </c>
      <c r="N85" s="124">
        <v>24</v>
      </c>
      <c r="O85" s="124">
        <v>660</v>
      </c>
      <c r="P85" s="124">
        <v>569</v>
      </c>
      <c r="Q85" s="124">
        <v>1863</v>
      </c>
      <c r="R85" s="124">
        <v>19</v>
      </c>
    </row>
    <row r="86" spans="1:18" x14ac:dyDescent="0.4">
      <c r="A86" s="46">
        <v>6</v>
      </c>
      <c r="B86" s="41" t="s">
        <v>17</v>
      </c>
      <c r="C86" s="55">
        <v>606</v>
      </c>
      <c r="D86" s="54" t="s">
        <v>112</v>
      </c>
      <c r="E86" s="124">
        <v>6248</v>
      </c>
      <c r="F86" s="124">
        <v>4962</v>
      </c>
      <c r="G86" s="124">
        <v>397</v>
      </c>
      <c r="H86" s="124">
        <v>816</v>
      </c>
      <c r="I86" s="124">
        <v>62</v>
      </c>
      <c r="J86" s="124">
        <v>11</v>
      </c>
      <c r="K86" s="124">
        <v>2535</v>
      </c>
      <c r="L86" s="124">
        <v>1449</v>
      </c>
      <c r="M86" s="124">
        <v>948</v>
      </c>
      <c r="N86" s="124">
        <v>30</v>
      </c>
      <c r="O86" s="124">
        <v>1947</v>
      </c>
      <c r="P86" s="124">
        <v>1298</v>
      </c>
      <c r="Q86" s="124">
        <v>2973</v>
      </c>
      <c r="R86" s="124">
        <v>30</v>
      </c>
    </row>
    <row r="87" spans="1:18" x14ac:dyDescent="0.4">
      <c r="A87" s="46">
        <v>6</v>
      </c>
      <c r="B87" s="41" t="s">
        <v>17</v>
      </c>
      <c r="C87" s="55">
        <v>607</v>
      </c>
      <c r="D87" s="54" t="s">
        <v>113</v>
      </c>
      <c r="E87" s="124">
        <v>2117</v>
      </c>
      <c r="F87" s="124">
        <v>1917</v>
      </c>
      <c r="G87" s="124">
        <v>54</v>
      </c>
      <c r="H87" s="124">
        <v>144</v>
      </c>
      <c r="I87" s="124">
        <v>1</v>
      </c>
      <c r="J87" s="124">
        <v>1</v>
      </c>
      <c r="K87" s="124">
        <v>1109</v>
      </c>
      <c r="L87" s="124">
        <v>374</v>
      </c>
      <c r="M87" s="124">
        <v>425</v>
      </c>
      <c r="N87" s="124">
        <v>9</v>
      </c>
      <c r="O87" s="124">
        <v>340</v>
      </c>
      <c r="P87" s="124">
        <v>285</v>
      </c>
      <c r="Q87" s="124">
        <v>1476</v>
      </c>
      <c r="R87" s="124">
        <v>16</v>
      </c>
    </row>
    <row r="88" spans="1:18" x14ac:dyDescent="0.4">
      <c r="A88" s="46">
        <v>6</v>
      </c>
      <c r="B88" s="41" t="s">
        <v>17</v>
      </c>
      <c r="C88" s="55">
        <v>608</v>
      </c>
      <c r="D88" s="54" t="s">
        <v>114</v>
      </c>
      <c r="E88" s="124">
        <v>13834</v>
      </c>
      <c r="F88" s="124">
        <v>9574</v>
      </c>
      <c r="G88" s="124">
        <v>1601</v>
      </c>
      <c r="H88" s="124">
        <v>2603</v>
      </c>
      <c r="I88" s="124">
        <v>23</v>
      </c>
      <c r="J88" s="124">
        <v>33</v>
      </c>
      <c r="K88" s="124">
        <v>5164</v>
      </c>
      <c r="L88" s="124">
        <v>3209</v>
      </c>
      <c r="M88" s="124">
        <v>1076</v>
      </c>
      <c r="N88" s="124">
        <v>125</v>
      </c>
      <c r="O88" s="124">
        <v>3264</v>
      </c>
      <c r="P88" s="124">
        <v>3012</v>
      </c>
      <c r="Q88" s="124">
        <v>7357</v>
      </c>
      <c r="R88" s="124">
        <v>201</v>
      </c>
    </row>
    <row r="89" spans="1:18" x14ac:dyDescent="0.4">
      <c r="A89" s="46">
        <v>6</v>
      </c>
      <c r="B89" s="41" t="s">
        <v>17</v>
      </c>
      <c r="C89" s="55">
        <v>609</v>
      </c>
      <c r="D89" s="54" t="s">
        <v>115</v>
      </c>
      <c r="E89" s="124">
        <v>7524</v>
      </c>
      <c r="F89" s="124">
        <v>5093</v>
      </c>
      <c r="G89" s="124">
        <v>763</v>
      </c>
      <c r="H89" s="124">
        <v>1645</v>
      </c>
      <c r="I89" s="124">
        <v>8</v>
      </c>
      <c r="J89" s="124">
        <v>15</v>
      </c>
      <c r="K89" s="124">
        <v>2887</v>
      </c>
      <c r="L89" s="124">
        <v>1661</v>
      </c>
      <c r="M89" s="124">
        <v>512</v>
      </c>
      <c r="N89" s="124">
        <v>33</v>
      </c>
      <c r="O89" s="124">
        <v>1979</v>
      </c>
      <c r="P89" s="124">
        <v>1404</v>
      </c>
      <c r="Q89" s="124">
        <v>4105</v>
      </c>
      <c r="R89" s="124">
        <v>36</v>
      </c>
    </row>
    <row r="90" spans="1:18" x14ac:dyDescent="0.4">
      <c r="A90" s="46">
        <v>6</v>
      </c>
      <c r="B90" s="41" t="s">
        <v>17</v>
      </c>
      <c r="C90" s="55">
        <v>610</v>
      </c>
      <c r="D90" s="54" t="s">
        <v>116</v>
      </c>
      <c r="E90" s="124">
        <v>5912</v>
      </c>
      <c r="F90" s="124">
        <v>5394</v>
      </c>
      <c r="G90" s="124">
        <v>148</v>
      </c>
      <c r="H90" s="124">
        <v>361</v>
      </c>
      <c r="I90" s="124">
        <v>3</v>
      </c>
      <c r="J90" s="124">
        <v>6</v>
      </c>
      <c r="K90" s="124">
        <v>3031</v>
      </c>
      <c r="L90" s="124">
        <v>1295</v>
      </c>
      <c r="M90" s="124">
        <v>1049</v>
      </c>
      <c r="N90" s="124">
        <v>19</v>
      </c>
      <c r="O90" s="124">
        <v>1799</v>
      </c>
      <c r="P90" s="124">
        <v>1165</v>
      </c>
      <c r="Q90" s="124">
        <v>2912</v>
      </c>
      <c r="R90" s="124">
        <v>36</v>
      </c>
    </row>
    <row r="91" spans="1:18" x14ac:dyDescent="0.4">
      <c r="A91" s="46">
        <v>6</v>
      </c>
      <c r="B91" s="41" t="s">
        <v>17</v>
      </c>
      <c r="C91" s="55">
        <v>611</v>
      </c>
      <c r="D91" s="54" t="s">
        <v>117</v>
      </c>
      <c r="E91" s="124">
        <v>4575</v>
      </c>
      <c r="F91" s="124">
        <v>3333</v>
      </c>
      <c r="G91" s="124">
        <v>581</v>
      </c>
      <c r="H91" s="124">
        <v>652</v>
      </c>
      <c r="I91" s="124">
        <v>3</v>
      </c>
      <c r="J91" s="124">
        <v>6</v>
      </c>
      <c r="K91" s="124">
        <v>1818</v>
      </c>
      <c r="L91" s="124">
        <v>1171</v>
      </c>
      <c r="M91" s="124">
        <v>312</v>
      </c>
      <c r="N91" s="124">
        <v>32</v>
      </c>
      <c r="O91" s="124">
        <v>1285</v>
      </c>
      <c r="P91" s="124">
        <v>946</v>
      </c>
      <c r="Q91" s="124">
        <v>2317</v>
      </c>
      <c r="R91" s="124">
        <v>27</v>
      </c>
    </row>
    <row r="92" spans="1:18" x14ac:dyDescent="0.4">
      <c r="A92" s="46">
        <v>6</v>
      </c>
      <c r="B92" s="41" t="s">
        <v>17</v>
      </c>
      <c r="C92" s="55">
        <v>612</v>
      </c>
      <c r="D92" s="54" t="s">
        <v>118</v>
      </c>
      <c r="E92" s="124">
        <v>4116</v>
      </c>
      <c r="F92" s="124">
        <v>3476</v>
      </c>
      <c r="G92" s="124">
        <v>224</v>
      </c>
      <c r="H92" s="124">
        <v>402</v>
      </c>
      <c r="I92" s="124">
        <v>3</v>
      </c>
      <c r="J92" s="124">
        <v>11</v>
      </c>
      <c r="K92" s="124">
        <v>1871</v>
      </c>
      <c r="L92" s="124">
        <v>922</v>
      </c>
      <c r="M92" s="124">
        <v>666</v>
      </c>
      <c r="N92" s="124">
        <v>17</v>
      </c>
      <c r="O92" s="124">
        <v>1017</v>
      </c>
      <c r="P92" s="124">
        <v>774</v>
      </c>
      <c r="Q92" s="124">
        <v>2302</v>
      </c>
      <c r="R92" s="124">
        <v>23</v>
      </c>
    </row>
    <row r="93" spans="1:18" x14ac:dyDescent="0.4">
      <c r="A93" s="46">
        <v>6</v>
      </c>
      <c r="B93" s="41" t="s">
        <v>17</v>
      </c>
      <c r="C93" s="55">
        <v>613</v>
      </c>
      <c r="D93" s="54" t="s">
        <v>119</v>
      </c>
      <c r="E93" s="124">
        <v>6199</v>
      </c>
      <c r="F93" s="124">
        <v>4383</v>
      </c>
      <c r="G93" s="124">
        <v>428</v>
      </c>
      <c r="H93" s="124">
        <v>1343</v>
      </c>
      <c r="I93" s="124">
        <v>26</v>
      </c>
      <c r="J93" s="124">
        <v>19</v>
      </c>
      <c r="K93" s="124">
        <v>2591</v>
      </c>
      <c r="L93" s="124">
        <v>1262</v>
      </c>
      <c r="M93" s="124">
        <v>452</v>
      </c>
      <c r="N93" s="124">
        <v>78</v>
      </c>
      <c r="O93" s="124">
        <v>2264</v>
      </c>
      <c r="P93" s="124">
        <v>1202</v>
      </c>
      <c r="Q93" s="124">
        <v>2679</v>
      </c>
      <c r="R93" s="124">
        <v>54</v>
      </c>
    </row>
    <row r="94" spans="1:18" x14ac:dyDescent="0.4">
      <c r="A94" s="46">
        <v>6</v>
      </c>
      <c r="B94" s="41" t="s">
        <v>17</v>
      </c>
      <c r="C94" s="55">
        <v>614</v>
      </c>
      <c r="D94" s="54" t="s">
        <v>120</v>
      </c>
      <c r="E94" s="124">
        <v>9273</v>
      </c>
      <c r="F94" s="124">
        <v>7690</v>
      </c>
      <c r="G94" s="124">
        <v>838</v>
      </c>
      <c r="H94" s="124">
        <v>734</v>
      </c>
      <c r="I94" s="124">
        <v>1</v>
      </c>
      <c r="J94" s="124">
        <v>10</v>
      </c>
      <c r="K94" s="124">
        <v>4379</v>
      </c>
      <c r="L94" s="124">
        <v>2043</v>
      </c>
      <c r="M94" s="124">
        <v>1194</v>
      </c>
      <c r="N94" s="124">
        <v>74</v>
      </c>
      <c r="O94" s="124">
        <v>2007</v>
      </c>
      <c r="P94" s="124">
        <v>1946</v>
      </c>
      <c r="Q94" s="124">
        <v>5264</v>
      </c>
      <c r="R94" s="124">
        <v>56</v>
      </c>
    </row>
    <row r="95" spans="1:18" x14ac:dyDescent="0.4">
      <c r="A95" s="46">
        <v>7</v>
      </c>
      <c r="B95" s="41" t="s">
        <v>16</v>
      </c>
      <c r="C95" s="55">
        <v>701</v>
      </c>
      <c r="D95" s="54" t="s">
        <v>16</v>
      </c>
      <c r="E95" s="124">
        <v>14799</v>
      </c>
      <c r="F95" s="124">
        <v>13851</v>
      </c>
      <c r="G95" s="124">
        <v>568</v>
      </c>
      <c r="H95" s="124">
        <v>352</v>
      </c>
      <c r="I95" s="124">
        <v>8</v>
      </c>
      <c r="J95" s="124">
        <v>20</v>
      </c>
      <c r="K95" s="124">
        <v>8632</v>
      </c>
      <c r="L95" s="124">
        <v>2375</v>
      </c>
      <c r="M95" s="124">
        <v>2695</v>
      </c>
      <c r="N95" s="124">
        <v>149</v>
      </c>
      <c r="O95" s="124">
        <v>4158</v>
      </c>
      <c r="P95" s="124">
        <v>1899</v>
      </c>
      <c r="Q95" s="124">
        <v>8529</v>
      </c>
      <c r="R95" s="124">
        <v>213</v>
      </c>
    </row>
    <row r="96" spans="1:18" x14ac:dyDescent="0.4">
      <c r="A96" s="46">
        <v>7</v>
      </c>
      <c r="B96" s="41" t="s">
        <v>16</v>
      </c>
      <c r="C96" s="55">
        <v>702</v>
      </c>
      <c r="D96" s="54" t="s">
        <v>121</v>
      </c>
      <c r="E96" s="124">
        <v>745</v>
      </c>
      <c r="F96" s="124">
        <v>689</v>
      </c>
      <c r="G96" s="124">
        <v>14</v>
      </c>
      <c r="H96" s="124">
        <v>41</v>
      </c>
      <c r="I96" s="41" t="s">
        <v>49</v>
      </c>
      <c r="J96" s="124">
        <v>1</v>
      </c>
      <c r="K96" s="124">
        <v>284</v>
      </c>
      <c r="L96" s="124">
        <v>115</v>
      </c>
      <c r="M96" s="124">
        <v>280</v>
      </c>
      <c r="N96" s="124">
        <v>10</v>
      </c>
      <c r="O96" s="124">
        <v>78</v>
      </c>
      <c r="P96" s="124">
        <v>95</v>
      </c>
      <c r="Q96" s="124">
        <v>561</v>
      </c>
      <c r="R96" s="124">
        <v>11</v>
      </c>
    </row>
    <row r="97" spans="1:18" x14ac:dyDescent="0.4">
      <c r="A97" s="46">
        <v>7</v>
      </c>
      <c r="B97" s="41" t="s">
        <v>16</v>
      </c>
      <c r="C97" s="55">
        <v>703</v>
      </c>
      <c r="D97" s="54" t="s">
        <v>122</v>
      </c>
      <c r="E97" s="124">
        <v>548</v>
      </c>
      <c r="F97" s="124">
        <v>514</v>
      </c>
      <c r="G97" s="124">
        <v>10</v>
      </c>
      <c r="H97" s="124">
        <v>22</v>
      </c>
      <c r="I97" s="124">
        <v>1</v>
      </c>
      <c r="J97" s="124">
        <v>1</v>
      </c>
      <c r="K97" s="124">
        <v>304</v>
      </c>
      <c r="L97" s="124">
        <v>142</v>
      </c>
      <c r="M97" s="124">
        <v>67</v>
      </c>
      <c r="N97" s="124">
        <v>1</v>
      </c>
      <c r="O97" s="124">
        <v>200</v>
      </c>
      <c r="P97" s="124">
        <v>103</v>
      </c>
      <c r="Q97" s="124">
        <v>238</v>
      </c>
      <c r="R97" s="124">
        <v>7</v>
      </c>
    </row>
    <row r="98" spans="1:18" x14ac:dyDescent="0.4">
      <c r="A98" s="46">
        <v>7</v>
      </c>
      <c r="B98" s="41" t="s">
        <v>16</v>
      </c>
      <c r="C98" s="55">
        <v>704</v>
      </c>
      <c r="D98" s="54" t="s">
        <v>123</v>
      </c>
      <c r="E98" s="124">
        <v>4701</v>
      </c>
      <c r="F98" s="124">
        <v>4349</v>
      </c>
      <c r="G98" s="124">
        <v>154</v>
      </c>
      <c r="H98" s="124">
        <v>191</v>
      </c>
      <c r="I98" s="124">
        <v>1</v>
      </c>
      <c r="J98" s="124">
        <v>6</v>
      </c>
      <c r="K98" s="124">
        <v>2586</v>
      </c>
      <c r="L98" s="124">
        <v>887</v>
      </c>
      <c r="M98" s="124">
        <v>845</v>
      </c>
      <c r="N98" s="124">
        <v>31</v>
      </c>
      <c r="O98" s="124">
        <v>1623</v>
      </c>
      <c r="P98" s="124">
        <v>945</v>
      </c>
      <c r="Q98" s="124">
        <v>2093</v>
      </c>
      <c r="R98" s="124">
        <v>40</v>
      </c>
    </row>
    <row r="99" spans="1:18" x14ac:dyDescent="0.4">
      <c r="A99" s="46">
        <v>7</v>
      </c>
      <c r="B99" s="41" t="s">
        <v>16</v>
      </c>
      <c r="C99" s="55">
        <v>705</v>
      </c>
      <c r="D99" s="54" t="s">
        <v>124</v>
      </c>
      <c r="E99" s="124">
        <v>14721</v>
      </c>
      <c r="F99" s="124">
        <v>14172</v>
      </c>
      <c r="G99" s="124">
        <v>107</v>
      </c>
      <c r="H99" s="124">
        <v>411</v>
      </c>
      <c r="I99" s="124">
        <v>18</v>
      </c>
      <c r="J99" s="124">
        <v>13</v>
      </c>
      <c r="K99" s="124">
        <v>7772</v>
      </c>
      <c r="L99" s="124">
        <v>2752</v>
      </c>
      <c r="M99" s="124">
        <v>3551</v>
      </c>
      <c r="N99" s="124">
        <v>97</v>
      </c>
      <c r="O99" s="124">
        <v>3985</v>
      </c>
      <c r="P99" s="124">
        <v>2153</v>
      </c>
      <c r="Q99" s="124">
        <v>8439</v>
      </c>
      <c r="R99" s="124">
        <v>144</v>
      </c>
    </row>
    <row r="100" spans="1:18" x14ac:dyDescent="0.4">
      <c r="A100" s="46">
        <v>7</v>
      </c>
      <c r="B100" s="41" t="s">
        <v>16</v>
      </c>
      <c r="C100" s="55">
        <v>706</v>
      </c>
      <c r="D100" s="54" t="s">
        <v>125</v>
      </c>
      <c r="E100" s="124">
        <v>11509</v>
      </c>
      <c r="F100" s="124">
        <v>11027</v>
      </c>
      <c r="G100" s="124">
        <v>114</v>
      </c>
      <c r="H100" s="124">
        <v>336</v>
      </c>
      <c r="I100" s="124">
        <v>11</v>
      </c>
      <c r="J100" s="124">
        <v>21</v>
      </c>
      <c r="K100" s="124">
        <v>6302</v>
      </c>
      <c r="L100" s="124">
        <v>2194</v>
      </c>
      <c r="M100" s="124">
        <v>2423</v>
      </c>
      <c r="N100" s="124">
        <v>108</v>
      </c>
      <c r="O100" s="124">
        <v>3136</v>
      </c>
      <c r="P100" s="124">
        <v>1732</v>
      </c>
      <c r="Q100" s="124">
        <v>6391</v>
      </c>
      <c r="R100" s="124">
        <v>250</v>
      </c>
    </row>
    <row r="101" spans="1:18" x14ac:dyDescent="0.4">
      <c r="A101" s="46">
        <v>7</v>
      </c>
      <c r="B101" s="41" t="s">
        <v>16</v>
      </c>
      <c r="C101" s="55">
        <v>707</v>
      </c>
      <c r="D101" s="54" t="s">
        <v>126</v>
      </c>
      <c r="E101" s="124">
        <v>2112</v>
      </c>
      <c r="F101" s="124">
        <v>1999</v>
      </c>
      <c r="G101" s="124">
        <v>55</v>
      </c>
      <c r="H101" s="124">
        <v>44</v>
      </c>
      <c r="I101" s="41" t="s">
        <v>49</v>
      </c>
      <c r="J101" s="124">
        <v>14</v>
      </c>
      <c r="K101" s="124">
        <v>1101</v>
      </c>
      <c r="L101" s="124">
        <v>427</v>
      </c>
      <c r="M101" s="124">
        <v>457</v>
      </c>
      <c r="N101" s="124">
        <v>14</v>
      </c>
      <c r="O101" s="124">
        <v>313</v>
      </c>
      <c r="P101" s="124">
        <v>316</v>
      </c>
      <c r="Q101" s="124">
        <v>1460</v>
      </c>
      <c r="R101" s="124">
        <v>23</v>
      </c>
    </row>
    <row r="102" spans="1:18" x14ac:dyDescent="0.4">
      <c r="A102" s="46">
        <v>7</v>
      </c>
      <c r="B102" s="41" t="s">
        <v>16</v>
      </c>
      <c r="C102" s="55">
        <v>708</v>
      </c>
      <c r="D102" s="54" t="s">
        <v>127</v>
      </c>
      <c r="E102" s="124">
        <v>947</v>
      </c>
      <c r="F102" s="124">
        <v>924</v>
      </c>
      <c r="G102" s="124">
        <v>7</v>
      </c>
      <c r="H102" s="124">
        <v>15</v>
      </c>
      <c r="I102" s="41" t="s">
        <v>49</v>
      </c>
      <c r="J102" s="124">
        <v>1</v>
      </c>
      <c r="K102" s="124">
        <v>748</v>
      </c>
      <c r="L102" s="124">
        <v>68</v>
      </c>
      <c r="M102" s="124">
        <v>105</v>
      </c>
      <c r="N102" s="124">
        <v>3</v>
      </c>
      <c r="O102" s="124">
        <v>494</v>
      </c>
      <c r="P102" s="124">
        <v>75</v>
      </c>
      <c r="Q102" s="124">
        <v>369</v>
      </c>
      <c r="R102" s="124">
        <v>9</v>
      </c>
    </row>
    <row r="103" spans="1:18" x14ac:dyDescent="0.4">
      <c r="A103" s="46">
        <v>7</v>
      </c>
      <c r="B103" s="41" t="s">
        <v>16</v>
      </c>
      <c r="C103" s="55">
        <v>709</v>
      </c>
      <c r="D103" s="54" t="s">
        <v>128</v>
      </c>
      <c r="E103" s="124">
        <v>2648</v>
      </c>
      <c r="F103" s="124">
        <v>2448</v>
      </c>
      <c r="G103" s="124">
        <v>113</v>
      </c>
      <c r="H103" s="124">
        <v>85</v>
      </c>
      <c r="I103" s="124">
        <v>2</v>
      </c>
      <c r="J103" s="41" t="s">
        <v>49</v>
      </c>
      <c r="K103" s="124">
        <v>1190</v>
      </c>
      <c r="L103" s="124">
        <v>564</v>
      </c>
      <c r="M103" s="124">
        <v>654</v>
      </c>
      <c r="N103" s="124">
        <v>40</v>
      </c>
      <c r="O103" s="124">
        <v>288</v>
      </c>
      <c r="P103" s="124">
        <v>390</v>
      </c>
      <c r="Q103" s="124">
        <v>1946</v>
      </c>
      <c r="R103" s="124">
        <v>24</v>
      </c>
    </row>
    <row r="104" spans="1:18" x14ac:dyDescent="0.4">
      <c r="A104" s="46">
        <v>7</v>
      </c>
      <c r="B104" s="41" t="s">
        <v>16</v>
      </c>
      <c r="C104" s="55">
        <v>710</v>
      </c>
      <c r="D104" s="54" t="s">
        <v>129</v>
      </c>
      <c r="E104" s="124">
        <v>3689</v>
      </c>
      <c r="F104" s="124">
        <v>2561</v>
      </c>
      <c r="G104" s="124">
        <v>834</v>
      </c>
      <c r="H104" s="124">
        <v>281</v>
      </c>
      <c r="I104" s="124">
        <v>4</v>
      </c>
      <c r="J104" s="124">
        <v>9</v>
      </c>
      <c r="K104" s="124">
        <v>1249</v>
      </c>
      <c r="L104" s="124">
        <v>847</v>
      </c>
      <c r="M104" s="124">
        <v>435</v>
      </c>
      <c r="N104" s="124">
        <v>30</v>
      </c>
      <c r="O104" s="124">
        <v>917</v>
      </c>
      <c r="P104" s="124">
        <v>811</v>
      </c>
      <c r="Q104" s="124">
        <v>1911</v>
      </c>
      <c r="R104" s="124">
        <v>50</v>
      </c>
    </row>
    <row r="105" spans="1:18" x14ac:dyDescent="0.4">
      <c r="A105" s="46">
        <v>7</v>
      </c>
      <c r="B105" s="41" t="s">
        <v>16</v>
      </c>
      <c r="C105" s="55">
        <v>711</v>
      </c>
      <c r="D105" s="54" t="s">
        <v>130</v>
      </c>
      <c r="E105" s="124">
        <v>741</v>
      </c>
      <c r="F105" s="124">
        <v>605</v>
      </c>
      <c r="G105" s="124">
        <v>77</v>
      </c>
      <c r="H105" s="124">
        <v>54</v>
      </c>
      <c r="I105" s="124">
        <v>5</v>
      </c>
      <c r="J105" s="41" t="s">
        <v>49</v>
      </c>
      <c r="K105" s="124">
        <v>439</v>
      </c>
      <c r="L105" s="124">
        <v>114</v>
      </c>
      <c r="M105" s="124">
        <v>44</v>
      </c>
      <c r="N105" s="124">
        <v>8</v>
      </c>
      <c r="O105" s="124">
        <v>197</v>
      </c>
      <c r="P105" s="124">
        <v>115</v>
      </c>
      <c r="Q105" s="124">
        <v>418</v>
      </c>
      <c r="R105" s="124">
        <v>11</v>
      </c>
    </row>
    <row r="106" spans="1:18" x14ac:dyDescent="0.4">
      <c r="A106" s="46">
        <v>7</v>
      </c>
      <c r="B106" s="41" t="s">
        <v>16</v>
      </c>
      <c r="C106" s="55">
        <v>712</v>
      </c>
      <c r="D106" s="54" t="s">
        <v>131</v>
      </c>
      <c r="E106" s="124">
        <v>3268</v>
      </c>
      <c r="F106" s="124">
        <v>2785</v>
      </c>
      <c r="G106" s="124">
        <v>146</v>
      </c>
      <c r="H106" s="124">
        <v>328</v>
      </c>
      <c r="I106" s="124">
        <v>3</v>
      </c>
      <c r="J106" s="124">
        <v>6</v>
      </c>
      <c r="K106" s="124">
        <v>1684</v>
      </c>
      <c r="L106" s="124">
        <v>713</v>
      </c>
      <c r="M106" s="124">
        <v>367</v>
      </c>
      <c r="N106" s="124">
        <v>21</v>
      </c>
      <c r="O106" s="124">
        <v>842</v>
      </c>
      <c r="P106" s="124">
        <v>739</v>
      </c>
      <c r="Q106" s="124">
        <v>1636</v>
      </c>
      <c r="R106" s="124">
        <v>51</v>
      </c>
    </row>
    <row r="107" spans="1:18" x14ac:dyDescent="0.4">
      <c r="A107" s="46">
        <v>7</v>
      </c>
      <c r="B107" s="41" t="s">
        <v>16</v>
      </c>
      <c r="C107" s="55">
        <v>713</v>
      </c>
      <c r="D107" s="54" t="s">
        <v>132</v>
      </c>
      <c r="E107" s="124">
        <v>6402</v>
      </c>
      <c r="F107" s="124">
        <v>4932</v>
      </c>
      <c r="G107" s="124">
        <v>415</v>
      </c>
      <c r="H107" s="124">
        <v>863</v>
      </c>
      <c r="I107" s="124">
        <v>16</v>
      </c>
      <c r="J107" s="124">
        <v>176</v>
      </c>
      <c r="K107" s="124">
        <v>3149</v>
      </c>
      <c r="L107" s="124">
        <v>1175</v>
      </c>
      <c r="M107" s="124">
        <v>550</v>
      </c>
      <c r="N107" s="124">
        <v>58</v>
      </c>
      <c r="O107" s="124">
        <v>1516</v>
      </c>
      <c r="P107" s="124">
        <v>878</v>
      </c>
      <c r="Q107" s="124">
        <v>3894</v>
      </c>
      <c r="R107" s="124">
        <v>114</v>
      </c>
    </row>
    <row r="108" spans="1:18" x14ac:dyDescent="0.4">
      <c r="A108" s="46">
        <v>7</v>
      </c>
      <c r="B108" s="41" t="s">
        <v>16</v>
      </c>
      <c r="C108" s="55">
        <v>714</v>
      </c>
      <c r="D108" s="54" t="s">
        <v>133</v>
      </c>
      <c r="E108" s="124">
        <v>1163</v>
      </c>
      <c r="F108" s="124">
        <v>1082</v>
      </c>
      <c r="G108" s="124">
        <v>25</v>
      </c>
      <c r="H108" s="124">
        <v>56</v>
      </c>
      <c r="I108" s="41" t="s">
        <v>49</v>
      </c>
      <c r="J108" s="41" t="s">
        <v>49</v>
      </c>
      <c r="K108" s="124">
        <v>598</v>
      </c>
      <c r="L108" s="124">
        <v>289</v>
      </c>
      <c r="M108" s="124">
        <v>192</v>
      </c>
      <c r="N108" s="124">
        <v>3</v>
      </c>
      <c r="O108" s="124">
        <v>69</v>
      </c>
      <c r="P108" s="124">
        <v>158</v>
      </c>
      <c r="Q108" s="124">
        <v>934</v>
      </c>
      <c r="R108" s="124">
        <v>2</v>
      </c>
    </row>
    <row r="109" spans="1:18" x14ac:dyDescent="0.4">
      <c r="A109" s="46">
        <v>7</v>
      </c>
      <c r="B109" s="41" t="s">
        <v>16</v>
      </c>
      <c r="C109" s="55">
        <v>715</v>
      </c>
      <c r="D109" s="54" t="s">
        <v>134</v>
      </c>
      <c r="E109" s="124">
        <v>1730</v>
      </c>
      <c r="F109" s="124">
        <v>879</v>
      </c>
      <c r="G109" s="124">
        <v>38</v>
      </c>
      <c r="H109" s="124">
        <v>813</v>
      </c>
      <c r="I109" s="41" t="s">
        <v>49</v>
      </c>
      <c r="J109" s="41" t="s">
        <v>49</v>
      </c>
      <c r="K109" s="124">
        <v>541</v>
      </c>
      <c r="L109" s="124">
        <v>252</v>
      </c>
      <c r="M109" s="124">
        <v>68</v>
      </c>
      <c r="N109" s="124">
        <v>18</v>
      </c>
      <c r="O109" s="124">
        <v>143</v>
      </c>
      <c r="P109" s="124">
        <v>199</v>
      </c>
      <c r="Q109" s="124">
        <v>1346</v>
      </c>
      <c r="R109" s="124">
        <v>42</v>
      </c>
    </row>
    <row r="110" spans="1:18" x14ac:dyDescent="0.4">
      <c r="A110" s="46">
        <v>7</v>
      </c>
      <c r="B110" s="41" t="s">
        <v>16</v>
      </c>
      <c r="C110" s="55">
        <v>716</v>
      </c>
      <c r="D110" s="54" t="s">
        <v>135</v>
      </c>
      <c r="E110" s="124">
        <v>545</v>
      </c>
      <c r="F110" s="124">
        <v>478</v>
      </c>
      <c r="G110" s="124">
        <v>21</v>
      </c>
      <c r="H110" s="124">
        <v>45</v>
      </c>
      <c r="I110" s="124">
        <v>1</v>
      </c>
      <c r="J110" s="41" t="s">
        <v>49</v>
      </c>
      <c r="K110" s="124">
        <v>318</v>
      </c>
      <c r="L110" s="124">
        <v>143</v>
      </c>
      <c r="M110" s="124">
        <v>12</v>
      </c>
      <c r="N110" s="124">
        <v>5</v>
      </c>
      <c r="O110" s="124">
        <v>104</v>
      </c>
      <c r="P110" s="124">
        <v>96</v>
      </c>
      <c r="Q110" s="124">
        <v>334</v>
      </c>
      <c r="R110" s="124">
        <v>11</v>
      </c>
    </row>
    <row r="111" spans="1:18" x14ac:dyDescent="0.4">
      <c r="A111" s="46">
        <v>7</v>
      </c>
      <c r="B111" s="41" t="s">
        <v>16</v>
      </c>
      <c r="C111" s="55">
        <v>717</v>
      </c>
      <c r="D111" s="54" t="s">
        <v>136</v>
      </c>
      <c r="E111" s="124">
        <v>2633</v>
      </c>
      <c r="F111" s="124">
        <v>2411</v>
      </c>
      <c r="G111" s="124">
        <v>121</v>
      </c>
      <c r="H111" s="124">
        <v>96</v>
      </c>
      <c r="I111" s="124">
        <v>1</v>
      </c>
      <c r="J111" s="124">
        <v>4</v>
      </c>
      <c r="K111" s="124">
        <v>1367</v>
      </c>
      <c r="L111" s="124">
        <v>590</v>
      </c>
      <c r="M111" s="124">
        <v>425</v>
      </c>
      <c r="N111" s="124">
        <v>29</v>
      </c>
      <c r="O111" s="124">
        <v>266</v>
      </c>
      <c r="P111" s="124">
        <v>284</v>
      </c>
      <c r="Q111" s="124">
        <v>2047</v>
      </c>
      <c r="R111" s="124">
        <v>36</v>
      </c>
    </row>
    <row r="112" spans="1:18" x14ac:dyDescent="0.4">
      <c r="A112" s="46">
        <v>7</v>
      </c>
      <c r="B112" s="41" t="s">
        <v>16</v>
      </c>
      <c r="C112" s="55">
        <v>718</v>
      </c>
      <c r="D112" s="54" t="s">
        <v>137</v>
      </c>
      <c r="E112" s="124">
        <v>2632</v>
      </c>
      <c r="F112" s="124">
        <v>2342</v>
      </c>
      <c r="G112" s="124">
        <v>125</v>
      </c>
      <c r="H112" s="124">
        <v>162</v>
      </c>
      <c r="I112" s="41" t="s">
        <v>49</v>
      </c>
      <c r="J112" s="124">
        <v>3</v>
      </c>
      <c r="K112" s="124">
        <v>1559</v>
      </c>
      <c r="L112" s="124">
        <v>699</v>
      </c>
      <c r="M112" s="124">
        <v>75</v>
      </c>
      <c r="N112" s="124">
        <v>9</v>
      </c>
      <c r="O112" s="124">
        <v>611</v>
      </c>
      <c r="P112" s="124">
        <v>292</v>
      </c>
      <c r="Q112" s="124">
        <v>1713</v>
      </c>
      <c r="R112" s="124">
        <v>16</v>
      </c>
    </row>
    <row r="113" spans="1:18" x14ac:dyDescent="0.4">
      <c r="A113" s="46">
        <v>7</v>
      </c>
      <c r="B113" s="41" t="s">
        <v>16</v>
      </c>
      <c r="C113" s="55">
        <v>719</v>
      </c>
      <c r="D113" s="54" t="s">
        <v>138</v>
      </c>
      <c r="E113" s="124">
        <v>10074</v>
      </c>
      <c r="F113" s="124">
        <v>9156</v>
      </c>
      <c r="G113" s="124">
        <v>155</v>
      </c>
      <c r="H113" s="124">
        <v>578</v>
      </c>
      <c r="I113" s="124">
        <v>5</v>
      </c>
      <c r="J113" s="124">
        <v>180</v>
      </c>
      <c r="K113" s="124">
        <v>6091</v>
      </c>
      <c r="L113" s="124">
        <v>2472</v>
      </c>
      <c r="M113" s="124">
        <v>513</v>
      </c>
      <c r="N113" s="124">
        <v>80</v>
      </c>
      <c r="O113" s="124">
        <v>2925</v>
      </c>
      <c r="P113" s="124">
        <v>1450</v>
      </c>
      <c r="Q113" s="124">
        <v>5573</v>
      </c>
      <c r="R113" s="124">
        <v>126</v>
      </c>
    </row>
    <row r="114" spans="1:18" x14ac:dyDescent="0.4">
      <c r="A114" s="46">
        <v>8</v>
      </c>
      <c r="B114" s="41" t="s">
        <v>15</v>
      </c>
      <c r="C114" s="55">
        <v>801</v>
      </c>
      <c r="D114" s="54" t="s">
        <v>15</v>
      </c>
      <c r="E114" s="124">
        <v>22860</v>
      </c>
      <c r="F114" s="124">
        <v>20057</v>
      </c>
      <c r="G114" s="124">
        <v>1047</v>
      </c>
      <c r="H114" s="124">
        <v>1692</v>
      </c>
      <c r="I114" s="124">
        <v>7</v>
      </c>
      <c r="J114" s="124">
        <v>57</v>
      </c>
      <c r="K114" s="124">
        <v>10082</v>
      </c>
      <c r="L114" s="124">
        <v>4365</v>
      </c>
      <c r="M114" s="124">
        <v>5391</v>
      </c>
      <c r="N114" s="124">
        <v>219</v>
      </c>
      <c r="O114" s="124">
        <v>4200</v>
      </c>
      <c r="P114" s="124">
        <v>4232</v>
      </c>
      <c r="Q114" s="124">
        <v>14071</v>
      </c>
      <c r="R114" s="124">
        <v>357</v>
      </c>
    </row>
    <row r="115" spans="1:18" x14ac:dyDescent="0.4">
      <c r="A115" s="46">
        <v>8</v>
      </c>
      <c r="B115" s="41" t="s">
        <v>15</v>
      </c>
      <c r="C115" s="55">
        <v>802</v>
      </c>
      <c r="D115" s="54" t="s">
        <v>139</v>
      </c>
      <c r="E115" s="124">
        <v>7441</v>
      </c>
      <c r="F115" s="124">
        <v>6332</v>
      </c>
      <c r="G115" s="124">
        <v>602</v>
      </c>
      <c r="H115" s="124">
        <v>493</v>
      </c>
      <c r="I115" s="124">
        <v>6</v>
      </c>
      <c r="J115" s="124">
        <v>8</v>
      </c>
      <c r="K115" s="124">
        <v>3656</v>
      </c>
      <c r="L115" s="124">
        <v>1352</v>
      </c>
      <c r="M115" s="124">
        <v>1144</v>
      </c>
      <c r="N115" s="124">
        <v>180</v>
      </c>
      <c r="O115" s="124">
        <v>1543</v>
      </c>
      <c r="P115" s="124">
        <v>1237</v>
      </c>
      <c r="Q115" s="124">
        <v>4418</v>
      </c>
      <c r="R115" s="124">
        <v>243</v>
      </c>
    </row>
    <row r="116" spans="1:18" x14ac:dyDescent="0.4">
      <c r="A116" s="46">
        <v>8</v>
      </c>
      <c r="B116" s="41" t="s">
        <v>15</v>
      </c>
      <c r="C116" s="55">
        <v>803</v>
      </c>
      <c r="D116" s="54" t="s">
        <v>376</v>
      </c>
      <c r="E116" s="124">
        <v>10726</v>
      </c>
      <c r="F116" s="124">
        <v>10166</v>
      </c>
      <c r="G116" s="124">
        <v>271</v>
      </c>
      <c r="H116" s="124">
        <v>274</v>
      </c>
      <c r="I116" s="124">
        <v>5</v>
      </c>
      <c r="J116" s="124">
        <v>10</v>
      </c>
      <c r="K116" s="124">
        <v>5818</v>
      </c>
      <c r="L116" s="124">
        <v>1629</v>
      </c>
      <c r="M116" s="124">
        <v>2063</v>
      </c>
      <c r="N116" s="124">
        <v>656</v>
      </c>
      <c r="O116" s="124">
        <v>3304</v>
      </c>
      <c r="P116" s="124">
        <v>1542</v>
      </c>
      <c r="Q116" s="124">
        <v>5143</v>
      </c>
      <c r="R116" s="124">
        <v>737</v>
      </c>
    </row>
    <row r="117" spans="1:18" x14ac:dyDescent="0.4">
      <c r="A117" s="46">
        <v>8</v>
      </c>
      <c r="B117" s="41" t="s">
        <v>15</v>
      </c>
      <c r="C117" s="55">
        <v>804</v>
      </c>
      <c r="D117" s="54" t="s">
        <v>141</v>
      </c>
      <c r="E117" s="124">
        <v>5214</v>
      </c>
      <c r="F117" s="124">
        <v>4557</v>
      </c>
      <c r="G117" s="124">
        <v>373</v>
      </c>
      <c r="H117" s="124">
        <v>270</v>
      </c>
      <c r="I117" s="124">
        <v>10</v>
      </c>
      <c r="J117" s="124">
        <v>4</v>
      </c>
      <c r="K117" s="124">
        <v>3048</v>
      </c>
      <c r="L117" s="124">
        <v>713</v>
      </c>
      <c r="M117" s="124">
        <v>527</v>
      </c>
      <c r="N117" s="124">
        <v>269</v>
      </c>
      <c r="O117" s="124">
        <v>1826</v>
      </c>
      <c r="P117" s="124">
        <v>928</v>
      </c>
      <c r="Q117" s="124">
        <v>2354</v>
      </c>
      <c r="R117" s="124">
        <v>106</v>
      </c>
    </row>
    <row r="118" spans="1:18" x14ac:dyDescent="0.4">
      <c r="A118" s="46">
        <v>8</v>
      </c>
      <c r="B118" s="41" t="s">
        <v>15</v>
      </c>
      <c r="C118" s="55">
        <v>805</v>
      </c>
      <c r="D118" s="54" t="s">
        <v>142</v>
      </c>
      <c r="E118" s="124">
        <v>17439</v>
      </c>
      <c r="F118" s="124">
        <v>16516</v>
      </c>
      <c r="G118" s="124">
        <v>365</v>
      </c>
      <c r="H118" s="124">
        <v>536</v>
      </c>
      <c r="I118" s="124">
        <v>8</v>
      </c>
      <c r="J118" s="124">
        <v>14</v>
      </c>
      <c r="K118" s="124">
        <v>11398</v>
      </c>
      <c r="L118" s="124">
        <v>2520</v>
      </c>
      <c r="M118" s="124">
        <v>2344</v>
      </c>
      <c r="N118" s="124">
        <v>254</v>
      </c>
      <c r="O118" s="124">
        <v>4940</v>
      </c>
      <c r="P118" s="124">
        <v>2454</v>
      </c>
      <c r="Q118" s="124">
        <v>9714</v>
      </c>
      <c r="R118" s="124">
        <v>331</v>
      </c>
    </row>
    <row r="119" spans="1:18" x14ac:dyDescent="0.4">
      <c r="A119" s="46">
        <v>8</v>
      </c>
      <c r="B119" s="41" t="s">
        <v>15</v>
      </c>
      <c r="C119" s="55">
        <v>806</v>
      </c>
      <c r="D119" s="54" t="s">
        <v>143</v>
      </c>
      <c r="E119" s="124">
        <v>8711</v>
      </c>
      <c r="F119" s="124">
        <v>8033</v>
      </c>
      <c r="G119" s="124">
        <v>273</v>
      </c>
      <c r="H119" s="124">
        <v>392</v>
      </c>
      <c r="I119" s="124">
        <v>4</v>
      </c>
      <c r="J119" s="124">
        <v>9</v>
      </c>
      <c r="K119" s="124">
        <v>5720</v>
      </c>
      <c r="L119" s="124">
        <v>962</v>
      </c>
      <c r="M119" s="124">
        <v>882</v>
      </c>
      <c r="N119" s="124">
        <v>469</v>
      </c>
      <c r="O119" s="124">
        <v>4327</v>
      </c>
      <c r="P119" s="124">
        <v>1068</v>
      </c>
      <c r="Q119" s="124">
        <v>3142</v>
      </c>
      <c r="R119" s="124">
        <v>174</v>
      </c>
    </row>
    <row r="120" spans="1:18" x14ac:dyDescent="0.4">
      <c r="A120" s="46">
        <v>8</v>
      </c>
      <c r="B120" s="41" t="s">
        <v>15</v>
      </c>
      <c r="C120" s="55">
        <v>807</v>
      </c>
      <c r="D120" s="54" t="s">
        <v>144</v>
      </c>
      <c r="E120" s="124">
        <v>3183</v>
      </c>
      <c r="F120" s="124">
        <v>3058</v>
      </c>
      <c r="G120" s="124">
        <v>76</v>
      </c>
      <c r="H120" s="124">
        <v>37</v>
      </c>
      <c r="I120" s="124">
        <v>10</v>
      </c>
      <c r="J120" s="124">
        <v>2</v>
      </c>
      <c r="K120" s="124">
        <v>2106</v>
      </c>
      <c r="L120" s="124">
        <v>424</v>
      </c>
      <c r="M120" s="124">
        <v>508</v>
      </c>
      <c r="N120" s="124">
        <v>20</v>
      </c>
      <c r="O120" s="124">
        <v>1559</v>
      </c>
      <c r="P120" s="124">
        <v>433</v>
      </c>
      <c r="Q120" s="124">
        <v>1146</v>
      </c>
      <c r="R120" s="124">
        <v>45</v>
      </c>
    </row>
    <row r="121" spans="1:18" x14ac:dyDescent="0.4">
      <c r="A121" s="46">
        <v>8</v>
      </c>
      <c r="B121" s="41" t="s">
        <v>15</v>
      </c>
      <c r="C121" s="55">
        <v>808</v>
      </c>
      <c r="D121" s="54" t="s">
        <v>145</v>
      </c>
      <c r="E121" s="124">
        <v>1956</v>
      </c>
      <c r="F121" s="124">
        <v>1726</v>
      </c>
      <c r="G121" s="124">
        <v>105</v>
      </c>
      <c r="H121" s="124">
        <v>121</v>
      </c>
      <c r="I121" s="41" t="s">
        <v>49</v>
      </c>
      <c r="J121" s="124">
        <v>4</v>
      </c>
      <c r="K121" s="124">
        <v>849</v>
      </c>
      <c r="L121" s="124">
        <v>354</v>
      </c>
      <c r="M121" s="124">
        <v>483</v>
      </c>
      <c r="N121" s="124">
        <v>40</v>
      </c>
      <c r="O121" s="124">
        <v>293</v>
      </c>
      <c r="P121" s="124">
        <v>393</v>
      </c>
      <c r="Q121" s="124">
        <v>1215</v>
      </c>
      <c r="R121" s="124">
        <v>55</v>
      </c>
    </row>
    <row r="122" spans="1:18" x14ac:dyDescent="0.4">
      <c r="A122" s="46">
        <v>9</v>
      </c>
      <c r="B122" s="41" t="s">
        <v>14</v>
      </c>
      <c r="C122" s="55">
        <v>901</v>
      </c>
      <c r="D122" s="54" t="s">
        <v>14</v>
      </c>
      <c r="E122" s="124">
        <v>42642</v>
      </c>
      <c r="F122" s="124">
        <v>29702</v>
      </c>
      <c r="G122" s="124">
        <v>10873</v>
      </c>
      <c r="H122" s="124">
        <v>1975</v>
      </c>
      <c r="I122" s="124">
        <v>43</v>
      </c>
      <c r="J122" s="124">
        <v>49</v>
      </c>
      <c r="K122" s="124">
        <v>13628</v>
      </c>
      <c r="L122" s="124">
        <v>9739</v>
      </c>
      <c r="M122" s="124">
        <v>5571</v>
      </c>
      <c r="N122" s="124">
        <v>764</v>
      </c>
      <c r="O122" s="124">
        <v>7673</v>
      </c>
      <c r="P122" s="124">
        <v>8354</v>
      </c>
      <c r="Q122" s="124">
        <v>25781</v>
      </c>
      <c r="R122" s="124">
        <v>834</v>
      </c>
    </row>
    <row r="123" spans="1:18" x14ac:dyDescent="0.4">
      <c r="A123" s="46">
        <v>9</v>
      </c>
      <c r="B123" s="41" t="s">
        <v>14</v>
      </c>
      <c r="C123" s="55">
        <v>902</v>
      </c>
      <c r="D123" s="54" t="s">
        <v>146</v>
      </c>
      <c r="E123" s="124">
        <v>4716</v>
      </c>
      <c r="F123" s="124">
        <v>3354</v>
      </c>
      <c r="G123" s="124">
        <v>1063</v>
      </c>
      <c r="H123" s="124">
        <v>282</v>
      </c>
      <c r="I123" s="124">
        <v>3</v>
      </c>
      <c r="J123" s="124">
        <v>14</v>
      </c>
      <c r="K123" s="124">
        <v>1668</v>
      </c>
      <c r="L123" s="124">
        <v>1072</v>
      </c>
      <c r="M123" s="124">
        <v>563</v>
      </c>
      <c r="N123" s="124">
        <v>51</v>
      </c>
      <c r="O123" s="124">
        <v>1088</v>
      </c>
      <c r="P123" s="124">
        <v>974</v>
      </c>
      <c r="Q123" s="124">
        <v>2575</v>
      </c>
      <c r="R123" s="124">
        <v>79</v>
      </c>
    </row>
    <row r="124" spans="1:18" x14ac:dyDescent="0.4">
      <c r="A124" s="46">
        <v>9</v>
      </c>
      <c r="B124" s="41" t="s">
        <v>14</v>
      </c>
      <c r="C124" s="55">
        <v>903</v>
      </c>
      <c r="D124" s="54" t="s">
        <v>147</v>
      </c>
      <c r="E124" s="124">
        <v>7892</v>
      </c>
      <c r="F124" s="124">
        <v>6197</v>
      </c>
      <c r="G124" s="124">
        <v>1126</v>
      </c>
      <c r="H124" s="124">
        <v>560</v>
      </c>
      <c r="I124" s="124">
        <v>2</v>
      </c>
      <c r="J124" s="124">
        <v>7</v>
      </c>
      <c r="K124" s="124">
        <v>3209</v>
      </c>
      <c r="L124" s="124">
        <v>1740</v>
      </c>
      <c r="M124" s="124">
        <v>1187</v>
      </c>
      <c r="N124" s="124">
        <v>61</v>
      </c>
      <c r="O124" s="124">
        <v>1219</v>
      </c>
      <c r="P124" s="124">
        <v>1497</v>
      </c>
      <c r="Q124" s="124">
        <v>5125</v>
      </c>
      <c r="R124" s="124">
        <v>51</v>
      </c>
    </row>
    <row r="125" spans="1:18" x14ac:dyDescent="0.4">
      <c r="A125" s="46">
        <v>9</v>
      </c>
      <c r="B125" s="41" t="s">
        <v>14</v>
      </c>
      <c r="C125" s="55">
        <v>904</v>
      </c>
      <c r="D125" s="54" t="s">
        <v>148</v>
      </c>
      <c r="E125" s="124">
        <v>6638</v>
      </c>
      <c r="F125" s="124">
        <v>6082</v>
      </c>
      <c r="G125" s="124">
        <v>179</v>
      </c>
      <c r="H125" s="124">
        <v>356</v>
      </c>
      <c r="I125" s="124">
        <v>1</v>
      </c>
      <c r="J125" s="124">
        <v>20</v>
      </c>
      <c r="K125" s="124">
        <v>3684</v>
      </c>
      <c r="L125" s="124">
        <v>1078</v>
      </c>
      <c r="M125" s="124">
        <v>1268</v>
      </c>
      <c r="N125" s="124">
        <v>52</v>
      </c>
      <c r="O125" s="124">
        <v>1407</v>
      </c>
      <c r="P125" s="124">
        <v>1170</v>
      </c>
      <c r="Q125" s="124">
        <v>3997</v>
      </c>
      <c r="R125" s="124">
        <v>64</v>
      </c>
    </row>
    <row r="126" spans="1:18" x14ac:dyDescent="0.4">
      <c r="A126" s="46">
        <v>9</v>
      </c>
      <c r="B126" s="41" t="s">
        <v>14</v>
      </c>
      <c r="C126" s="55">
        <v>905</v>
      </c>
      <c r="D126" s="54" t="s">
        <v>149</v>
      </c>
      <c r="E126" s="124">
        <v>1910</v>
      </c>
      <c r="F126" s="124">
        <v>1766</v>
      </c>
      <c r="G126" s="124">
        <v>52</v>
      </c>
      <c r="H126" s="124">
        <v>91</v>
      </c>
      <c r="I126" s="41" t="s">
        <v>49</v>
      </c>
      <c r="J126" s="124">
        <v>1</v>
      </c>
      <c r="K126" s="124">
        <v>1185</v>
      </c>
      <c r="L126" s="124">
        <v>327</v>
      </c>
      <c r="M126" s="124">
        <v>247</v>
      </c>
      <c r="N126" s="124">
        <v>7</v>
      </c>
      <c r="O126" s="124">
        <v>426</v>
      </c>
      <c r="P126" s="124">
        <v>320</v>
      </c>
      <c r="Q126" s="124">
        <v>1155</v>
      </c>
      <c r="R126" s="124">
        <v>9</v>
      </c>
    </row>
    <row r="127" spans="1:18" x14ac:dyDescent="0.4">
      <c r="A127" s="46">
        <v>9</v>
      </c>
      <c r="B127" s="41" t="s">
        <v>14</v>
      </c>
      <c r="C127" s="55">
        <v>906</v>
      </c>
      <c r="D127" s="54" t="s">
        <v>150</v>
      </c>
      <c r="E127" s="124">
        <v>4385</v>
      </c>
      <c r="F127" s="124">
        <v>4263</v>
      </c>
      <c r="G127" s="124">
        <v>59</v>
      </c>
      <c r="H127" s="124">
        <v>59</v>
      </c>
      <c r="I127" s="41" t="s">
        <v>49</v>
      </c>
      <c r="J127" s="124">
        <v>4</v>
      </c>
      <c r="K127" s="124">
        <v>2149</v>
      </c>
      <c r="L127" s="124">
        <v>843</v>
      </c>
      <c r="M127" s="124">
        <v>1254</v>
      </c>
      <c r="N127" s="124">
        <v>17</v>
      </c>
      <c r="O127" s="124">
        <v>791</v>
      </c>
      <c r="P127" s="124">
        <v>769</v>
      </c>
      <c r="Q127" s="124">
        <v>2794</v>
      </c>
      <c r="R127" s="124">
        <v>31</v>
      </c>
    </row>
    <row r="128" spans="1:18" x14ac:dyDescent="0.4">
      <c r="A128" s="46">
        <v>9</v>
      </c>
      <c r="B128" s="41" t="s">
        <v>14</v>
      </c>
      <c r="C128" s="55">
        <v>907</v>
      </c>
      <c r="D128" s="54" t="s">
        <v>151</v>
      </c>
      <c r="E128" s="124">
        <v>2916</v>
      </c>
      <c r="F128" s="124">
        <v>2800</v>
      </c>
      <c r="G128" s="124">
        <v>40</v>
      </c>
      <c r="H128" s="124">
        <v>72</v>
      </c>
      <c r="I128" s="124">
        <v>3</v>
      </c>
      <c r="J128" s="124">
        <v>1</v>
      </c>
      <c r="K128" s="124">
        <v>2154</v>
      </c>
      <c r="L128" s="124">
        <v>546</v>
      </c>
      <c r="M128" s="124">
        <v>90</v>
      </c>
      <c r="N128" s="124">
        <v>10</v>
      </c>
      <c r="O128" s="124">
        <v>1122</v>
      </c>
      <c r="P128" s="124">
        <v>892</v>
      </c>
      <c r="Q128" s="124">
        <v>872</v>
      </c>
      <c r="R128" s="124">
        <v>30</v>
      </c>
    </row>
    <row r="129" spans="1:18" x14ac:dyDescent="0.4">
      <c r="A129" s="46">
        <v>9</v>
      </c>
      <c r="B129" s="41" t="s">
        <v>14</v>
      </c>
      <c r="C129" s="55">
        <v>908</v>
      </c>
      <c r="D129" s="54" t="s">
        <v>152</v>
      </c>
      <c r="E129" s="124">
        <v>1475</v>
      </c>
      <c r="F129" s="124">
        <v>1386</v>
      </c>
      <c r="G129" s="124">
        <v>19</v>
      </c>
      <c r="H129" s="124">
        <v>66</v>
      </c>
      <c r="I129" s="41" t="s">
        <v>49</v>
      </c>
      <c r="J129" s="124">
        <v>4</v>
      </c>
      <c r="K129" s="124">
        <v>741</v>
      </c>
      <c r="L129" s="124">
        <v>322</v>
      </c>
      <c r="M129" s="124">
        <v>318</v>
      </c>
      <c r="N129" s="124">
        <v>5</v>
      </c>
      <c r="O129" s="124">
        <v>393</v>
      </c>
      <c r="P129" s="124">
        <v>346</v>
      </c>
      <c r="Q129" s="124">
        <v>734</v>
      </c>
      <c r="R129" s="124">
        <v>2</v>
      </c>
    </row>
    <row r="130" spans="1:18" x14ac:dyDescent="0.4">
      <c r="A130" s="46">
        <v>9</v>
      </c>
      <c r="B130" s="41" t="s">
        <v>14</v>
      </c>
      <c r="C130" s="55">
        <v>909</v>
      </c>
      <c r="D130" s="54" t="s">
        <v>153</v>
      </c>
      <c r="E130" s="124">
        <v>10074</v>
      </c>
      <c r="F130" s="124">
        <v>9376</v>
      </c>
      <c r="G130" s="124">
        <v>435</v>
      </c>
      <c r="H130" s="124">
        <v>254</v>
      </c>
      <c r="I130" s="124">
        <v>3</v>
      </c>
      <c r="J130" s="124">
        <v>6</v>
      </c>
      <c r="K130" s="124">
        <v>6088</v>
      </c>
      <c r="L130" s="124">
        <v>2013</v>
      </c>
      <c r="M130" s="124">
        <v>1051</v>
      </c>
      <c r="N130" s="124">
        <v>224</v>
      </c>
      <c r="O130" s="124">
        <v>3150</v>
      </c>
      <c r="P130" s="124">
        <v>2016</v>
      </c>
      <c r="Q130" s="124">
        <v>4665</v>
      </c>
      <c r="R130" s="124">
        <v>243</v>
      </c>
    </row>
    <row r="131" spans="1:18" x14ac:dyDescent="0.4">
      <c r="A131" s="46">
        <v>9</v>
      </c>
      <c r="B131" s="41" t="s">
        <v>14</v>
      </c>
      <c r="C131" s="55">
        <v>910</v>
      </c>
      <c r="D131" s="54" t="s">
        <v>154</v>
      </c>
      <c r="E131" s="124">
        <v>1809</v>
      </c>
      <c r="F131" s="124">
        <v>1230</v>
      </c>
      <c r="G131" s="124">
        <v>447</v>
      </c>
      <c r="H131" s="124">
        <v>125</v>
      </c>
      <c r="I131" s="124">
        <v>1</v>
      </c>
      <c r="J131" s="124">
        <v>6</v>
      </c>
      <c r="K131" s="124">
        <v>550</v>
      </c>
      <c r="L131" s="124">
        <v>367</v>
      </c>
      <c r="M131" s="124">
        <v>278</v>
      </c>
      <c r="N131" s="124">
        <v>35</v>
      </c>
      <c r="O131" s="124">
        <v>319</v>
      </c>
      <c r="P131" s="124">
        <v>349</v>
      </c>
      <c r="Q131" s="124">
        <v>1098</v>
      </c>
      <c r="R131" s="124">
        <v>43</v>
      </c>
    </row>
    <row r="132" spans="1:18" x14ac:dyDescent="0.4">
      <c r="A132" s="46">
        <v>9</v>
      </c>
      <c r="B132" s="41" t="s">
        <v>14</v>
      </c>
      <c r="C132" s="55">
        <v>911</v>
      </c>
      <c r="D132" s="54" t="s">
        <v>155</v>
      </c>
      <c r="E132" s="124">
        <v>3549</v>
      </c>
      <c r="F132" s="124">
        <v>3408</v>
      </c>
      <c r="G132" s="124">
        <v>49</v>
      </c>
      <c r="H132" s="124">
        <v>87</v>
      </c>
      <c r="I132" s="124">
        <v>2</v>
      </c>
      <c r="J132" s="124">
        <v>3</v>
      </c>
      <c r="K132" s="124">
        <v>2704</v>
      </c>
      <c r="L132" s="124">
        <v>441</v>
      </c>
      <c r="M132" s="124">
        <v>227</v>
      </c>
      <c r="N132" s="124">
        <v>36</v>
      </c>
      <c r="O132" s="124">
        <v>1872</v>
      </c>
      <c r="P132" s="124">
        <v>623</v>
      </c>
      <c r="Q132" s="124">
        <v>998</v>
      </c>
      <c r="R132" s="124">
        <v>56</v>
      </c>
    </row>
    <row r="133" spans="1:18" x14ac:dyDescent="0.4">
      <c r="A133" s="46">
        <v>9</v>
      </c>
      <c r="B133" s="41" t="s">
        <v>14</v>
      </c>
      <c r="C133" s="55">
        <v>912</v>
      </c>
      <c r="D133" s="54" t="s">
        <v>156</v>
      </c>
      <c r="E133" s="124">
        <v>5898</v>
      </c>
      <c r="F133" s="124">
        <v>5227</v>
      </c>
      <c r="G133" s="124">
        <v>152</v>
      </c>
      <c r="H133" s="124">
        <v>473</v>
      </c>
      <c r="I133" s="124">
        <v>19</v>
      </c>
      <c r="J133" s="124">
        <v>27</v>
      </c>
      <c r="K133" s="124">
        <v>3647</v>
      </c>
      <c r="L133" s="124">
        <v>994</v>
      </c>
      <c r="M133" s="124">
        <v>555</v>
      </c>
      <c r="N133" s="124">
        <v>31</v>
      </c>
      <c r="O133" s="124">
        <v>2367</v>
      </c>
      <c r="P133" s="124">
        <v>1086</v>
      </c>
      <c r="Q133" s="124">
        <v>2393</v>
      </c>
      <c r="R133" s="124">
        <v>52</v>
      </c>
    </row>
    <row r="134" spans="1:18" x14ac:dyDescent="0.4">
      <c r="A134" s="46">
        <v>9</v>
      </c>
      <c r="B134" s="41" t="s">
        <v>14</v>
      </c>
      <c r="C134" s="55">
        <v>913</v>
      </c>
      <c r="D134" s="54" t="s">
        <v>157</v>
      </c>
      <c r="E134" s="124">
        <v>3515</v>
      </c>
      <c r="F134" s="124">
        <v>3341</v>
      </c>
      <c r="G134" s="124">
        <v>134</v>
      </c>
      <c r="H134" s="124">
        <v>28</v>
      </c>
      <c r="I134" s="124">
        <v>8</v>
      </c>
      <c r="J134" s="124">
        <v>4</v>
      </c>
      <c r="K134" s="124">
        <v>2237</v>
      </c>
      <c r="L134" s="124">
        <v>568</v>
      </c>
      <c r="M134" s="124">
        <v>280</v>
      </c>
      <c r="N134" s="124">
        <v>256</v>
      </c>
      <c r="O134" s="124">
        <v>1136</v>
      </c>
      <c r="P134" s="124">
        <v>427</v>
      </c>
      <c r="Q134" s="124">
        <v>1664</v>
      </c>
      <c r="R134" s="124">
        <v>288</v>
      </c>
    </row>
    <row r="135" spans="1:18" x14ac:dyDescent="0.4">
      <c r="A135" s="46">
        <v>9</v>
      </c>
      <c r="B135" s="41" t="s">
        <v>14</v>
      </c>
      <c r="C135" s="55">
        <v>914</v>
      </c>
      <c r="D135" s="54" t="s">
        <v>158</v>
      </c>
      <c r="E135" s="124">
        <v>9035</v>
      </c>
      <c r="F135" s="124">
        <v>7516</v>
      </c>
      <c r="G135" s="124">
        <v>633</v>
      </c>
      <c r="H135" s="124">
        <v>877</v>
      </c>
      <c r="I135" s="124">
        <v>6</v>
      </c>
      <c r="J135" s="124">
        <v>3</v>
      </c>
      <c r="K135" s="124">
        <v>4157</v>
      </c>
      <c r="L135" s="124">
        <v>1866</v>
      </c>
      <c r="M135" s="124">
        <v>1405</v>
      </c>
      <c r="N135" s="124">
        <v>88</v>
      </c>
      <c r="O135" s="124">
        <v>1836</v>
      </c>
      <c r="P135" s="124">
        <v>1349</v>
      </c>
      <c r="Q135" s="124">
        <v>5715</v>
      </c>
      <c r="R135" s="124">
        <v>135</v>
      </c>
    </row>
    <row r="136" spans="1:18" x14ac:dyDescent="0.4">
      <c r="A136" s="46">
        <v>9</v>
      </c>
      <c r="B136" s="41" t="s">
        <v>14</v>
      </c>
      <c r="C136" s="55">
        <v>915</v>
      </c>
      <c r="D136" s="54" t="s">
        <v>159</v>
      </c>
      <c r="E136" s="124">
        <v>2489</v>
      </c>
      <c r="F136" s="124">
        <v>2409</v>
      </c>
      <c r="G136" s="124">
        <v>41</v>
      </c>
      <c r="H136" s="124">
        <v>37</v>
      </c>
      <c r="I136" s="41" t="s">
        <v>49</v>
      </c>
      <c r="J136" s="124">
        <v>2</v>
      </c>
      <c r="K136" s="124">
        <v>1595</v>
      </c>
      <c r="L136" s="124">
        <v>500</v>
      </c>
      <c r="M136" s="124">
        <v>309</v>
      </c>
      <c r="N136" s="124">
        <v>5</v>
      </c>
      <c r="O136" s="124">
        <v>582</v>
      </c>
      <c r="P136" s="124">
        <v>546</v>
      </c>
      <c r="Q136" s="124">
        <v>1350</v>
      </c>
      <c r="R136" s="124">
        <v>11</v>
      </c>
    </row>
    <row r="137" spans="1:18" x14ac:dyDescent="0.4">
      <c r="A137" s="46">
        <v>9</v>
      </c>
      <c r="B137" s="41" t="s">
        <v>14</v>
      </c>
      <c r="C137" s="55">
        <v>916</v>
      </c>
      <c r="D137" s="54" t="s">
        <v>160</v>
      </c>
      <c r="E137" s="124">
        <v>3335</v>
      </c>
      <c r="F137" s="124">
        <v>3047</v>
      </c>
      <c r="G137" s="124">
        <v>125</v>
      </c>
      <c r="H137" s="124">
        <v>158</v>
      </c>
      <c r="I137" s="124">
        <v>3</v>
      </c>
      <c r="J137" s="124">
        <v>2</v>
      </c>
      <c r="K137" s="124">
        <v>2221</v>
      </c>
      <c r="L137" s="124">
        <v>598</v>
      </c>
      <c r="M137" s="124">
        <v>209</v>
      </c>
      <c r="N137" s="124">
        <v>19</v>
      </c>
      <c r="O137" s="124">
        <v>607</v>
      </c>
      <c r="P137" s="124">
        <v>323</v>
      </c>
      <c r="Q137" s="124">
        <v>2354</v>
      </c>
      <c r="R137" s="124">
        <v>51</v>
      </c>
    </row>
    <row r="138" spans="1:18" x14ac:dyDescent="0.4">
      <c r="A138" s="46">
        <v>9</v>
      </c>
      <c r="B138" s="41" t="s">
        <v>14</v>
      </c>
      <c r="C138" s="55">
        <v>917</v>
      </c>
      <c r="D138" s="54" t="s">
        <v>161</v>
      </c>
      <c r="E138" s="124">
        <v>10103</v>
      </c>
      <c r="F138" s="124">
        <v>7497</v>
      </c>
      <c r="G138" s="124">
        <v>602</v>
      </c>
      <c r="H138" s="124">
        <v>1870</v>
      </c>
      <c r="I138" s="124">
        <v>114</v>
      </c>
      <c r="J138" s="124">
        <v>20</v>
      </c>
      <c r="K138" s="124">
        <v>4745</v>
      </c>
      <c r="L138" s="124">
        <v>2048</v>
      </c>
      <c r="M138" s="124">
        <v>592</v>
      </c>
      <c r="N138" s="124">
        <v>112</v>
      </c>
      <c r="O138" s="124">
        <v>2717</v>
      </c>
      <c r="P138" s="124">
        <v>1710</v>
      </c>
      <c r="Q138" s="124">
        <v>5479</v>
      </c>
      <c r="R138" s="124">
        <v>197</v>
      </c>
    </row>
    <row r="139" spans="1:18" x14ac:dyDescent="0.4">
      <c r="A139" s="46">
        <v>9</v>
      </c>
      <c r="B139" s="41" t="s">
        <v>14</v>
      </c>
      <c r="C139" s="55">
        <v>918</v>
      </c>
      <c r="D139" s="54" t="s">
        <v>162</v>
      </c>
      <c r="E139" s="124">
        <v>1616</v>
      </c>
      <c r="F139" s="124">
        <v>1462</v>
      </c>
      <c r="G139" s="124">
        <v>11</v>
      </c>
      <c r="H139" s="124">
        <v>142</v>
      </c>
      <c r="I139" s="41" t="s">
        <v>49</v>
      </c>
      <c r="J139" s="124">
        <v>1</v>
      </c>
      <c r="K139" s="124">
        <v>995</v>
      </c>
      <c r="L139" s="124">
        <v>342</v>
      </c>
      <c r="M139" s="124">
        <v>119</v>
      </c>
      <c r="N139" s="124">
        <v>6</v>
      </c>
      <c r="O139" s="124">
        <v>401</v>
      </c>
      <c r="P139" s="124">
        <v>469</v>
      </c>
      <c r="Q139" s="124">
        <v>739</v>
      </c>
      <c r="R139" s="124">
        <v>7</v>
      </c>
    </row>
    <row r="140" spans="1:18" x14ac:dyDescent="0.4">
      <c r="A140" s="46">
        <v>9</v>
      </c>
      <c r="B140" s="41" t="s">
        <v>14</v>
      </c>
      <c r="C140" s="55">
        <v>919</v>
      </c>
      <c r="D140" s="54" t="s">
        <v>163</v>
      </c>
      <c r="E140" s="124">
        <v>6103</v>
      </c>
      <c r="F140" s="124">
        <v>4933</v>
      </c>
      <c r="G140" s="124">
        <v>276</v>
      </c>
      <c r="H140" s="124">
        <v>858</v>
      </c>
      <c r="I140" s="124">
        <v>7</v>
      </c>
      <c r="J140" s="124">
        <v>29</v>
      </c>
      <c r="K140" s="124">
        <v>2334</v>
      </c>
      <c r="L140" s="124">
        <v>1763</v>
      </c>
      <c r="M140" s="124">
        <v>757</v>
      </c>
      <c r="N140" s="124">
        <v>79</v>
      </c>
      <c r="O140" s="124">
        <v>1006</v>
      </c>
      <c r="P140" s="124">
        <v>1247</v>
      </c>
      <c r="Q140" s="124">
        <v>3707</v>
      </c>
      <c r="R140" s="124">
        <v>143</v>
      </c>
    </row>
    <row r="141" spans="1:18" x14ac:dyDescent="0.4">
      <c r="A141" s="46">
        <v>9</v>
      </c>
      <c r="B141" s="41" t="s">
        <v>14</v>
      </c>
      <c r="C141" s="55">
        <v>920</v>
      </c>
      <c r="D141" s="54" t="s">
        <v>164</v>
      </c>
      <c r="E141" s="124">
        <v>23422</v>
      </c>
      <c r="F141" s="124">
        <v>16991</v>
      </c>
      <c r="G141" s="124">
        <v>3757</v>
      </c>
      <c r="H141" s="124">
        <v>2475</v>
      </c>
      <c r="I141" s="124">
        <v>49</v>
      </c>
      <c r="J141" s="124">
        <v>150</v>
      </c>
      <c r="K141" s="124">
        <v>8864</v>
      </c>
      <c r="L141" s="124">
        <v>5709</v>
      </c>
      <c r="M141" s="124">
        <v>2006</v>
      </c>
      <c r="N141" s="124">
        <v>412</v>
      </c>
      <c r="O141" s="124">
        <v>4637</v>
      </c>
      <c r="P141" s="124">
        <v>4711</v>
      </c>
      <c r="Q141" s="124">
        <v>13503</v>
      </c>
      <c r="R141" s="124">
        <v>571</v>
      </c>
    </row>
    <row r="142" spans="1:18" x14ac:dyDescent="0.4">
      <c r="A142" s="46">
        <v>9</v>
      </c>
      <c r="B142" s="41" t="s">
        <v>14</v>
      </c>
      <c r="C142" s="55">
        <v>921</v>
      </c>
      <c r="D142" s="54" t="s">
        <v>165</v>
      </c>
      <c r="E142" s="124">
        <v>7996</v>
      </c>
      <c r="F142" s="124">
        <v>6272</v>
      </c>
      <c r="G142" s="124">
        <v>149</v>
      </c>
      <c r="H142" s="124">
        <v>1418</v>
      </c>
      <c r="I142" s="124">
        <v>121</v>
      </c>
      <c r="J142" s="124">
        <v>36</v>
      </c>
      <c r="K142" s="124">
        <v>3718</v>
      </c>
      <c r="L142" s="124">
        <v>2002</v>
      </c>
      <c r="M142" s="124">
        <v>486</v>
      </c>
      <c r="N142" s="124">
        <v>66</v>
      </c>
      <c r="O142" s="124">
        <v>2555</v>
      </c>
      <c r="P142" s="124">
        <v>1891</v>
      </c>
      <c r="Q142" s="124">
        <v>3484</v>
      </c>
      <c r="R142" s="124">
        <v>66</v>
      </c>
    </row>
    <row r="143" spans="1:18" x14ac:dyDescent="0.4">
      <c r="A143" s="46">
        <v>9</v>
      </c>
      <c r="B143" s="41" t="s">
        <v>14</v>
      </c>
      <c r="C143" s="55">
        <v>922</v>
      </c>
      <c r="D143" s="54" t="s">
        <v>166</v>
      </c>
      <c r="E143" s="124">
        <v>4760</v>
      </c>
      <c r="F143" s="124">
        <v>3467</v>
      </c>
      <c r="G143" s="124">
        <v>301</v>
      </c>
      <c r="H143" s="124">
        <v>977</v>
      </c>
      <c r="I143" s="124">
        <v>7</v>
      </c>
      <c r="J143" s="124">
        <v>8</v>
      </c>
      <c r="K143" s="124">
        <v>2036</v>
      </c>
      <c r="L143" s="124">
        <v>1009</v>
      </c>
      <c r="M143" s="124">
        <v>370</v>
      </c>
      <c r="N143" s="124">
        <v>52</v>
      </c>
      <c r="O143" s="124">
        <v>1309</v>
      </c>
      <c r="P143" s="124">
        <v>903</v>
      </c>
      <c r="Q143" s="124">
        <v>2468</v>
      </c>
      <c r="R143" s="124">
        <v>80</v>
      </c>
    </row>
    <row r="144" spans="1:18" x14ac:dyDescent="0.4">
      <c r="A144" s="46">
        <v>9</v>
      </c>
      <c r="B144" s="41" t="s">
        <v>14</v>
      </c>
      <c r="C144" s="55">
        <v>923</v>
      </c>
      <c r="D144" s="54" t="s">
        <v>167</v>
      </c>
      <c r="E144" s="124">
        <v>5196</v>
      </c>
      <c r="F144" s="124">
        <v>3884</v>
      </c>
      <c r="G144" s="124">
        <v>1145</v>
      </c>
      <c r="H144" s="124">
        <v>154</v>
      </c>
      <c r="I144" s="124">
        <v>7</v>
      </c>
      <c r="J144" s="124">
        <v>6</v>
      </c>
      <c r="K144" s="124">
        <v>2115</v>
      </c>
      <c r="L144" s="124">
        <v>1041</v>
      </c>
      <c r="M144" s="124">
        <v>642</v>
      </c>
      <c r="N144" s="124">
        <v>86</v>
      </c>
      <c r="O144" s="124">
        <v>1054</v>
      </c>
      <c r="P144" s="124">
        <v>947</v>
      </c>
      <c r="Q144" s="124">
        <v>3035</v>
      </c>
      <c r="R144" s="124">
        <v>160</v>
      </c>
    </row>
    <row r="145" spans="1:18" x14ac:dyDescent="0.4">
      <c r="A145" s="46">
        <v>9</v>
      </c>
      <c r="B145" s="41" t="s">
        <v>14</v>
      </c>
      <c r="C145" s="55">
        <v>924</v>
      </c>
      <c r="D145" s="54" t="s">
        <v>168</v>
      </c>
      <c r="E145" s="124">
        <v>3356</v>
      </c>
      <c r="F145" s="124">
        <v>3174</v>
      </c>
      <c r="G145" s="124">
        <v>66</v>
      </c>
      <c r="H145" s="124">
        <v>106</v>
      </c>
      <c r="I145" s="124">
        <v>5</v>
      </c>
      <c r="J145" s="124">
        <v>5</v>
      </c>
      <c r="K145" s="124">
        <v>2235</v>
      </c>
      <c r="L145" s="124">
        <v>589</v>
      </c>
      <c r="M145" s="124">
        <v>343</v>
      </c>
      <c r="N145" s="124">
        <v>7</v>
      </c>
      <c r="O145" s="124">
        <v>795</v>
      </c>
      <c r="P145" s="124">
        <v>595</v>
      </c>
      <c r="Q145" s="124">
        <v>1953</v>
      </c>
      <c r="R145" s="124">
        <v>13</v>
      </c>
    </row>
    <row r="146" spans="1:18" x14ac:dyDescent="0.4">
      <c r="A146" s="46">
        <v>10</v>
      </c>
      <c r="B146" s="41" t="s">
        <v>13</v>
      </c>
      <c r="C146" s="55">
        <v>1001</v>
      </c>
      <c r="D146" s="54" t="s">
        <v>169</v>
      </c>
      <c r="E146" s="124">
        <v>18322</v>
      </c>
      <c r="F146" s="124">
        <v>12171</v>
      </c>
      <c r="G146" s="124">
        <v>4551</v>
      </c>
      <c r="H146" s="124">
        <v>1473</v>
      </c>
      <c r="I146" s="124">
        <v>37</v>
      </c>
      <c r="J146" s="124">
        <v>90</v>
      </c>
      <c r="K146" s="124">
        <v>5719</v>
      </c>
      <c r="L146" s="124">
        <v>4500</v>
      </c>
      <c r="M146" s="124">
        <v>1670</v>
      </c>
      <c r="N146" s="124">
        <v>282</v>
      </c>
      <c r="O146" s="124">
        <v>4293</v>
      </c>
      <c r="P146" s="124">
        <v>4485</v>
      </c>
      <c r="Q146" s="124">
        <v>9262</v>
      </c>
      <c r="R146" s="124">
        <v>282</v>
      </c>
    </row>
    <row r="147" spans="1:18" x14ac:dyDescent="0.4">
      <c r="A147" s="46">
        <v>10</v>
      </c>
      <c r="B147" s="41" t="s">
        <v>13</v>
      </c>
      <c r="C147" s="55">
        <v>1002</v>
      </c>
      <c r="D147" s="54" t="s">
        <v>170</v>
      </c>
      <c r="E147" s="124">
        <v>7749</v>
      </c>
      <c r="F147" s="124">
        <v>5346</v>
      </c>
      <c r="G147" s="124">
        <v>1090</v>
      </c>
      <c r="H147" s="124">
        <v>1161</v>
      </c>
      <c r="I147" s="124">
        <v>39</v>
      </c>
      <c r="J147" s="124">
        <v>113</v>
      </c>
      <c r="K147" s="124">
        <v>2740</v>
      </c>
      <c r="L147" s="124">
        <v>1972</v>
      </c>
      <c r="M147" s="124">
        <v>531</v>
      </c>
      <c r="N147" s="124">
        <v>103</v>
      </c>
      <c r="O147" s="124">
        <v>1584</v>
      </c>
      <c r="P147" s="124">
        <v>1588</v>
      </c>
      <c r="Q147" s="124">
        <v>4476</v>
      </c>
      <c r="R147" s="124">
        <v>101</v>
      </c>
    </row>
    <row r="148" spans="1:18" x14ac:dyDescent="0.4">
      <c r="A148" s="46">
        <v>10</v>
      </c>
      <c r="B148" s="41" t="s">
        <v>13</v>
      </c>
      <c r="C148" s="55">
        <v>1003</v>
      </c>
      <c r="D148" s="54" t="s">
        <v>171</v>
      </c>
      <c r="E148" s="124">
        <v>5311</v>
      </c>
      <c r="F148" s="124">
        <v>3818</v>
      </c>
      <c r="G148" s="124">
        <v>778</v>
      </c>
      <c r="H148" s="124">
        <v>708</v>
      </c>
      <c r="I148" s="124">
        <v>5</v>
      </c>
      <c r="J148" s="124">
        <v>2</v>
      </c>
      <c r="K148" s="124">
        <v>1969</v>
      </c>
      <c r="L148" s="124">
        <v>1383</v>
      </c>
      <c r="M148" s="124">
        <v>440</v>
      </c>
      <c r="N148" s="124">
        <v>26</v>
      </c>
      <c r="O148" s="124">
        <v>1192</v>
      </c>
      <c r="P148" s="124">
        <v>1014</v>
      </c>
      <c r="Q148" s="124">
        <v>3065</v>
      </c>
      <c r="R148" s="124">
        <v>40</v>
      </c>
    </row>
    <row r="149" spans="1:18" x14ac:dyDescent="0.4">
      <c r="A149" s="46">
        <v>10</v>
      </c>
      <c r="B149" s="41" t="s">
        <v>13</v>
      </c>
      <c r="C149" s="55">
        <v>1004</v>
      </c>
      <c r="D149" s="54" t="s">
        <v>172</v>
      </c>
      <c r="E149" s="124">
        <v>3578</v>
      </c>
      <c r="F149" s="124">
        <v>2377</v>
      </c>
      <c r="G149" s="124">
        <v>569</v>
      </c>
      <c r="H149" s="124">
        <v>617</v>
      </c>
      <c r="I149" s="124">
        <v>6</v>
      </c>
      <c r="J149" s="124">
        <v>9</v>
      </c>
      <c r="K149" s="124">
        <v>1301</v>
      </c>
      <c r="L149" s="124">
        <v>846</v>
      </c>
      <c r="M149" s="124">
        <v>165</v>
      </c>
      <c r="N149" s="124">
        <v>65</v>
      </c>
      <c r="O149" s="124">
        <v>682</v>
      </c>
      <c r="P149" s="124">
        <v>741</v>
      </c>
      <c r="Q149" s="124">
        <v>2098</v>
      </c>
      <c r="R149" s="124">
        <v>57</v>
      </c>
    </row>
    <row r="150" spans="1:18" x14ac:dyDescent="0.4">
      <c r="A150" s="46">
        <v>10</v>
      </c>
      <c r="B150" s="41" t="s">
        <v>13</v>
      </c>
      <c r="C150" s="55">
        <v>1005</v>
      </c>
      <c r="D150" s="54" t="s">
        <v>173</v>
      </c>
      <c r="E150" s="124">
        <v>2362</v>
      </c>
      <c r="F150" s="124">
        <v>1546</v>
      </c>
      <c r="G150" s="124">
        <v>254</v>
      </c>
      <c r="H150" s="124">
        <v>561</v>
      </c>
      <c r="I150" s="124">
        <v>1</v>
      </c>
      <c r="J150" s="41" t="s">
        <v>49</v>
      </c>
      <c r="K150" s="124">
        <v>885</v>
      </c>
      <c r="L150" s="124">
        <v>519</v>
      </c>
      <c r="M150" s="124">
        <v>116</v>
      </c>
      <c r="N150" s="124">
        <v>26</v>
      </c>
      <c r="O150" s="124">
        <v>636</v>
      </c>
      <c r="P150" s="124">
        <v>481</v>
      </c>
      <c r="Q150" s="124">
        <v>1215</v>
      </c>
      <c r="R150" s="124">
        <v>30</v>
      </c>
    </row>
    <row r="151" spans="1:18" x14ac:dyDescent="0.4">
      <c r="A151" s="46">
        <v>10</v>
      </c>
      <c r="B151" s="41" t="s">
        <v>13</v>
      </c>
      <c r="C151" s="55">
        <v>1006</v>
      </c>
      <c r="D151" s="54" t="s">
        <v>174</v>
      </c>
      <c r="E151" s="124">
        <v>9603</v>
      </c>
      <c r="F151" s="124">
        <v>7219</v>
      </c>
      <c r="G151" s="124">
        <v>642</v>
      </c>
      <c r="H151" s="124">
        <v>1701</v>
      </c>
      <c r="I151" s="124">
        <v>18</v>
      </c>
      <c r="J151" s="124">
        <v>23</v>
      </c>
      <c r="K151" s="124">
        <v>3912</v>
      </c>
      <c r="L151" s="124">
        <v>2355</v>
      </c>
      <c r="M151" s="124">
        <v>837</v>
      </c>
      <c r="N151" s="124">
        <v>115</v>
      </c>
      <c r="O151" s="124">
        <v>2487</v>
      </c>
      <c r="P151" s="124">
        <v>2005</v>
      </c>
      <c r="Q151" s="124">
        <v>4943</v>
      </c>
      <c r="R151" s="124">
        <v>168</v>
      </c>
    </row>
    <row r="152" spans="1:18" x14ac:dyDescent="0.4">
      <c r="A152" s="46">
        <v>10</v>
      </c>
      <c r="B152" s="41" t="s">
        <v>13</v>
      </c>
      <c r="C152" s="55">
        <v>1007</v>
      </c>
      <c r="D152" s="54" t="s">
        <v>175</v>
      </c>
      <c r="E152" s="124">
        <v>3066</v>
      </c>
      <c r="F152" s="124">
        <v>2371</v>
      </c>
      <c r="G152" s="124">
        <v>182</v>
      </c>
      <c r="H152" s="124">
        <v>505</v>
      </c>
      <c r="I152" s="124">
        <v>7</v>
      </c>
      <c r="J152" s="124">
        <v>1</v>
      </c>
      <c r="K152" s="124">
        <v>1517</v>
      </c>
      <c r="L152" s="124">
        <v>662</v>
      </c>
      <c r="M152" s="124">
        <v>182</v>
      </c>
      <c r="N152" s="124">
        <v>10</v>
      </c>
      <c r="O152" s="124">
        <v>1033</v>
      </c>
      <c r="P152" s="124">
        <v>587</v>
      </c>
      <c r="Q152" s="124">
        <v>1422</v>
      </c>
      <c r="R152" s="124">
        <v>24</v>
      </c>
    </row>
    <row r="153" spans="1:18" x14ac:dyDescent="0.4">
      <c r="A153" s="46">
        <v>10</v>
      </c>
      <c r="B153" s="41" t="s">
        <v>13</v>
      </c>
      <c r="C153" s="55">
        <v>1008</v>
      </c>
      <c r="D153" s="54" t="s">
        <v>176</v>
      </c>
      <c r="E153" s="124">
        <v>5807</v>
      </c>
      <c r="F153" s="124">
        <v>4237</v>
      </c>
      <c r="G153" s="124">
        <v>595</v>
      </c>
      <c r="H153" s="124">
        <v>946</v>
      </c>
      <c r="I153" s="124">
        <v>9</v>
      </c>
      <c r="J153" s="124">
        <v>20</v>
      </c>
      <c r="K153" s="124">
        <v>2197</v>
      </c>
      <c r="L153" s="124">
        <v>1614</v>
      </c>
      <c r="M153" s="124">
        <v>259</v>
      </c>
      <c r="N153" s="124">
        <v>167</v>
      </c>
      <c r="O153" s="124">
        <v>1232</v>
      </c>
      <c r="P153" s="124">
        <v>1095</v>
      </c>
      <c r="Q153" s="124">
        <v>3374</v>
      </c>
      <c r="R153" s="124">
        <v>106</v>
      </c>
    </row>
    <row r="154" spans="1:18" x14ac:dyDescent="0.4">
      <c r="A154" s="46">
        <v>10</v>
      </c>
      <c r="B154" s="41" t="s">
        <v>13</v>
      </c>
      <c r="C154" s="55">
        <v>1009</v>
      </c>
      <c r="D154" s="54" t="s">
        <v>177</v>
      </c>
      <c r="E154" s="124">
        <v>4800</v>
      </c>
      <c r="F154" s="124">
        <v>706</v>
      </c>
      <c r="G154" s="124">
        <v>255</v>
      </c>
      <c r="H154" s="124">
        <v>250</v>
      </c>
      <c r="I154" s="124">
        <v>3585</v>
      </c>
      <c r="J154" s="124">
        <v>4</v>
      </c>
      <c r="K154" s="124">
        <v>309</v>
      </c>
      <c r="L154" s="124">
        <v>274</v>
      </c>
      <c r="M154" s="124">
        <v>99</v>
      </c>
      <c r="N154" s="124">
        <v>24</v>
      </c>
      <c r="O154" s="124">
        <v>1102</v>
      </c>
      <c r="P154" s="124">
        <v>1011</v>
      </c>
      <c r="Q154" s="124">
        <v>2652</v>
      </c>
      <c r="R154" s="124">
        <v>35</v>
      </c>
    </row>
    <row r="155" spans="1:18" x14ac:dyDescent="0.4">
      <c r="A155" s="46">
        <v>10</v>
      </c>
      <c r="B155" s="41" t="s">
        <v>13</v>
      </c>
      <c r="C155" s="55">
        <v>1010</v>
      </c>
      <c r="D155" s="54" t="s">
        <v>178</v>
      </c>
      <c r="E155" s="124">
        <v>12285</v>
      </c>
      <c r="F155" s="124">
        <v>7887</v>
      </c>
      <c r="G155" s="124">
        <v>1674</v>
      </c>
      <c r="H155" s="124">
        <v>2643</v>
      </c>
      <c r="I155" s="124">
        <v>25</v>
      </c>
      <c r="J155" s="124">
        <v>56</v>
      </c>
      <c r="K155" s="124">
        <v>4076</v>
      </c>
      <c r="L155" s="124">
        <v>2722</v>
      </c>
      <c r="M155" s="124">
        <v>930</v>
      </c>
      <c r="N155" s="124">
        <v>159</v>
      </c>
      <c r="O155" s="124">
        <v>2966</v>
      </c>
      <c r="P155" s="124">
        <v>2267</v>
      </c>
      <c r="Q155" s="124">
        <v>6838</v>
      </c>
      <c r="R155" s="124">
        <v>214</v>
      </c>
    </row>
    <row r="156" spans="1:18" x14ac:dyDescent="0.4">
      <c r="A156" s="46">
        <v>10</v>
      </c>
      <c r="B156" s="41" t="s">
        <v>13</v>
      </c>
      <c r="C156" s="55">
        <v>1011</v>
      </c>
      <c r="D156" s="54" t="s">
        <v>179</v>
      </c>
      <c r="E156" s="124">
        <v>2135</v>
      </c>
      <c r="F156" s="124">
        <v>1451</v>
      </c>
      <c r="G156" s="124">
        <v>196</v>
      </c>
      <c r="H156" s="124">
        <v>483</v>
      </c>
      <c r="I156" s="124">
        <v>3</v>
      </c>
      <c r="J156" s="124">
        <v>2</v>
      </c>
      <c r="K156" s="124">
        <v>722</v>
      </c>
      <c r="L156" s="124">
        <v>537</v>
      </c>
      <c r="M156" s="124">
        <v>175</v>
      </c>
      <c r="N156" s="124">
        <v>17</v>
      </c>
      <c r="O156" s="124">
        <v>353</v>
      </c>
      <c r="P156" s="124">
        <v>405</v>
      </c>
      <c r="Q156" s="124">
        <v>1362</v>
      </c>
      <c r="R156" s="124">
        <v>15</v>
      </c>
    </row>
    <row r="157" spans="1:18" x14ac:dyDescent="0.4">
      <c r="A157" s="46">
        <v>10</v>
      </c>
      <c r="B157" s="41" t="s">
        <v>13</v>
      </c>
      <c r="C157" s="55">
        <v>1012</v>
      </c>
      <c r="D157" s="54" t="s">
        <v>180</v>
      </c>
      <c r="E157" s="124">
        <v>1714</v>
      </c>
      <c r="F157" s="124">
        <v>1229</v>
      </c>
      <c r="G157" s="124">
        <v>369</v>
      </c>
      <c r="H157" s="124">
        <v>113</v>
      </c>
      <c r="I157" s="41" t="s">
        <v>49</v>
      </c>
      <c r="J157" s="124">
        <v>3</v>
      </c>
      <c r="K157" s="124">
        <v>632</v>
      </c>
      <c r="L157" s="124">
        <v>481</v>
      </c>
      <c r="M157" s="124">
        <v>110</v>
      </c>
      <c r="N157" s="124">
        <v>6</v>
      </c>
      <c r="O157" s="124">
        <v>392</v>
      </c>
      <c r="P157" s="124">
        <v>430</v>
      </c>
      <c r="Q157" s="124">
        <v>885</v>
      </c>
      <c r="R157" s="124">
        <v>7</v>
      </c>
    </row>
    <row r="158" spans="1:18" x14ac:dyDescent="0.4">
      <c r="A158" s="46">
        <v>10</v>
      </c>
      <c r="B158" s="41" t="s">
        <v>13</v>
      </c>
      <c r="C158" s="55">
        <v>1013</v>
      </c>
      <c r="D158" s="54" t="s">
        <v>181</v>
      </c>
      <c r="E158" s="124">
        <v>12027</v>
      </c>
      <c r="F158" s="124">
        <v>8227</v>
      </c>
      <c r="G158" s="124">
        <v>1405</v>
      </c>
      <c r="H158" s="124">
        <v>2147</v>
      </c>
      <c r="I158" s="124">
        <v>11</v>
      </c>
      <c r="J158" s="124">
        <v>237</v>
      </c>
      <c r="K158" s="124">
        <v>4981</v>
      </c>
      <c r="L158" s="124">
        <v>2288</v>
      </c>
      <c r="M158" s="124">
        <v>766</v>
      </c>
      <c r="N158" s="124">
        <v>192</v>
      </c>
      <c r="O158" s="124">
        <v>4555</v>
      </c>
      <c r="P158" s="124">
        <v>1955</v>
      </c>
      <c r="Q158" s="124">
        <v>5375</v>
      </c>
      <c r="R158" s="124">
        <v>142</v>
      </c>
    </row>
    <row r="159" spans="1:18" x14ac:dyDescent="0.4">
      <c r="A159" s="46">
        <v>10</v>
      </c>
      <c r="B159" s="41" t="s">
        <v>13</v>
      </c>
      <c r="C159" s="55">
        <v>1014</v>
      </c>
      <c r="D159" s="54" t="s">
        <v>182</v>
      </c>
      <c r="E159" s="124">
        <v>9238</v>
      </c>
      <c r="F159" s="124">
        <v>6120</v>
      </c>
      <c r="G159" s="124">
        <v>1260</v>
      </c>
      <c r="H159" s="124">
        <v>1747</v>
      </c>
      <c r="I159" s="124">
        <v>25</v>
      </c>
      <c r="J159" s="124">
        <v>86</v>
      </c>
      <c r="K159" s="124">
        <v>3122</v>
      </c>
      <c r="L159" s="124">
        <v>2094</v>
      </c>
      <c r="M159" s="124">
        <v>792</v>
      </c>
      <c r="N159" s="124">
        <v>112</v>
      </c>
      <c r="O159" s="124">
        <v>2034</v>
      </c>
      <c r="P159" s="124">
        <v>1747</v>
      </c>
      <c r="Q159" s="124">
        <v>5357</v>
      </c>
      <c r="R159" s="124">
        <v>100</v>
      </c>
    </row>
    <row r="160" spans="1:18" x14ac:dyDescent="0.4">
      <c r="A160" s="46">
        <v>10</v>
      </c>
      <c r="B160" s="41" t="s">
        <v>13</v>
      </c>
      <c r="C160" s="55">
        <v>1015</v>
      </c>
      <c r="D160" s="54" t="s">
        <v>183</v>
      </c>
      <c r="E160" s="124">
        <v>5725</v>
      </c>
      <c r="F160" s="124">
        <v>4072</v>
      </c>
      <c r="G160" s="124">
        <v>456</v>
      </c>
      <c r="H160" s="124">
        <v>1179</v>
      </c>
      <c r="I160" s="124">
        <v>13</v>
      </c>
      <c r="J160" s="124">
        <v>5</v>
      </c>
      <c r="K160" s="124">
        <v>2490</v>
      </c>
      <c r="L160" s="124">
        <v>932</v>
      </c>
      <c r="M160" s="124">
        <v>491</v>
      </c>
      <c r="N160" s="124">
        <v>159</v>
      </c>
      <c r="O160" s="124">
        <v>1509</v>
      </c>
      <c r="P160" s="124">
        <v>833</v>
      </c>
      <c r="Q160" s="124">
        <v>3314</v>
      </c>
      <c r="R160" s="124">
        <v>69</v>
      </c>
    </row>
    <row r="161" spans="1:18" x14ac:dyDescent="0.4">
      <c r="A161" s="46">
        <v>10</v>
      </c>
      <c r="B161" s="41" t="s">
        <v>13</v>
      </c>
      <c r="C161" s="55">
        <v>1016</v>
      </c>
      <c r="D161" s="54" t="s">
        <v>184</v>
      </c>
      <c r="E161" s="124">
        <v>1784</v>
      </c>
      <c r="F161" s="124">
        <v>1345</v>
      </c>
      <c r="G161" s="124">
        <v>117</v>
      </c>
      <c r="H161" s="124">
        <v>299</v>
      </c>
      <c r="I161" s="124">
        <v>3</v>
      </c>
      <c r="J161" s="124">
        <v>20</v>
      </c>
      <c r="K161" s="124">
        <v>731</v>
      </c>
      <c r="L161" s="124">
        <v>411</v>
      </c>
      <c r="M161" s="124">
        <v>184</v>
      </c>
      <c r="N161" s="124">
        <v>19</v>
      </c>
      <c r="O161" s="124">
        <v>581</v>
      </c>
      <c r="P161" s="124">
        <v>319</v>
      </c>
      <c r="Q161" s="124">
        <v>864</v>
      </c>
      <c r="R161" s="124">
        <v>20</v>
      </c>
    </row>
    <row r="162" spans="1:18" x14ac:dyDescent="0.4">
      <c r="A162" s="46">
        <v>10</v>
      </c>
      <c r="B162" s="41" t="s">
        <v>13</v>
      </c>
      <c r="C162" s="55">
        <v>1017</v>
      </c>
      <c r="D162" s="54" t="s">
        <v>185</v>
      </c>
      <c r="E162" s="124">
        <v>2640</v>
      </c>
      <c r="F162" s="124">
        <v>1932</v>
      </c>
      <c r="G162" s="124">
        <v>288</v>
      </c>
      <c r="H162" s="124">
        <v>407</v>
      </c>
      <c r="I162" s="124">
        <v>8</v>
      </c>
      <c r="J162" s="124">
        <v>5</v>
      </c>
      <c r="K162" s="124">
        <v>1123</v>
      </c>
      <c r="L162" s="124">
        <v>651</v>
      </c>
      <c r="M162" s="124">
        <v>150</v>
      </c>
      <c r="N162" s="124">
        <v>8</v>
      </c>
      <c r="O162" s="124">
        <v>532</v>
      </c>
      <c r="P162" s="124">
        <v>527</v>
      </c>
      <c r="Q162" s="124">
        <v>1558</v>
      </c>
      <c r="R162" s="124">
        <v>23</v>
      </c>
    </row>
    <row r="163" spans="1:18" x14ac:dyDescent="0.4">
      <c r="A163" s="46">
        <v>10</v>
      </c>
      <c r="B163" s="41" t="s">
        <v>13</v>
      </c>
      <c r="C163" s="55">
        <v>1018</v>
      </c>
      <c r="D163" s="54" t="s">
        <v>186</v>
      </c>
      <c r="E163" s="124">
        <v>1849</v>
      </c>
      <c r="F163" s="124">
        <v>1405</v>
      </c>
      <c r="G163" s="124">
        <v>196</v>
      </c>
      <c r="H163" s="124">
        <v>243</v>
      </c>
      <c r="I163" s="124">
        <v>2</v>
      </c>
      <c r="J163" s="124">
        <v>3</v>
      </c>
      <c r="K163" s="124">
        <v>759</v>
      </c>
      <c r="L163" s="124">
        <v>477</v>
      </c>
      <c r="M163" s="124">
        <v>152</v>
      </c>
      <c r="N163" s="124">
        <v>17</v>
      </c>
      <c r="O163" s="124">
        <v>307</v>
      </c>
      <c r="P163" s="124">
        <v>271</v>
      </c>
      <c r="Q163" s="124">
        <v>1260</v>
      </c>
      <c r="R163" s="124">
        <v>11</v>
      </c>
    </row>
    <row r="164" spans="1:18" x14ac:dyDescent="0.4">
      <c r="A164" s="46">
        <v>10</v>
      </c>
      <c r="B164" s="41" t="s">
        <v>13</v>
      </c>
      <c r="C164" s="55">
        <v>1019</v>
      </c>
      <c r="D164" s="54" t="s">
        <v>187</v>
      </c>
      <c r="E164" s="124">
        <v>2533</v>
      </c>
      <c r="F164" s="124">
        <v>2012</v>
      </c>
      <c r="G164" s="124">
        <v>212</v>
      </c>
      <c r="H164" s="124">
        <v>304</v>
      </c>
      <c r="I164" s="124">
        <v>3</v>
      </c>
      <c r="J164" s="124">
        <v>2</v>
      </c>
      <c r="K164" s="124">
        <v>1282</v>
      </c>
      <c r="L164" s="124">
        <v>543</v>
      </c>
      <c r="M164" s="124">
        <v>158</v>
      </c>
      <c r="N164" s="124">
        <v>29</v>
      </c>
      <c r="O164" s="124">
        <v>464</v>
      </c>
      <c r="P164" s="124">
        <v>343</v>
      </c>
      <c r="Q164" s="124">
        <v>1685</v>
      </c>
      <c r="R164" s="124">
        <v>41</v>
      </c>
    </row>
    <row r="165" spans="1:18" x14ac:dyDescent="0.4">
      <c r="A165" s="46">
        <v>10</v>
      </c>
      <c r="B165" s="41" t="s">
        <v>13</v>
      </c>
      <c r="C165" s="55">
        <v>1020</v>
      </c>
      <c r="D165" s="54" t="s">
        <v>188</v>
      </c>
      <c r="E165" s="124">
        <v>6396</v>
      </c>
      <c r="F165" s="124">
        <v>4552</v>
      </c>
      <c r="G165" s="124">
        <v>614</v>
      </c>
      <c r="H165" s="124">
        <v>1114</v>
      </c>
      <c r="I165" s="124">
        <v>12</v>
      </c>
      <c r="J165" s="124">
        <v>104</v>
      </c>
      <c r="K165" s="124">
        <v>2105</v>
      </c>
      <c r="L165" s="124">
        <v>1567</v>
      </c>
      <c r="M165" s="124">
        <v>834</v>
      </c>
      <c r="N165" s="124">
        <v>46</v>
      </c>
      <c r="O165" s="124">
        <v>1069</v>
      </c>
      <c r="P165" s="124">
        <v>1187</v>
      </c>
      <c r="Q165" s="124">
        <v>4093</v>
      </c>
      <c r="R165" s="124">
        <v>47</v>
      </c>
    </row>
    <row r="166" spans="1:18" x14ac:dyDescent="0.4">
      <c r="A166" s="46">
        <v>10</v>
      </c>
      <c r="B166" s="41" t="s">
        <v>13</v>
      </c>
      <c r="C166" s="55">
        <v>1021</v>
      </c>
      <c r="D166" s="54" t="s">
        <v>189</v>
      </c>
      <c r="E166" s="124">
        <v>5302</v>
      </c>
      <c r="F166" s="124">
        <v>3803</v>
      </c>
      <c r="G166" s="124">
        <v>227</v>
      </c>
      <c r="H166" s="124">
        <v>1193</v>
      </c>
      <c r="I166" s="124">
        <v>13</v>
      </c>
      <c r="J166" s="124">
        <v>66</v>
      </c>
      <c r="K166" s="124">
        <v>1876</v>
      </c>
      <c r="L166" s="124">
        <v>1442</v>
      </c>
      <c r="M166" s="124">
        <v>458</v>
      </c>
      <c r="N166" s="124">
        <v>27</v>
      </c>
      <c r="O166" s="124">
        <v>1161</v>
      </c>
      <c r="P166" s="124">
        <v>1259</v>
      </c>
      <c r="Q166" s="124">
        <v>2862</v>
      </c>
      <c r="R166" s="124">
        <v>20</v>
      </c>
    </row>
    <row r="167" spans="1:18" x14ac:dyDescent="0.4">
      <c r="A167" s="46">
        <v>11</v>
      </c>
      <c r="B167" s="41" t="s">
        <v>12</v>
      </c>
      <c r="C167" s="55">
        <v>1101</v>
      </c>
      <c r="D167" s="54" t="s">
        <v>12</v>
      </c>
      <c r="E167" s="124">
        <v>21293</v>
      </c>
      <c r="F167" s="124">
        <v>14766</v>
      </c>
      <c r="G167" s="124">
        <v>3632</v>
      </c>
      <c r="H167" s="124">
        <v>2775</v>
      </c>
      <c r="I167" s="124">
        <v>28</v>
      </c>
      <c r="J167" s="124">
        <v>92</v>
      </c>
      <c r="K167" s="124">
        <v>7359</v>
      </c>
      <c r="L167" s="124">
        <v>5372</v>
      </c>
      <c r="M167" s="124">
        <v>1678</v>
      </c>
      <c r="N167" s="124">
        <v>357</v>
      </c>
      <c r="O167" s="124">
        <v>4920</v>
      </c>
      <c r="P167" s="124">
        <v>4756</v>
      </c>
      <c r="Q167" s="124">
        <v>11397</v>
      </c>
      <c r="R167" s="124">
        <v>220</v>
      </c>
    </row>
    <row r="168" spans="1:18" x14ac:dyDescent="0.4">
      <c r="A168" s="46">
        <v>11</v>
      </c>
      <c r="B168" s="41" t="s">
        <v>12</v>
      </c>
      <c r="C168" s="55">
        <v>1102</v>
      </c>
      <c r="D168" s="54" t="s">
        <v>190</v>
      </c>
      <c r="E168" s="124">
        <v>6502</v>
      </c>
      <c r="F168" s="124">
        <v>5227</v>
      </c>
      <c r="G168" s="124">
        <v>596</v>
      </c>
      <c r="H168" s="124">
        <v>595</v>
      </c>
      <c r="I168" s="124">
        <v>76</v>
      </c>
      <c r="J168" s="124">
        <v>8</v>
      </c>
      <c r="K168" s="124">
        <v>2877</v>
      </c>
      <c r="L168" s="124">
        <v>1700</v>
      </c>
      <c r="M168" s="124">
        <v>363</v>
      </c>
      <c r="N168" s="124">
        <v>287</v>
      </c>
      <c r="O168" s="124">
        <v>1850</v>
      </c>
      <c r="P168" s="124">
        <v>1423</v>
      </c>
      <c r="Q168" s="124">
        <v>3121</v>
      </c>
      <c r="R168" s="124">
        <v>108</v>
      </c>
    </row>
    <row r="169" spans="1:18" x14ac:dyDescent="0.4">
      <c r="A169" s="46">
        <v>11</v>
      </c>
      <c r="B169" s="41" t="s">
        <v>12</v>
      </c>
      <c r="C169" s="55">
        <v>1103</v>
      </c>
      <c r="D169" s="54" t="s">
        <v>191</v>
      </c>
      <c r="E169" s="124">
        <v>3085</v>
      </c>
      <c r="F169" s="124">
        <v>2373</v>
      </c>
      <c r="G169" s="124">
        <v>219</v>
      </c>
      <c r="H169" s="124">
        <v>484</v>
      </c>
      <c r="I169" s="124">
        <v>5</v>
      </c>
      <c r="J169" s="124">
        <v>4</v>
      </c>
      <c r="K169" s="124">
        <v>1243</v>
      </c>
      <c r="L169" s="124">
        <v>697</v>
      </c>
      <c r="M169" s="124">
        <v>411</v>
      </c>
      <c r="N169" s="124">
        <v>22</v>
      </c>
      <c r="O169" s="124">
        <v>669</v>
      </c>
      <c r="P169" s="124">
        <v>625</v>
      </c>
      <c r="Q169" s="124">
        <v>1754</v>
      </c>
      <c r="R169" s="124">
        <v>37</v>
      </c>
    </row>
    <row r="170" spans="1:18" x14ac:dyDescent="0.4">
      <c r="A170" s="46">
        <v>11</v>
      </c>
      <c r="B170" s="41" t="s">
        <v>12</v>
      </c>
      <c r="C170" s="55">
        <v>1104</v>
      </c>
      <c r="D170" s="54" t="s">
        <v>192</v>
      </c>
      <c r="E170" s="124">
        <v>2733</v>
      </c>
      <c r="F170" s="124">
        <v>1998</v>
      </c>
      <c r="G170" s="124">
        <v>348</v>
      </c>
      <c r="H170" s="124">
        <v>379</v>
      </c>
      <c r="I170" s="124">
        <v>2</v>
      </c>
      <c r="J170" s="124">
        <v>6</v>
      </c>
      <c r="K170" s="124">
        <v>944</v>
      </c>
      <c r="L170" s="124">
        <v>722</v>
      </c>
      <c r="M170" s="124">
        <v>324</v>
      </c>
      <c r="N170" s="124">
        <v>8</v>
      </c>
      <c r="O170" s="124">
        <v>464</v>
      </c>
      <c r="P170" s="124">
        <v>496</v>
      </c>
      <c r="Q170" s="124">
        <v>1764</v>
      </c>
      <c r="R170" s="124">
        <v>9</v>
      </c>
    </row>
    <row r="171" spans="1:18" x14ac:dyDescent="0.4">
      <c r="A171" s="46">
        <v>11</v>
      </c>
      <c r="B171" s="41" t="s">
        <v>12</v>
      </c>
      <c r="C171" s="55">
        <v>1105</v>
      </c>
      <c r="D171" s="54" t="s">
        <v>193</v>
      </c>
      <c r="E171" s="124">
        <v>5371</v>
      </c>
      <c r="F171" s="124">
        <v>3863</v>
      </c>
      <c r="G171" s="124">
        <v>822</v>
      </c>
      <c r="H171" s="124">
        <v>610</v>
      </c>
      <c r="I171" s="124">
        <v>64</v>
      </c>
      <c r="J171" s="124">
        <v>12</v>
      </c>
      <c r="K171" s="124">
        <v>1861</v>
      </c>
      <c r="L171" s="124">
        <v>1520</v>
      </c>
      <c r="M171" s="124">
        <v>424</v>
      </c>
      <c r="N171" s="124">
        <v>58</v>
      </c>
      <c r="O171" s="124">
        <v>998</v>
      </c>
      <c r="P171" s="124">
        <v>1090</v>
      </c>
      <c r="Q171" s="124">
        <v>3250</v>
      </c>
      <c r="R171" s="124">
        <v>33</v>
      </c>
    </row>
    <row r="172" spans="1:18" x14ac:dyDescent="0.4">
      <c r="A172" s="46">
        <v>11</v>
      </c>
      <c r="B172" s="41" t="s">
        <v>12</v>
      </c>
      <c r="C172" s="55">
        <v>1106</v>
      </c>
      <c r="D172" s="54" t="s">
        <v>194</v>
      </c>
      <c r="E172" s="124">
        <v>10538</v>
      </c>
      <c r="F172" s="124">
        <v>7961</v>
      </c>
      <c r="G172" s="124">
        <v>316</v>
      </c>
      <c r="H172" s="124">
        <v>2200</v>
      </c>
      <c r="I172" s="124">
        <v>24</v>
      </c>
      <c r="J172" s="124">
        <v>37</v>
      </c>
      <c r="K172" s="124">
        <v>4208</v>
      </c>
      <c r="L172" s="124">
        <v>2496</v>
      </c>
      <c r="M172" s="124">
        <v>1175</v>
      </c>
      <c r="N172" s="124">
        <v>82</v>
      </c>
      <c r="O172" s="124">
        <v>2099</v>
      </c>
      <c r="P172" s="124">
        <v>1894</v>
      </c>
      <c r="Q172" s="124">
        <v>6388</v>
      </c>
      <c r="R172" s="124">
        <v>157</v>
      </c>
    </row>
    <row r="173" spans="1:18" x14ac:dyDescent="0.4">
      <c r="A173" s="46">
        <v>11</v>
      </c>
      <c r="B173" s="41" t="s">
        <v>12</v>
      </c>
      <c r="C173" s="55">
        <v>1107</v>
      </c>
      <c r="D173" s="54" t="s">
        <v>195</v>
      </c>
      <c r="E173" s="124">
        <v>7729</v>
      </c>
      <c r="F173" s="124">
        <v>5657</v>
      </c>
      <c r="G173" s="124">
        <v>573</v>
      </c>
      <c r="H173" s="124">
        <v>1445</v>
      </c>
      <c r="I173" s="124">
        <v>23</v>
      </c>
      <c r="J173" s="124">
        <v>31</v>
      </c>
      <c r="K173" s="124">
        <v>2749</v>
      </c>
      <c r="L173" s="124">
        <v>2004</v>
      </c>
      <c r="M173" s="124">
        <v>837</v>
      </c>
      <c r="N173" s="124">
        <v>67</v>
      </c>
      <c r="O173" s="124">
        <v>1443</v>
      </c>
      <c r="P173" s="124">
        <v>1688</v>
      </c>
      <c r="Q173" s="124">
        <v>4481</v>
      </c>
      <c r="R173" s="124">
        <v>117</v>
      </c>
    </row>
    <row r="174" spans="1:18" x14ac:dyDescent="0.4">
      <c r="A174" s="46">
        <v>11</v>
      </c>
      <c r="B174" s="41" t="s">
        <v>12</v>
      </c>
      <c r="C174" s="55">
        <v>1108</v>
      </c>
      <c r="D174" s="54" t="s">
        <v>196</v>
      </c>
      <c r="E174" s="124">
        <v>8491</v>
      </c>
      <c r="F174" s="124">
        <v>6571</v>
      </c>
      <c r="G174" s="124">
        <v>281</v>
      </c>
      <c r="H174" s="124">
        <v>1497</v>
      </c>
      <c r="I174" s="124">
        <v>106</v>
      </c>
      <c r="J174" s="124">
        <v>36</v>
      </c>
      <c r="K174" s="124">
        <v>3628</v>
      </c>
      <c r="L174" s="124">
        <v>2050</v>
      </c>
      <c r="M174" s="124">
        <v>838</v>
      </c>
      <c r="N174" s="124">
        <v>55</v>
      </c>
      <c r="O174" s="124">
        <v>1747</v>
      </c>
      <c r="P174" s="124">
        <v>1654</v>
      </c>
      <c r="Q174" s="124">
        <v>5014</v>
      </c>
      <c r="R174" s="124">
        <v>76</v>
      </c>
    </row>
    <row r="175" spans="1:18" x14ac:dyDescent="0.4">
      <c r="A175" s="46">
        <v>11</v>
      </c>
      <c r="B175" s="41" t="s">
        <v>12</v>
      </c>
      <c r="C175" s="55">
        <v>1109</v>
      </c>
      <c r="D175" s="54" t="s">
        <v>197</v>
      </c>
      <c r="E175" s="124">
        <v>7970</v>
      </c>
      <c r="F175" s="124">
        <v>6015</v>
      </c>
      <c r="G175" s="124">
        <v>232</v>
      </c>
      <c r="H175" s="124">
        <v>1695</v>
      </c>
      <c r="I175" s="124">
        <v>14</v>
      </c>
      <c r="J175" s="124">
        <v>14</v>
      </c>
      <c r="K175" s="124">
        <v>3394</v>
      </c>
      <c r="L175" s="124">
        <v>1937</v>
      </c>
      <c r="M175" s="124">
        <v>642</v>
      </c>
      <c r="N175" s="124">
        <v>42</v>
      </c>
      <c r="O175" s="124">
        <v>1970</v>
      </c>
      <c r="P175" s="124">
        <v>1799</v>
      </c>
      <c r="Q175" s="124">
        <v>4157</v>
      </c>
      <c r="R175" s="124">
        <v>44</v>
      </c>
    </row>
    <row r="176" spans="1:18" x14ac:dyDescent="0.4">
      <c r="A176" s="46">
        <v>12</v>
      </c>
      <c r="B176" s="41" t="s">
        <v>11</v>
      </c>
      <c r="C176" s="55">
        <v>1201</v>
      </c>
      <c r="D176" s="54" t="s">
        <v>11</v>
      </c>
      <c r="E176" s="124">
        <v>10056</v>
      </c>
      <c r="F176" s="124">
        <v>8638</v>
      </c>
      <c r="G176" s="124">
        <v>1017</v>
      </c>
      <c r="H176" s="124">
        <v>372</v>
      </c>
      <c r="I176" s="124">
        <v>14</v>
      </c>
      <c r="J176" s="124">
        <v>15</v>
      </c>
      <c r="K176" s="124">
        <v>4917</v>
      </c>
      <c r="L176" s="124">
        <v>2466</v>
      </c>
      <c r="M176" s="124">
        <v>1081</v>
      </c>
      <c r="N176" s="124">
        <v>174</v>
      </c>
      <c r="O176" s="124">
        <v>2430</v>
      </c>
      <c r="P176" s="124">
        <v>1969</v>
      </c>
      <c r="Q176" s="124">
        <v>5541</v>
      </c>
      <c r="R176" s="124">
        <v>116</v>
      </c>
    </row>
    <row r="177" spans="1:18" x14ac:dyDescent="0.4">
      <c r="A177" s="46">
        <v>12</v>
      </c>
      <c r="B177" s="41" t="s">
        <v>11</v>
      </c>
      <c r="C177" s="55">
        <v>1202</v>
      </c>
      <c r="D177" s="54" t="s">
        <v>45</v>
      </c>
      <c r="E177" s="124">
        <v>17738</v>
      </c>
      <c r="F177" s="124">
        <v>15648</v>
      </c>
      <c r="G177" s="124">
        <v>1312</v>
      </c>
      <c r="H177" s="124">
        <v>747</v>
      </c>
      <c r="I177" s="124">
        <v>5</v>
      </c>
      <c r="J177" s="124">
        <v>26</v>
      </c>
      <c r="K177" s="124">
        <v>9585</v>
      </c>
      <c r="L177" s="124">
        <v>3692</v>
      </c>
      <c r="M177" s="124">
        <v>2217</v>
      </c>
      <c r="N177" s="124">
        <v>154</v>
      </c>
      <c r="O177" s="124">
        <v>4977</v>
      </c>
      <c r="P177" s="124">
        <v>2937</v>
      </c>
      <c r="Q177" s="124">
        <v>9578</v>
      </c>
      <c r="R177" s="124">
        <v>246</v>
      </c>
    </row>
    <row r="178" spans="1:18" x14ac:dyDescent="0.4">
      <c r="A178" s="46">
        <v>12</v>
      </c>
      <c r="B178" s="41" t="s">
        <v>11</v>
      </c>
      <c r="C178" s="55">
        <v>1203</v>
      </c>
      <c r="D178" s="54" t="s">
        <v>198</v>
      </c>
      <c r="E178" s="124">
        <v>4087</v>
      </c>
      <c r="F178" s="124">
        <v>3836</v>
      </c>
      <c r="G178" s="124">
        <v>89</v>
      </c>
      <c r="H178" s="124">
        <v>152</v>
      </c>
      <c r="I178" s="41" t="s">
        <v>49</v>
      </c>
      <c r="J178" s="124">
        <v>10</v>
      </c>
      <c r="K178" s="124">
        <v>2336</v>
      </c>
      <c r="L178" s="124">
        <v>835</v>
      </c>
      <c r="M178" s="124">
        <v>638</v>
      </c>
      <c r="N178" s="124">
        <v>27</v>
      </c>
      <c r="O178" s="124">
        <v>1094</v>
      </c>
      <c r="P178" s="124">
        <v>782</v>
      </c>
      <c r="Q178" s="124">
        <v>2175</v>
      </c>
      <c r="R178" s="124">
        <v>36</v>
      </c>
    </row>
    <row r="179" spans="1:18" x14ac:dyDescent="0.4">
      <c r="A179" s="46">
        <v>12</v>
      </c>
      <c r="B179" s="41" t="s">
        <v>11</v>
      </c>
      <c r="C179" s="55">
        <v>1204</v>
      </c>
      <c r="D179" s="54" t="s">
        <v>199</v>
      </c>
      <c r="E179" s="124">
        <v>10147</v>
      </c>
      <c r="F179" s="124">
        <v>9824</v>
      </c>
      <c r="G179" s="124">
        <v>134</v>
      </c>
      <c r="H179" s="124">
        <v>178</v>
      </c>
      <c r="I179" s="124">
        <v>3</v>
      </c>
      <c r="J179" s="124">
        <v>8</v>
      </c>
      <c r="K179" s="124">
        <v>6767</v>
      </c>
      <c r="L179" s="124">
        <v>1741</v>
      </c>
      <c r="M179" s="124">
        <v>1189</v>
      </c>
      <c r="N179" s="124">
        <v>127</v>
      </c>
      <c r="O179" s="124">
        <v>4012</v>
      </c>
      <c r="P179" s="124">
        <v>1777</v>
      </c>
      <c r="Q179" s="124">
        <v>4181</v>
      </c>
      <c r="R179" s="124">
        <v>177</v>
      </c>
    </row>
    <row r="180" spans="1:18" x14ac:dyDescent="0.4">
      <c r="A180" s="46">
        <v>12</v>
      </c>
      <c r="B180" s="41" t="s">
        <v>11</v>
      </c>
      <c r="C180" s="55">
        <v>1205</v>
      </c>
      <c r="D180" s="54" t="s">
        <v>200</v>
      </c>
      <c r="E180" s="124">
        <v>8146</v>
      </c>
      <c r="F180" s="124">
        <v>7750</v>
      </c>
      <c r="G180" s="124">
        <v>194</v>
      </c>
      <c r="H180" s="124">
        <v>171</v>
      </c>
      <c r="I180" s="124">
        <v>8</v>
      </c>
      <c r="J180" s="124">
        <v>23</v>
      </c>
      <c r="K180" s="124">
        <v>5154</v>
      </c>
      <c r="L180" s="124">
        <v>1063</v>
      </c>
      <c r="M180" s="124">
        <v>1427</v>
      </c>
      <c r="N180" s="124">
        <v>106</v>
      </c>
      <c r="O180" s="124">
        <v>3342</v>
      </c>
      <c r="P180" s="124">
        <v>1147</v>
      </c>
      <c r="Q180" s="124">
        <v>3495</v>
      </c>
      <c r="R180" s="124">
        <v>162</v>
      </c>
    </row>
    <row r="181" spans="1:18" x14ac:dyDescent="0.4">
      <c r="A181" s="46">
        <v>12</v>
      </c>
      <c r="B181" s="41" t="s">
        <v>11</v>
      </c>
      <c r="C181" s="55">
        <v>1206</v>
      </c>
      <c r="D181" s="54" t="s">
        <v>201</v>
      </c>
      <c r="E181" s="124">
        <v>11995</v>
      </c>
      <c r="F181" s="124">
        <v>11617</v>
      </c>
      <c r="G181" s="124">
        <v>143</v>
      </c>
      <c r="H181" s="124">
        <v>226</v>
      </c>
      <c r="I181" s="124">
        <v>4</v>
      </c>
      <c r="J181" s="124">
        <v>5</v>
      </c>
      <c r="K181" s="124">
        <v>8767</v>
      </c>
      <c r="L181" s="124">
        <v>1947</v>
      </c>
      <c r="M181" s="124">
        <v>782</v>
      </c>
      <c r="N181" s="124">
        <v>121</v>
      </c>
      <c r="O181" s="124">
        <v>5462</v>
      </c>
      <c r="P181" s="124">
        <v>2171</v>
      </c>
      <c r="Q181" s="124">
        <v>4136</v>
      </c>
      <c r="R181" s="124">
        <v>226</v>
      </c>
    </row>
    <row r="182" spans="1:18" x14ac:dyDescent="0.4">
      <c r="A182" s="46">
        <v>12</v>
      </c>
      <c r="B182" s="41" t="s">
        <v>11</v>
      </c>
      <c r="C182" s="55">
        <v>1207</v>
      </c>
      <c r="D182" s="54" t="s">
        <v>202</v>
      </c>
      <c r="E182" s="124">
        <v>13180</v>
      </c>
      <c r="F182" s="124">
        <v>12823</v>
      </c>
      <c r="G182" s="124">
        <v>187</v>
      </c>
      <c r="H182" s="124">
        <v>163</v>
      </c>
      <c r="I182" s="124">
        <v>2</v>
      </c>
      <c r="J182" s="124">
        <v>5</v>
      </c>
      <c r="K182" s="124">
        <v>9289</v>
      </c>
      <c r="L182" s="124">
        <v>1861</v>
      </c>
      <c r="M182" s="124">
        <v>1519</v>
      </c>
      <c r="N182" s="124">
        <v>154</v>
      </c>
      <c r="O182" s="124">
        <v>4897</v>
      </c>
      <c r="P182" s="124">
        <v>1678</v>
      </c>
      <c r="Q182" s="124">
        <v>6405</v>
      </c>
      <c r="R182" s="124">
        <v>200</v>
      </c>
    </row>
    <row r="183" spans="1:18" x14ac:dyDescent="0.4">
      <c r="A183" s="46">
        <v>12</v>
      </c>
      <c r="B183" s="41" t="s">
        <v>11</v>
      </c>
      <c r="C183" s="55">
        <v>1208</v>
      </c>
      <c r="D183" s="54" t="s">
        <v>203</v>
      </c>
      <c r="E183" s="124">
        <v>2464</v>
      </c>
      <c r="F183" s="124">
        <v>2396</v>
      </c>
      <c r="G183" s="124">
        <v>22</v>
      </c>
      <c r="H183" s="124">
        <v>38</v>
      </c>
      <c r="I183" s="124">
        <v>3</v>
      </c>
      <c r="J183" s="124">
        <v>5</v>
      </c>
      <c r="K183" s="124">
        <v>1421</v>
      </c>
      <c r="L183" s="124">
        <v>305</v>
      </c>
      <c r="M183" s="124">
        <v>654</v>
      </c>
      <c r="N183" s="124">
        <v>16</v>
      </c>
      <c r="O183" s="124">
        <v>505</v>
      </c>
      <c r="P183" s="124">
        <v>295</v>
      </c>
      <c r="Q183" s="124">
        <v>1628</v>
      </c>
      <c r="R183" s="124">
        <v>36</v>
      </c>
    </row>
    <row r="184" spans="1:18" x14ac:dyDescent="0.4">
      <c r="A184" s="46">
        <v>12</v>
      </c>
      <c r="B184" s="41" t="s">
        <v>11</v>
      </c>
      <c r="C184" s="55">
        <v>1209</v>
      </c>
      <c r="D184" s="54" t="s">
        <v>204</v>
      </c>
      <c r="E184" s="124">
        <v>9265</v>
      </c>
      <c r="F184" s="124">
        <v>9054</v>
      </c>
      <c r="G184" s="124">
        <v>58</v>
      </c>
      <c r="H184" s="124">
        <v>135</v>
      </c>
      <c r="I184" s="124">
        <v>9</v>
      </c>
      <c r="J184" s="124">
        <v>9</v>
      </c>
      <c r="K184" s="124">
        <v>7102</v>
      </c>
      <c r="L184" s="124">
        <v>1252</v>
      </c>
      <c r="M184" s="124">
        <v>468</v>
      </c>
      <c r="N184" s="124">
        <v>232</v>
      </c>
      <c r="O184" s="124">
        <v>4993</v>
      </c>
      <c r="P184" s="124">
        <v>1401</v>
      </c>
      <c r="Q184" s="124">
        <v>2553</v>
      </c>
      <c r="R184" s="124">
        <v>318</v>
      </c>
    </row>
    <row r="185" spans="1:18" x14ac:dyDescent="0.4">
      <c r="A185" s="46">
        <v>12</v>
      </c>
      <c r="B185" s="41" t="s">
        <v>11</v>
      </c>
      <c r="C185" s="55">
        <v>1210</v>
      </c>
      <c r="D185" s="54" t="s">
        <v>205</v>
      </c>
      <c r="E185" s="124">
        <v>7335</v>
      </c>
      <c r="F185" s="124">
        <v>6665</v>
      </c>
      <c r="G185" s="124">
        <v>247</v>
      </c>
      <c r="H185" s="124">
        <v>410</v>
      </c>
      <c r="I185" s="124">
        <v>2</v>
      </c>
      <c r="J185" s="124">
        <v>11</v>
      </c>
      <c r="K185" s="124">
        <v>3906</v>
      </c>
      <c r="L185" s="124">
        <v>1108</v>
      </c>
      <c r="M185" s="124">
        <v>1566</v>
      </c>
      <c r="N185" s="124">
        <v>85</v>
      </c>
      <c r="O185" s="124">
        <v>2072</v>
      </c>
      <c r="P185" s="124">
        <v>1096</v>
      </c>
      <c r="Q185" s="124">
        <v>4072</v>
      </c>
      <c r="R185" s="124">
        <v>95</v>
      </c>
    </row>
    <row r="186" spans="1:18" x14ac:dyDescent="0.4">
      <c r="A186" s="46">
        <v>12</v>
      </c>
      <c r="B186" s="41" t="s">
        <v>11</v>
      </c>
      <c r="C186" s="55">
        <v>1211</v>
      </c>
      <c r="D186" s="54" t="s">
        <v>206</v>
      </c>
      <c r="E186" s="124">
        <v>3759</v>
      </c>
      <c r="F186" s="124">
        <v>3064</v>
      </c>
      <c r="G186" s="124">
        <v>221</v>
      </c>
      <c r="H186" s="124">
        <v>448</v>
      </c>
      <c r="I186" s="124">
        <v>14</v>
      </c>
      <c r="J186" s="124">
        <v>12</v>
      </c>
      <c r="K186" s="124">
        <v>1825</v>
      </c>
      <c r="L186" s="124">
        <v>856</v>
      </c>
      <c r="M186" s="124">
        <v>328</v>
      </c>
      <c r="N186" s="124">
        <v>55</v>
      </c>
      <c r="O186" s="124">
        <v>1012</v>
      </c>
      <c r="P186" s="124">
        <v>628</v>
      </c>
      <c r="Q186" s="124">
        <v>2048</v>
      </c>
      <c r="R186" s="124">
        <v>71</v>
      </c>
    </row>
    <row r="187" spans="1:18" x14ac:dyDescent="0.4">
      <c r="A187" s="46">
        <v>12</v>
      </c>
      <c r="B187" s="41" t="s">
        <v>11</v>
      </c>
      <c r="C187" s="55">
        <v>1212</v>
      </c>
      <c r="D187" s="54" t="s">
        <v>207</v>
      </c>
      <c r="E187" s="124">
        <v>6268</v>
      </c>
      <c r="F187" s="124">
        <v>5238</v>
      </c>
      <c r="G187" s="124">
        <v>233</v>
      </c>
      <c r="H187" s="124">
        <v>769</v>
      </c>
      <c r="I187" s="124">
        <v>10</v>
      </c>
      <c r="J187" s="124">
        <v>18</v>
      </c>
      <c r="K187" s="124">
        <v>3176</v>
      </c>
      <c r="L187" s="124">
        <v>1499</v>
      </c>
      <c r="M187" s="124">
        <v>506</v>
      </c>
      <c r="N187" s="124">
        <v>57</v>
      </c>
      <c r="O187" s="124">
        <v>1587</v>
      </c>
      <c r="P187" s="124">
        <v>1162</v>
      </c>
      <c r="Q187" s="124">
        <v>3407</v>
      </c>
      <c r="R187" s="124">
        <v>112</v>
      </c>
    </row>
    <row r="188" spans="1:18" x14ac:dyDescent="0.4">
      <c r="A188" s="46">
        <v>12</v>
      </c>
      <c r="B188" s="41" t="s">
        <v>11</v>
      </c>
      <c r="C188" s="55">
        <v>1213</v>
      </c>
      <c r="D188" s="54" t="s">
        <v>208</v>
      </c>
      <c r="E188" s="124">
        <v>9000</v>
      </c>
      <c r="F188" s="124">
        <v>6468</v>
      </c>
      <c r="G188" s="124">
        <v>503</v>
      </c>
      <c r="H188" s="124">
        <v>1676</v>
      </c>
      <c r="I188" s="124">
        <v>302</v>
      </c>
      <c r="J188" s="124">
        <v>51</v>
      </c>
      <c r="K188" s="124">
        <v>4072</v>
      </c>
      <c r="L188" s="124">
        <v>1616</v>
      </c>
      <c r="M188" s="124">
        <v>704</v>
      </c>
      <c r="N188" s="124">
        <v>76</v>
      </c>
      <c r="O188" s="124">
        <v>1908</v>
      </c>
      <c r="P188" s="124">
        <v>1365</v>
      </c>
      <c r="Q188" s="124">
        <v>5621</v>
      </c>
      <c r="R188" s="124">
        <v>106</v>
      </c>
    </row>
    <row r="189" spans="1:18" x14ac:dyDescent="0.4">
      <c r="A189" s="46">
        <v>12</v>
      </c>
      <c r="B189" s="41" t="s">
        <v>11</v>
      </c>
      <c r="C189" s="55">
        <v>1214</v>
      </c>
      <c r="D189" s="54" t="s">
        <v>209</v>
      </c>
      <c r="E189" s="124">
        <v>3725</v>
      </c>
      <c r="F189" s="124">
        <v>3007</v>
      </c>
      <c r="G189" s="124">
        <v>142</v>
      </c>
      <c r="H189" s="124">
        <v>556</v>
      </c>
      <c r="I189" s="124">
        <v>6</v>
      </c>
      <c r="J189" s="124">
        <v>14</v>
      </c>
      <c r="K189" s="124">
        <v>1777</v>
      </c>
      <c r="L189" s="124">
        <v>775</v>
      </c>
      <c r="M189" s="124">
        <v>383</v>
      </c>
      <c r="N189" s="124">
        <v>72</v>
      </c>
      <c r="O189" s="124">
        <v>967</v>
      </c>
      <c r="P189" s="124">
        <v>658</v>
      </c>
      <c r="Q189" s="124">
        <v>1970</v>
      </c>
      <c r="R189" s="124">
        <v>130</v>
      </c>
    </row>
    <row r="190" spans="1:18" x14ac:dyDescent="0.4">
      <c r="A190" s="46">
        <v>12</v>
      </c>
      <c r="B190" s="41" t="s">
        <v>11</v>
      </c>
      <c r="C190" s="55">
        <v>1215</v>
      </c>
      <c r="D190" s="54" t="s">
        <v>210</v>
      </c>
      <c r="E190" s="124">
        <v>18307</v>
      </c>
      <c r="F190" s="124">
        <v>16632</v>
      </c>
      <c r="G190" s="124">
        <v>862</v>
      </c>
      <c r="H190" s="124">
        <v>765</v>
      </c>
      <c r="I190" s="124">
        <v>15</v>
      </c>
      <c r="J190" s="124">
        <v>33</v>
      </c>
      <c r="K190" s="124">
        <v>11231</v>
      </c>
      <c r="L190" s="124">
        <v>3995</v>
      </c>
      <c r="M190" s="124">
        <v>997</v>
      </c>
      <c r="N190" s="124">
        <v>409</v>
      </c>
      <c r="O190" s="124">
        <v>7414</v>
      </c>
      <c r="P190" s="124">
        <v>3291</v>
      </c>
      <c r="Q190" s="124">
        <v>7062</v>
      </c>
      <c r="R190" s="124">
        <v>540</v>
      </c>
    </row>
    <row r="191" spans="1:18" x14ac:dyDescent="0.4">
      <c r="A191" s="46">
        <v>12</v>
      </c>
      <c r="B191" s="41" t="s">
        <v>11</v>
      </c>
      <c r="C191" s="55">
        <v>1216</v>
      </c>
      <c r="D191" s="54" t="s">
        <v>211</v>
      </c>
      <c r="E191" s="124">
        <v>6715</v>
      </c>
      <c r="F191" s="124">
        <v>5639</v>
      </c>
      <c r="G191" s="124">
        <v>385</v>
      </c>
      <c r="H191" s="124">
        <v>655</v>
      </c>
      <c r="I191" s="124">
        <v>5</v>
      </c>
      <c r="J191" s="124">
        <v>31</v>
      </c>
      <c r="K191" s="124">
        <v>3457</v>
      </c>
      <c r="L191" s="124">
        <v>1530</v>
      </c>
      <c r="M191" s="124">
        <v>618</v>
      </c>
      <c r="N191" s="124">
        <v>34</v>
      </c>
      <c r="O191" s="124">
        <v>1882</v>
      </c>
      <c r="P191" s="124">
        <v>1156</v>
      </c>
      <c r="Q191" s="124">
        <v>3641</v>
      </c>
      <c r="R191" s="124">
        <v>36</v>
      </c>
    </row>
    <row r="192" spans="1:18" x14ac:dyDescent="0.4">
      <c r="A192" s="46">
        <v>12</v>
      </c>
      <c r="B192" s="41" t="s">
        <v>11</v>
      </c>
      <c r="C192" s="55">
        <v>1217</v>
      </c>
      <c r="D192" s="54" t="s">
        <v>212</v>
      </c>
      <c r="E192" s="124">
        <v>8685</v>
      </c>
      <c r="F192" s="124">
        <v>6445</v>
      </c>
      <c r="G192" s="124">
        <v>1336</v>
      </c>
      <c r="H192" s="124">
        <v>835</v>
      </c>
      <c r="I192" s="124">
        <v>60</v>
      </c>
      <c r="J192" s="124">
        <v>9</v>
      </c>
      <c r="K192" s="124">
        <v>3426</v>
      </c>
      <c r="L192" s="124">
        <v>2493</v>
      </c>
      <c r="M192" s="124">
        <v>403</v>
      </c>
      <c r="N192" s="124">
        <v>123</v>
      </c>
      <c r="O192" s="124">
        <v>2053</v>
      </c>
      <c r="P192" s="124">
        <v>2032</v>
      </c>
      <c r="Q192" s="124">
        <v>4440</v>
      </c>
      <c r="R192" s="124">
        <v>160</v>
      </c>
    </row>
    <row r="193" spans="1:18" x14ac:dyDescent="0.4">
      <c r="A193" s="46">
        <v>12</v>
      </c>
      <c r="B193" s="41" t="s">
        <v>11</v>
      </c>
      <c r="C193" s="55">
        <v>1218</v>
      </c>
      <c r="D193" s="54" t="s">
        <v>213</v>
      </c>
      <c r="E193" s="124">
        <v>2573</v>
      </c>
      <c r="F193" s="124">
        <v>2126</v>
      </c>
      <c r="G193" s="124">
        <v>194</v>
      </c>
      <c r="H193" s="124">
        <v>249</v>
      </c>
      <c r="I193" s="124">
        <v>2</v>
      </c>
      <c r="J193" s="124">
        <v>2</v>
      </c>
      <c r="K193" s="124">
        <v>1179</v>
      </c>
      <c r="L193" s="124">
        <v>633</v>
      </c>
      <c r="M193" s="124">
        <v>300</v>
      </c>
      <c r="N193" s="124">
        <v>14</v>
      </c>
      <c r="O193" s="124">
        <v>413</v>
      </c>
      <c r="P193" s="124">
        <v>504</v>
      </c>
      <c r="Q193" s="124">
        <v>1635</v>
      </c>
      <c r="R193" s="124">
        <v>21</v>
      </c>
    </row>
    <row r="194" spans="1:18" x14ac:dyDescent="0.4">
      <c r="A194" s="46">
        <v>12</v>
      </c>
      <c r="B194" s="41" t="s">
        <v>11</v>
      </c>
      <c r="C194" s="55">
        <v>1219</v>
      </c>
      <c r="D194" s="54" t="s">
        <v>214</v>
      </c>
      <c r="E194" s="124">
        <v>9898</v>
      </c>
      <c r="F194" s="124">
        <v>8938</v>
      </c>
      <c r="G194" s="124">
        <v>277</v>
      </c>
      <c r="H194" s="124">
        <v>663</v>
      </c>
      <c r="I194" s="124">
        <v>5</v>
      </c>
      <c r="J194" s="124">
        <v>15</v>
      </c>
      <c r="K194" s="124">
        <v>5718</v>
      </c>
      <c r="L194" s="124">
        <v>2220</v>
      </c>
      <c r="M194" s="124">
        <v>933</v>
      </c>
      <c r="N194" s="124">
        <v>67</v>
      </c>
      <c r="O194" s="124">
        <v>3847</v>
      </c>
      <c r="P194" s="124">
        <v>1934</v>
      </c>
      <c r="Q194" s="124">
        <v>4030</v>
      </c>
      <c r="R194" s="124">
        <v>87</v>
      </c>
    </row>
    <row r="195" spans="1:18" x14ac:dyDescent="0.4">
      <c r="A195" s="46">
        <v>12</v>
      </c>
      <c r="B195" s="41" t="s">
        <v>11</v>
      </c>
      <c r="C195" s="55">
        <v>1220</v>
      </c>
      <c r="D195" s="54" t="s">
        <v>215</v>
      </c>
      <c r="E195" s="124">
        <v>4633</v>
      </c>
      <c r="F195" s="124">
        <v>3745</v>
      </c>
      <c r="G195" s="124">
        <v>137</v>
      </c>
      <c r="H195" s="124">
        <v>747</v>
      </c>
      <c r="I195" s="124">
        <v>1</v>
      </c>
      <c r="J195" s="124">
        <v>3</v>
      </c>
      <c r="K195" s="124">
        <v>2554</v>
      </c>
      <c r="L195" s="124">
        <v>969</v>
      </c>
      <c r="M195" s="124">
        <v>184</v>
      </c>
      <c r="N195" s="124">
        <v>38</v>
      </c>
      <c r="O195" s="124">
        <v>1247</v>
      </c>
      <c r="P195" s="124">
        <v>873</v>
      </c>
      <c r="Q195" s="124">
        <v>2445</v>
      </c>
      <c r="R195" s="124">
        <v>68</v>
      </c>
    </row>
    <row r="196" spans="1:18" x14ac:dyDescent="0.4">
      <c r="A196" s="46">
        <v>12</v>
      </c>
      <c r="B196" s="41" t="s">
        <v>11</v>
      </c>
      <c r="C196" s="55">
        <v>1221</v>
      </c>
      <c r="D196" s="54" t="s">
        <v>216</v>
      </c>
      <c r="E196" s="124">
        <v>3688</v>
      </c>
      <c r="F196" s="124">
        <v>2848</v>
      </c>
      <c r="G196" s="124">
        <v>222</v>
      </c>
      <c r="H196" s="124">
        <v>599</v>
      </c>
      <c r="I196" s="124">
        <v>15</v>
      </c>
      <c r="J196" s="124">
        <v>4</v>
      </c>
      <c r="K196" s="124">
        <v>1864</v>
      </c>
      <c r="L196" s="124">
        <v>748</v>
      </c>
      <c r="M196" s="124">
        <v>215</v>
      </c>
      <c r="N196" s="124">
        <v>21</v>
      </c>
      <c r="O196" s="124">
        <v>942</v>
      </c>
      <c r="P196" s="124">
        <v>684</v>
      </c>
      <c r="Q196" s="124">
        <v>2037</v>
      </c>
      <c r="R196" s="124">
        <v>25</v>
      </c>
    </row>
    <row r="197" spans="1:18" x14ac:dyDescent="0.4">
      <c r="A197" s="46">
        <v>12</v>
      </c>
      <c r="B197" s="41" t="s">
        <v>11</v>
      </c>
      <c r="C197" s="55">
        <v>1222</v>
      </c>
      <c r="D197" s="54" t="s">
        <v>217</v>
      </c>
      <c r="E197" s="124">
        <v>4723</v>
      </c>
      <c r="F197" s="124">
        <v>3519</v>
      </c>
      <c r="G197" s="124">
        <v>495</v>
      </c>
      <c r="H197" s="124">
        <v>639</v>
      </c>
      <c r="I197" s="124">
        <v>11</v>
      </c>
      <c r="J197" s="124">
        <v>59</v>
      </c>
      <c r="K197" s="124">
        <v>2019</v>
      </c>
      <c r="L197" s="124">
        <v>1289</v>
      </c>
      <c r="M197" s="124">
        <v>190</v>
      </c>
      <c r="N197" s="124">
        <v>21</v>
      </c>
      <c r="O197" s="124">
        <v>942</v>
      </c>
      <c r="P197" s="124">
        <v>990</v>
      </c>
      <c r="Q197" s="124">
        <v>2747</v>
      </c>
      <c r="R197" s="124">
        <v>44</v>
      </c>
    </row>
    <row r="198" spans="1:18" x14ac:dyDescent="0.4">
      <c r="A198" s="46">
        <v>12</v>
      </c>
      <c r="B198" s="41" t="s">
        <v>11</v>
      </c>
      <c r="C198" s="55">
        <v>1223</v>
      </c>
      <c r="D198" s="54" t="s">
        <v>218</v>
      </c>
      <c r="E198" s="124">
        <v>4226</v>
      </c>
      <c r="F198" s="124">
        <v>4076</v>
      </c>
      <c r="G198" s="124">
        <v>43</v>
      </c>
      <c r="H198" s="124">
        <v>100</v>
      </c>
      <c r="I198" s="124">
        <v>6</v>
      </c>
      <c r="J198" s="124">
        <v>1</v>
      </c>
      <c r="K198" s="124">
        <v>2976</v>
      </c>
      <c r="L198" s="124">
        <v>578</v>
      </c>
      <c r="M198" s="124">
        <v>479</v>
      </c>
      <c r="N198" s="124">
        <v>43</v>
      </c>
      <c r="O198" s="124">
        <v>1264</v>
      </c>
      <c r="P198" s="124">
        <v>643</v>
      </c>
      <c r="Q198" s="124">
        <v>2242</v>
      </c>
      <c r="R198" s="124">
        <v>77</v>
      </c>
    </row>
    <row r="199" spans="1:18" x14ac:dyDescent="0.4">
      <c r="A199" s="46">
        <v>12</v>
      </c>
      <c r="B199" s="41" t="s">
        <v>11</v>
      </c>
      <c r="C199" s="55">
        <v>1224</v>
      </c>
      <c r="D199" s="54" t="s">
        <v>219</v>
      </c>
      <c r="E199" s="124">
        <v>3153</v>
      </c>
      <c r="F199" s="124">
        <v>3098</v>
      </c>
      <c r="G199" s="124">
        <v>19</v>
      </c>
      <c r="H199" s="124">
        <v>33</v>
      </c>
      <c r="I199" s="124">
        <v>1</v>
      </c>
      <c r="J199" s="124">
        <v>2</v>
      </c>
      <c r="K199" s="124">
        <v>2250</v>
      </c>
      <c r="L199" s="124">
        <v>477</v>
      </c>
      <c r="M199" s="124">
        <v>314</v>
      </c>
      <c r="N199" s="124">
        <v>57</v>
      </c>
      <c r="O199" s="124">
        <v>1359</v>
      </c>
      <c r="P199" s="124">
        <v>461</v>
      </c>
      <c r="Q199" s="124">
        <v>1265</v>
      </c>
      <c r="R199" s="124">
        <v>68</v>
      </c>
    </row>
    <row r="200" spans="1:18" x14ac:dyDescent="0.4">
      <c r="A200" s="46">
        <v>12</v>
      </c>
      <c r="B200" s="41" t="s">
        <v>11</v>
      </c>
      <c r="C200" s="55">
        <v>1225</v>
      </c>
      <c r="D200" s="54" t="s">
        <v>220</v>
      </c>
      <c r="E200" s="124">
        <v>3424</v>
      </c>
      <c r="F200" s="124">
        <v>3210</v>
      </c>
      <c r="G200" s="124">
        <v>49</v>
      </c>
      <c r="H200" s="124">
        <v>164</v>
      </c>
      <c r="I200" s="41" t="s">
        <v>49</v>
      </c>
      <c r="J200" s="124">
        <v>1</v>
      </c>
      <c r="K200" s="124">
        <v>2411</v>
      </c>
      <c r="L200" s="124">
        <v>512</v>
      </c>
      <c r="M200" s="124">
        <v>262</v>
      </c>
      <c r="N200" s="124">
        <v>25</v>
      </c>
      <c r="O200" s="124">
        <v>1168</v>
      </c>
      <c r="P200" s="124">
        <v>605</v>
      </c>
      <c r="Q200" s="124">
        <v>1614</v>
      </c>
      <c r="R200" s="124">
        <v>37</v>
      </c>
    </row>
    <row r="201" spans="1:18" x14ac:dyDescent="0.4">
      <c r="A201" s="46">
        <v>12</v>
      </c>
      <c r="B201" s="41" t="s">
        <v>11</v>
      </c>
      <c r="C201" s="55">
        <v>1226</v>
      </c>
      <c r="D201" s="54" t="s">
        <v>221</v>
      </c>
      <c r="E201" s="124">
        <v>3550</v>
      </c>
      <c r="F201" s="124">
        <v>3414</v>
      </c>
      <c r="G201" s="124">
        <v>80</v>
      </c>
      <c r="H201" s="124">
        <v>52</v>
      </c>
      <c r="I201" s="124">
        <v>2</v>
      </c>
      <c r="J201" s="124">
        <v>2</v>
      </c>
      <c r="K201" s="124">
        <v>2453</v>
      </c>
      <c r="L201" s="124">
        <v>572</v>
      </c>
      <c r="M201" s="124">
        <v>351</v>
      </c>
      <c r="N201" s="124">
        <v>38</v>
      </c>
      <c r="O201" s="124">
        <v>1156</v>
      </c>
      <c r="P201" s="124">
        <v>579</v>
      </c>
      <c r="Q201" s="124">
        <v>1762</v>
      </c>
      <c r="R201" s="124">
        <v>53</v>
      </c>
    </row>
    <row r="202" spans="1:18" x14ac:dyDescent="0.4">
      <c r="A202" s="46">
        <v>12</v>
      </c>
      <c r="B202" s="41" t="s">
        <v>11</v>
      </c>
      <c r="C202" s="55">
        <v>1227</v>
      </c>
      <c r="D202" s="54" t="s">
        <v>222</v>
      </c>
      <c r="E202" s="124">
        <v>2629</v>
      </c>
      <c r="F202" s="124">
        <v>2426</v>
      </c>
      <c r="G202" s="124">
        <v>68</v>
      </c>
      <c r="H202" s="124">
        <v>125</v>
      </c>
      <c r="I202" s="124">
        <v>9</v>
      </c>
      <c r="J202" s="124">
        <v>1</v>
      </c>
      <c r="K202" s="124">
        <v>1307</v>
      </c>
      <c r="L202" s="124">
        <v>441</v>
      </c>
      <c r="M202" s="124">
        <v>656</v>
      </c>
      <c r="N202" s="124">
        <v>22</v>
      </c>
      <c r="O202" s="124">
        <v>422</v>
      </c>
      <c r="P202" s="124">
        <v>367</v>
      </c>
      <c r="Q202" s="124">
        <v>1817</v>
      </c>
      <c r="R202" s="124">
        <v>23</v>
      </c>
    </row>
    <row r="203" spans="1:18" x14ac:dyDescent="0.4">
      <c r="A203" s="46">
        <v>12</v>
      </c>
      <c r="B203" s="41" t="s">
        <v>11</v>
      </c>
      <c r="C203" s="55">
        <v>1228</v>
      </c>
      <c r="D203" s="54" t="s">
        <v>223</v>
      </c>
      <c r="E203" s="124">
        <v>1124</v>
      </c>
      <c r="F203" s="124">
        <v>1061</v>
      </c>
      <c r="G203" s="124">
        <v>21</v>
      </c>
      <c r="H203" s="124">
        <v>41</v>
      </c>
      <c r="I203" s="41" t="s">
        <v>49</v>
      </c>
      <c r="J203" s="124">
        <v>1</v>
      </c>
      <c r="K203" s="124">
        <v>646</v>
      </c>
      <c r="L203" s="124">
        <v>295</v>
      </c>
      <c r="M203" s="124">
        <v>115</v>
      </c>
      <c r="N203" s="124">
        <v>5</v>
      </c>
      <c r="O203" s="124">
        <v>392</v>
      </c>
      <c r="P203" s="124">
        <v>317</v>
      </c>
      <c r="Q203" s="124">
        <v>403</v>
      </c>
      <c r="R203" s="124">
        <v>12</v>
      </c>
    </row>
    <row r="204" spans="1:18" x14ac:dyDescent="0.4">
      <c r="A204" s="46">
        <v>12</v>
      </c>
      <c r="B204" s="41" t="s">
        <v>11</v>
      </c>
      <c r="C204" s="55">
        <v>1229</v>
      </c>
      <c r="D204" s="54" t="s">
        <v>175</v>
      </c>
      <c r="E204" s="124">
        <v>2506</v>
      </c>
      <c r="F204" s="124">
        <v>2320</v>
      </c>
      <c r="G204" s="124">
        <v>55</v>
      </c>
      <c r="H204" s="124">
        <v>124</v>
      </c>
      <c r="I204" s="124">
        <v>2</v>
      </c>
      <c r="J204" s="124">
        <v>5</v>
      </c>
      <c r="K204" s="124">
        <v>1471</v>
      </c>
      <c r="L204" s="124">
        <v>411</v>
      </c>
      <c r="M204" s="124">
        <v>426</v>
      </c>
      <c r="N204" s="124">
        <v>12</v>
      </c>
      <c r="O204" s="124">
        <v>564</v>
      </c>
      <c r="P204" s="124">
        <v>377</v>
      </c>
      <c r="Q204" s="124">
        <v>1548</v>
      </c>
      <c r="R204" s="124">
        <v>17</v>
      </c>
    </row>
    <row r="205" spans="1:18" x14ac:dyDescent="0.4">
      <c r="A205" s="46">
        <v>12</v>
      </c>
      <c r="B205" s="41" t="s">
        <v>11</v>
      </c>
      <c r="C205" s="55">
        <v>1230</v>
      </c>
      <c r="D205" s="54" t="s">
        <v>224</v>
      </c>
      <c r="E205" s="124">
        <v>6695</v>
      </c>
      <c r="F205" s="124">
        <v>5230</v>
      </c>
      <c r="G205" s="124">
        <v>314</v>
      </c>
      <c r="H205" s="124">
        <v>1108</v>
      </c>
      <c r="I205" s="124">
        <v>23</v>
      </c>
      <c r="J205" s="124">
        <v>20</v>
      </c>
      <c r="K205" s="124">
        <v>2710</v>
      </c>
      <c r="L205" s="124">
        <v>1776</v>
      </c>
      <c r="M205" s="124">
        <v>701</v>
      </c>
      <c r="N205" s="124">
        <v>43</v>
      </c>
      <c r="O205" s="124">
        <v>1406</v>
      </c>
      <c r="P205" s="124">
        <v>1466</v>
      </c>
      <c r="Q205" s="124">
        <v>3788</v>
      </c>
      <c r="R205" s="124">
        <v>35</v>
      </c>
    </row>
    <row r="206" spans="1:18" x14ac:dyDescent="0.4">
      <c r="A206" s="46">
        <v>13</v>
      </c>
      <c r="B206" s="41" t="s">
        <v>10</v>
      </c>
      <c r="C206" s="55">
        <v>1301</v>
      </c>
      <c r="D206" s="54" t="s">
        <v>10</v>
      </c>
      <c r="E206" s="124">
        <v>26994</v>
      </c>
      <c r="F206" s="124">
        <v>21006</v>
      </c>
      <c r="G206" s="124">
        <v>4217</v>
      </c>
      <c r="H206" s="124">
        <v>1711</v>
      </c>
      <c r="I206" s="124">
        <v>23</v>
      </c>
      <c r="J206" s="124">
        <v>37</v>
      </c>
      <c r="K206" s="124">
        <v>9972</v>
      </c>
      <c r="L206" s="124">
        <v>6550</v>
      </c>
      <c r="M206" s="124">
        <v>4336</v>
      </c>
      <c r="N206" s="124">
        <v>148</v>
      </c>
      <c r="O206" s="124">
        <v>5486</v>
      </c>
      <c r="P206" s="124">
        <v>5926</v>
      </c>
      <c r="Q206" s="124">
        <v>15380</v>
      </c>
      <c r="R206" s="124">
        <v>202</v>
      </c>
    </row>
    <row r="207" spans="1:18" x14ac:dyDescent="0.4">
      <c r="A207" s="46">
        <v>13</v>
      </c>
      <c r="B207" s="41" t="s">
        <v>10</v>
      </c>
      <c r="C207" s="55">
        <v>1302</v>
      </c>
      <c r="D207" s="54" t="s">
        <v>225</v>
      </c>
      <c r="E207" s="124">
        <v>16920</v>
      </c>
      <c r="F207" s="124">
        <v>15265</v>
      </c>
      <c r="G207" s="124">
        <v>723</v>
      </c>
      <c r="H207" s="124">
        <v>906</v>
      </c>
      <c r="I207" s="124">
        <v>11</v>
      </c>
      <c r="J207" s="124">
        <v>15</v>
      </c>
      <c r="K207" s="124">
        <v>8549</v>
      </c>
      <c r="L207" s="124">
        <v>2100</v>
      </c>
      <c r="M207" s="124">
        <v>4442</v>
      </c>
      <c r="N207" s="124">
        <v>174</v>
      </c>
      <c r="O207" s="124">
        <v>4355</v>
      </c>
      <c r="P207" s="124">
        <v>2041</v>
      </c>
      <c r="Q207" s="124">
        <v>10330</v>
      </c>
      <c r="R207" s="124">
        <v>194</v>
      </c>
    </row>
    <row r="208" spans="1:18" x14ac:dyDescent="0.4">
      <c r="A208" s="46">
        <v>13</v>
      </c>
      <c r="B208" s="41" t="s">
        <v>10</v>
      </c>
      <c r="C208" s="55">
        <v>1303</v>
      </c>
      <c r="D208" s="54" t="s">
        <v>226</v>
      </c>
      <c r="E208" s="124">
        <v>4017</v>
      </c>
      <c r="F208" s="124">
        <v>3447</v>
      </c>
      <c r="G208" s="124">
        <v>159</v>
      </c>
      <c r="H208" s="124">
        <v>405</v>
      </c>
      <c r="I208" s="124">
        <v>2</v>
      </c>
      <c r="J208" s="124">
        <v>4</v>
      </c>
      <c r="K208" s="124">
        <v>1966</v>
      </c>
      <c r="L208" s="124">
        <v>813</v>
      </c>
      <c r="M208" s="124">
        <v>630</v>
      </c>
      <c r="N208" s="124">
        <v>38</v>
      </c>
      <c r="O208" s="124">
        <v>1004</v>
      </c>
      <c r="P208" s="124">
        <v>770</v>
      </c>
      <c r="Q208" s="124">
        <v>2206</v>
      </c>
      <c r="R208" s="124">
        <v>37</v>
      </c>
    </row>
    <row r="209" spans="1:18" x14ac:dyDescent="0.4">
      <c r="A209" s="46">
        <v>13</v>
      </c>
      <c r="B209" s="41" t="s">
        <v>10</v>
      </c>
      <c r="C209" s="55">
        <v>1304</v>
      </c>
      <c r="D209" s="54" t="s">
        <v>227</v>
      </c>
      <c r="E209" s="124">
        <v>11367</v>
      </c>
      <c r="F209" s="124">
        <v>10505</v>
      </c>
      <c r="G209" s="124">
        <v>352</v>
      </c>
      <c r="H209" s="124">
        <v>475</v>
      </c>
      <c r="I209" s="124">
        <v>18</v>
      </c>
      <c r="J209" s="124">
        <v>17</v>
      </c>
      <c r="K209" s="124">
        <v>7614</v>
      </c>
      <c r="L209" s="124">
        <v>1581</v>
      </c>
      <c r="M209" s="124">
        <v>1234</v>
      </c>
      <c r="N209" s="124">
        <v>76</v>
      </c>
      <c r="O209" s="124">
        <v>3057</v>
      </c>
      <c r="P209" s="124">
        <v>1850</v>
      </c>
      <c r="Q209" s="124">
        <v>6320</v>
      </c>
      <c r="R209" s="124">
        <v>140</v>
      </c>
    </row>
    <row r="210" spans="1:18" x14ac:dyDescent="0.4">
      <c r="A210" s="46">
        <v>13</v>
      </c>
      <c r="B210" s="41" t="s">
        <v>10</v>
      </c>
      <c r="C210" s="55">
        <v>1305</v>
      </c>
      <c r="D210" s="54" t="s">
        <v>228</v>
      </c>
      <c r="E210" s="124">
        <v>8523</v>
      </c>
      <c r="F210" s="124">
        <v>7839</v>
      </c>
      <c r="G210" s="124">
        <v>209</v>
      </c>
      <c r="H210" s="124">
        <v>448</v>
      </c>
      <c r="I210" s="124">
        <v>6</v>
      </c>
      <c r="J210" s="124">
        <v>21</v>
      </c>
      <c r="K210" s="124">
        <v>4845</v>
      </c>
      <c r="L210" s="124">
        <v>1003</v>
      </c>
      <c r="M210" s="124">
        <v>1916</v>
      </c>
      <c r="N210" s="124">
        <v>75</v>
      </c>
      <c r="O210" s="124">
        <v>2815</v>
      </c>
      <c r="P210" s="124">
        <v>1105</v>
      </c>
      <c r="Q210" s="124">
        <v>4496</v>
      </c>
      <c r="R210" s="124">
        <v>107</v>
      </c>
    </row>
    <row r="211" spans="1:18" x14ac:dyDescent="0.4">
      <c r="A211" s="46">
        <v>13</v>
      </c>
      <c r="B211" s="41" t="s">
        <v>10</v>
      </c>
      <c r="C211" s="55">
        <v>1306</v>
      </c>
      <c r="D211" s="54" t="s">
        <v>229</v>
      </c>
      <c r="E211" s="124">
        <v>7097</v>
      </c>
      <c r="F211" s="124">
        <v>6685</v>
      </c>
      <c r="G211" s="124">
        <v>155</v>
      </c>
      <c r="H211" s="124">
        <v>249</v>
      </c>
      <c r="I211" s="124">
        <v>3</v>
      </c>
      <c r="J211" s="124">
        <v>5</v>
      </c>
      <c r="K211" s="124">
        <v>4611</v>
      </c>
      <c r="L211" s="124">
        <v>1000</v>
      </c>
      <c r="M211" s="124">
        <v>1006</v>
      </c>
      <c r="N211" s="124">
        <v>68</v>
      </c>
      <c r="O211" s="124">
        <v>3550</v>
      </c>
      <c r="P211" s="124">
        <v>1003</v>
      </c>
      <c r="Q211" s="124">
        <v>2485</v>
      </c>
      <c r="R211" s="124">
        <v>59</v>
      </c>
    </row>
    <row r="212" spans="1:18" x14ac:dyDescent="0.4">
      <c r="A212" s="46">
        <v>13</v>
      </c>
      <c r="B212" s="41" t="s">
        <v>10</v>
      </c>
      <c r="C212" s="55">
        <v>1307</v>
      </c>
      <c r="D212" s="54" t="s">
        <v>230</v>
      </c>
      <c r="E212" s="124">
        <v>9328</v>
      </c>
      <c r="F212" s="124">
        <v>8413</v>
      </c>
      <c r="G212" s="124">
        <v>266</v>
      </c>
      <c r="H212" s="124">
        <v>640</v>
      </c>
      <c r="I212" s="124">
        <v>3</v>
      </c>
      <c r="J212" s="124">
        <v>6</v>
      </c>
      <c r="K212" s="124">
        <v>3964</v>
      </c>
      <c r="L212" s="124">
        <v>1530</v>
      </c>
      <c r="M212" s="124">
        <v>2888</v>
      </c>
      <c r="N212" s="124">
        <v>31</v>
      </c>
      <c r="O212" s="124">
        <v>1944</v>
      </c>
      <c r="P212" s="124">
        <v>1709</v>
      </c>
      <c r="Q212" s="124">
        <v>5610</v>
      </c>
      <c r="R212" s="124">
        <v>65</v>
      </c>
    </row>
    <row r="213" spans="1:18" x14ac:dyDescent="0.4">
      <c r="A213" s="46">
        <v>13</v>
      </c>
      <c r="B213" s="41" t="s">
        <v>10</v>
      </c>
      <c r="C213" s="55">
        <v>1308</v>
      </c>
      <c r="D213" s="54" t="s">
        <v>231</v>
      </c>
      <c r="E213" s="124">
        <v>8913</v>
      </c>
      <c r="F213" s="124">
        <v>8061</v>
      </c>
      <c r="G213" s="124">
        <v>464</v>
      </c>
      <c r="H213" s="124">
        <v>348</v>
      </c>
      <c r="I213" s="124">
        <v>13</v>
      </c>
      <c r="J213" s="124">
        <v>27</v>
      </c>
      <c r="K213" s="124">
        <v>5801</v>
      </c>
      <c r="L213" s="124">
        <v>1270</v>
      </c>
      <c r="M213" s="124">
        <v>919</v>
      </c>
      <c r="N213" s="124">
        <v>71</v>
      </c>
      <c r="O213" s="124">
        <v>3731</v>
      </c>
      <c r="P213" s="124">
        <v>1930</v>
      </c>
      <c r="Q213" s="124">
        <v>3135</v>
      </c>
      <c r="R213" s="124">
        <v>117</v>
      </c>
    </row>
    <row r="214" spans="1:18" x14ac:dyDescent="0.4">
      <c r="A214" s="46">
        <v>13</v>
      </c>
      <c r="B214" s="41" t="s">
        <v>10</v>
      </c>
      <c r="C214" s="55">
        <v>1309</v>
      </c>
      <c r="D214" s="54" t="s">
        <v>232</v>
      </c>
      <c r="E214" s="124">
        <v>7984</v>
      </c>
      <c r="F214" s="124">
        <v>7570</v>
      </c>
      <c r="G214" s="124">
        <v>187</v>
      </c>
      <c r="H214" s="124">
        <v>222</v>
      </c>
      <c r="I214" s="124">
        <v>3</v>
      </c>
      <c r="J214" s="124">
        <v>2</v>
      </c>
      <c r="K214" s="124">
        <v>5107</v>
      </c>
      <c r="L214" s="124">
        <v>1503</v>
      </c>
      <c r="M214" s="124">
        <v>922</v>
      </c>
      <c r="N214" s="124">
        <v>38</v>
      </c>
      <c r="O214" s="124">
        <v>3124</v>
      </c>
      <c r="P214" s="124">
        <v>1518</v>
      </c>
      <c r="Q214" s="124">
        <v>3276</v>
      </c>
      <c r="R214" s="124">
        <v>66</v>
      </c>
    </row>
    <row r="215" spans="1:18" x14ac:dyDescent="0.4">
      <c r="A215" s="46">
        <v>13</v>
      </c>
      <c r="B215" s="41" t="s">
        <v>10</v>
      </c>
      <c r="C215" s="55">
        <v>1310</v>
      </c>
      <c r="D215" s="54" t="s">
        <v>183</v>
      </c>
      <c r="E215" s="124">
        <v>5689</v>
      </c>
      <c r="F215" s="124">
        <v>5513</v>
      </c>
      <c r="G215" s="124">
        <v>54</v>
      </c>
      <c r="H215" s="124">
        <v>116</v>
      </c>
      <c r="I215" s="124">
        <v>1</v>
      </c>
      <c r="J215" s="124">
        <v>5</v>
      </c>
      <c r="K215" s="124">
        <v>4075</v>
      </c>
      <c r="L215" s="124">
        <v>975</v>
      </c>
      <c r="M215" s="124">
        <v>422</v>
      </c>
      <c r="N215" s="124">
        <v>41</v>
      </c>
      <c r="O215" s="124">
        <v>2371</v>
      </c>
      <c r="P215" s="124">
        <v>1007</v>
      </c>
      <c r="Q215" s="124">
        <v>2228</v>
      </c>
      <c r="R215" s="124">
        <v>83</v>
      </c>
    </row>
    <row r="216" spans="1:18" x14ac:dyDescent="0.4">
      <c r="A216" s="46">
        <v>13</v>
      </c>
      <c r="B216" s="41" t="s">
        <v>10</v>
      </c>
      <c r="C216" s="55">
        <v>1311</v>
      </c>
      <c r="D216" s="54" t="s">
        <v>233</v>
      </c>
      <c r="E216" s="124">
        <v>7261</v>
      </c>
      <c r="F216" s="124">
        <v>6670</v>
      </c>
      <c r="G216" s="124">
        <v>93</v>
      </c>
      <c r="H216" s="124">
        <v>484</v>
      </c>
      <c r="I216" s="124">
        <v>1</v>
      </c>
      <c r="J216" s="124">
        <v>13</v>
      </c>
      <c r="K216" s="124">
        <v>4664</v>
      </c>
      <c r="L216" s="124">
        <v>1031</v>
      </c>
      <c r="M216" s="124">
        <v>892</v>
      </c>
      <c r="N216" s="124">
        <v>83</v>
      </c>
      <c r="O216" s="124">
        <v>2311</v>
      </c>
      <c r="P216" s="124">
        <v>1008</v>
      </c>
      <c r="Q216" s="124">
        <v>3811</v>
      </c>
      <c r="R216" s="124">
        <v>131</v>
      </c>
    </row>
    <row r="217" spans="1:18" x14ac:dyDescent="0.4">
      <c r="A217" s="46">
        <v>13</v>
      </c>
      <c r="B217" s="41" t="s">
        <v>10</v>
      </c>
      <c r="C217" s="55">
        <v>1312</v>
      </c>
      <c r="D217" s="54" t="s">
        <v>95</v>
      </c>
      <c r="E217" s="124">
        <v>11101</v>
      </c>
      <c r="F217" s="124">
        <v>9940</v>
      </c>
      <c r="G217" s="124">
        <v>585</v>
      </c>
      <c r="H217" s="124">
        <v>522</v>
      </c>
      <c r="I217" s="124">
        <v>12</v>
      </c>
      <c r="J217" s="124">
        <v>42</v>
      </c>
      <c r="K217" s="124">
        <v>7138</v>
      </c>
      <c r="L217" s="124">
        <v>1940</v>
      </c>
      <c r="M217" s="124">
        <v>694</v>
      </c>
      <c r="N217" s="124">
        <v>168</v>
      </c>
      <c r="O217" s="124">
        <v>5540</v>
      </c>
      <c r="P217" s="124">
        <v>2027</v>
      </c>
      <c r="Q217" s="124">
        <v>3353</v>
      </c>
      <c r="R217" s="124">
        <v>181</v>
      </c>
    </row>
    <row r="218" spans="1:18" x14ac:dyDescent="0.4">
      <c r="A218" s="46">
        <v>13</v>
      </c>
      <c r="B218" s="41" t="s">
        <v>10</v>
      </c>
      <c r="C218" s="55">
        <v>1313</v>
      </c>
      <c r="D218" s="54" t="s">
        <v>234</v>
      </c>
      <c r="E218" s="124">
        <v>4430</v>
      </c>
      <c r="F218" s="124">
        <v>4083</v>
      </c>
      <c r="G218" s="124">
        <v>46</v>
      </c>
      <c r="H218" s="124">
        <v>300</v>
      </c>
      <c r="I218" s="124">
        <v>1</v>
      </c>
      <c r="J218" s="41" t="s">
        <v>49</v>
      </c>
      <c r="K218" s="124">
        <v>2856</v>
      </c>
      <c r="L218" s="124">
        <v>596</v>
      </c>
      <c r="M218" s="124">
        <v>612</v>
      </c>
      <c r="N218" s="124">
        <v>19</v>
      </c>
      <c r="O218" s="124">
        <v>1903</v>
      </c>
      <c r="P218" s="124">
        <v>798</v>
      </c>
      <c r="Q218" s="124">
        <v>1687</v>
      </c>
      <c r="R218" s="124">
        <v>42</v>
      </c>
    </row>
    <row r="219" spans="1:18" x14ac:dyDescent="0.4">
      <c r="A219" s="46">
        <v>13</v>
      </c>
      <c r="B219" s="41" t="s">
        <v>10</v>
      </c>
      <c r="C219" s="55">
        <v>1314</v>
      </c>
      <c r="D219" s="54" t="s">
        <v>235</v>
      </c>
      <c r="E219" s="124">
        <v>2311</v>
      </c>
      <c r="F219" s="124">
        <v>2059</v>
      </c>
      <c r="G219" s="124">
        <v>32</v>
      </c>
      <c r="H219" s="124">
        <v>213</v>
      </c>
      <c r="I219" s="124">
        <v>2</v>
      </c>
      <c r="J219" s="124">
        <v>5</v>
      </c>
      <c r="K219" s="124">
        <v>1684</v>
      </c>
      <c r="L219" s="124">
        <v>229</v>
      </c>
      <c r="M219" s="124">
        <v>114</v>
      </c>
      <c r="N219" s="124">
        <v>32</v>
      </c>
      <c r="O219" s="124">
        <v>1454</v>
      </c>
      <c r="P219" s="124">
        <v>544</v>
      </c>
      <c r="Q219" s="124">
        <v>272</v>
      </c>
      <c r="R219" s="124">
        <v>41</v>
      </c>
    </row>
    <row r="220" spans="1:18" x14ac:dyDescent="0.4">
      <c r="A220" s="46">
        <v>13</v>
      </c>
      <c r="B220" s="41" t="s">
        <v>10</v>
      </c>
      <c r="C220" s="55">
        <v>1315</v>
      </c>
      <c r="D220" s="54" t="s">
        <v>236</v>
      </c>
      <c r="E220" s="124">
        <v>6034</v>
      </c>
      <c r="F220" s="124">
        <v>5680</v>
      </c>
      <c r="G220" s="124">
        <v>117</v>
      </c>
      <c r="H220" s="124">
        <v>207</v>
      </c>
      <c r="I220" s="124">
        <v>11</v>
      </c>
      <c r="J220" s="124">
        <v>19</v>
      </c>
      <c r="K220" s="124">
        <v>4280</v>
      </c>
      <c r="L220" s="124">
        <v>873</v>
      </c>
      <c r="M220" s="124">
        <v>484</v>
      </c>
      <c r="N220" s="124">
        <v>43</v>
      </c>
      <c r="O220" s="124">
        <v>2721</v>
      </c>
      <c r="P220" s="124">
        <v>1163</v>
      </c>
      <c r="Q220" s="124">
        <v>2075</v>
      </c>
      <c r="R220" s="124">
        <v>75</v>
      </c>
    </row>
    <row r="221" spans="1:18" x14ac:dyDescent="0.4">
      <c r="A221" s="46">
        <v>13</v>
      </c>
      <c r="B221" s="41" t="s">
        <v>10</v>
      </c>
      <c r="C221" s="55">
        <v>1316</v>
      </c>
      <c r="D221" s="54" t="s">
        <v>237</v>
      </c>
      <c r="E221" s="124">
        <v>4163</v>
      </c>
      <c r="F221" s="124">
        <v>4075</v>
      </c>
      <c r="G221" s="124">
        <v>46</v>
      </c>
      <c r="H221" s="124">
        <v>38</v>
      </c>
      <c r="I221" s="41" t="s">
        <v>49</v>
      </c>
      <c r="J221" s="124">
        <v>4</v>
      </c>
      <c r="K221" s="124">
        <v>3481</v>
      </c>
      <c r="L221" s="124">
        <v>547</v>
      </c>
      <c r="M221" s="124">
        <v>39</v>
      </c>
      <c r="N221" s="124">
        <v>8</v>
      </c>
      <c r="O221" s="124">
        <v>3346</v>
      </c>
      <c r="P221" s="124">
        <v>702</v>
      </c>
      <c r="Q221" s="124">
        <v>88</v>
      </c>
      <c r="R221" s="124">
        <v>27</v>
      </c>
    </row>
    <row r="222" spans="1:18" x14ac:dyDescent="0.4">
      <c r="A222" s="46">
        <v>13</v>
      </c>
      <c r="B222" s="41" t="s">
        <v>10</v>
      </c>
      <c r="C222" s="55">
        <v>1317</v>
      </c>
      <c r="D222" s="54" t="s">
        <v>238</v>
      </c>
      <c r="E222" s="124">
        <v>6559</v>
      </c>
      <c r="F222" s="124">
        <v>6248</v>
      </c>
      <c r="G222" s="124">
        <v>74</v>
      </c>
      <c r="H222" s="124">
        <v>224</v>
      </c>
      <c r="I222" s="124">
        <v>4</v>
      </c>
      <c r="J222" s="124">
        <v>9</v>
      </c>
      <c r="K222" s="124">
        <v>3776</v>
      </c>
      <c r="L222" s="124">
        <v>1004</v>
      </c>
      <c r="M222" s="124">
        <v>1303</v>
      </c>
      <c r="N222" s="124">
        <v>165</v>
      </c>
      <c r="O222" s="124">
        <v>1832</v>
      </c>
      <c r="P222" s="124">
        <v>1186</v>
      </c>
      <c r="Q222" s="124">
        <v>3373</v>
      </c>
      <c r="R222" s="124">
        <v>168</v>
      </c>
    </row>
    <row r="223" spans="1:18" x14ac:dyDescent="0.4">
      <c r="A223" s="46">
        <v>13</v>
      </c>
      <c r="B223" s="41" t="s">
        <v>10</v>
      </c>
      <c r="C223" s="55">
        <v>1318</v>
      </c>
      <c r="D223" s="54" t="s">
        <v>239</v>
      </c>
      <c r="E223" s="124">
        <v>7015</v>
      </c>
      <c r="F223" s="124">
        <v>6937</v>
      </c>
      <c r="G223" s="124">
        <v>36</v>
      </c>
      <c r="H223" s="124">
        <v>36</v>
      </c>
      <c r="I223" s="124">
        <v>3</v>
      </c>
      <c r="J223" s="124">
        <v>3</v>
      </c>
      <c r="K223" s="124">
        <v>5030</v>
      </c>
      <c r="L223" s="124">
        <v>690</v>
      </c>
      <c r="M223" s="124">
        <v>1144</v>
      </c>
      <c r="N223" s="124">
        <v>73</v>
      </c>
      <c r="O223" s="124">
        <v>4024</v>
      </c>
      <c r="P223" s="124">
        <v>935</v>
      </c>
      <c r="Q223" s="124">
        <v>1960</v>
      </c>
      <c r="R223" s="124">
        <v>96</v>
      </c>
    </row>
    <row r="224" spans="1:18" x14ac:dyDescent="0.4">
      <c r="A224" s="46">
        <v>13</v>
      </c>
      <c r="B224" s="41" t="s">
        <v>10</v>
      </c>
      <c r="C224" s="55">
        <v>1319</v>
      </c>
      <c r="D224" s="54" t="s">
        <v>240</v>
      </c>
      <c r="E224" s="124">
        <v>5977</v>
      </c>
      <c r="F224" s="124">
        <v>5827</v>
      </c>
      <c r="G224" s="124">
        <v>77</v>
      </c>
      <c r="H224" s="124">
        <v>70</v>
      </c>
      <c r="I224" s="124">
        <v>1</v>
      </c>
      <c r="J224" s="124">
        <v>2</v>
      </c>
      <c r="K224" s="124">
        <v>4776</v>
      </c>
      <c r="L224" s="124">
        <v>865</v>
      </c>
      <c r="M224" s="124">
        <v>129</v>
      </c>
      <c r="N224" s="124">
        <v>57</v>
      </c>
      <c r="O224" s="124">
        <v>4341</v>
      </c>
      <c r="P224" s="124">
        <v>1008</v>
      </c>
      <c r="Q224" s="124">
        <v>506</v>
      </c>
      <c r="R224" s="124">
        <v>122</v>
      </c>
    </row>
    <row r="225" spans="1:18" x14ac:dyDescent="0.4">
      <c r="A225" s="46">
        <v>13</v>
      </c>
      <c r="B225" s="41" t="s">
        <v>10</v>
      </c>
      <c r="C225" s="55">
        <v>1320</v>
      </c>
      <c r="D225" s="54" t="s">
        <v>241</v>
      </c>
      <c r="E225" s="124">
        <v>5722</v>
      </c>
      <c r="F225" s="124">
        <v>5427</v>
      </c>
      <c r="G225" s="124">
        <v>145</v>
      </c>
      <c r="H225" s="124">
        <v>140</v>
      </c>
      <c r="I225" s="124">
        <v>10</v>
      </c>
      <c r="J225" s="41" t="s">
        <v>49</v>
      </c>
      <c r="K225" s="124">
        <v>3968</v>
      </c>
      <c r="L225" s="124">
        <v>863</v>
      </c>
      <c r="M225" s="124">
        <v>529</v>
      </c>
      <c r="N225" s="124">
        <v>67</v>
      </c>
      <c r="O225" s="124">
        <v>2262</v>
      </c>
      <c r="P225" s="124">
        <v>835</v>
      </c>
      <c r="Q225" s="124">
        <v>2540</v>
      </c>
      <c r="R225" s="124">
        <v>85</v>
      </c>
    </row>
    <row r="226" spans="1:18" x14ac:dyDescent="0.4">
      <c r="A226" s="46">
        <v>13</v>
      </c>
      <c r="B226" s="41" t="s">
        <v>10</v>
      </c>
      <c r="C226" s="55">
        <v>1321</v>
      </c>
      <c r="D226" s="54" t="s">
        <v>242</v>
      </c>
      <c r="E226" s="124">
        <v>1824</v>
      </c>
      <c r="F226" s="124">
        <v>1777</v>
      </c>
      <c r="G226" s="124">
        <v>16</v>
      </c>
      <c r="H226" s="124">
        <v>29</v>
      </c>
      <c r="I226" s="124">
        <v>1</v>
      </c>
      <c r="J226" s="124">
        <v>1</v>
      </c>
      <c r="K226" s="124">
        <v>1053</v>
      </c>
      <c r="L226" s="124">
        <v>277</v>
      </c>
      <c r="M226" s="124">
        <v>426</v>
      </c>
      <c r="N226" s="124">
        <v>21</v>
      </c>
      <c r="O226" s="124">
        <v>541</v>
      </c>
      <c r="P226" s="124">
        <v>274</v>
      </c>
      <c r="Q226" s="124">
        <v>979</v>
      </c>
      <c r="R226" s="124">
        <v>30</v>
      </c>
    </row>
    <row r="227" spans="1:18" x14ac:dyDescent="0.4">
      <c r="A227" s="46">
        <v>13</v>
      </c>
      <c r="B227" s="41" t="s">
        <v>10</v>
      </c>
      <c r="C227" s="55">
        <v>1322</v>
      </c>
      <c r="D227" s="54" t="s">
        <v>243</v>
      </c>
      <c r="E227" s="124">
        <v>3545</v>
      </c>
      <c r="F227" s="124">
        <v>3325</v>
      </c>
      <c r="G227" s="124">
        <v>21</v>
      </c>
      <c r="H227" s="124">
        <v>198</v>
      </c>
      <c r="I227" s="124">
        <v>1</v>
      </c>
      <c r="J227" s="41" t="s">
        <v>49</v>
      </c>
      <c r="K227" s="124">
        <v>2593</v>
      </c>
      <c r="L227" s="124">
        <v>342</v>
      </c>
      <c r="M227" s="124">
        <v>375</v>
      </c>
      <c r="N227" s="124">
        <v>15</v>
      </c>
      <c r="O227" s="124">
        <v>847</v>
      </c>
      <c r="P227" s="124">
        <v>363</v>
      </c>
      <c r="Q227" s="124">
        <v>2310</v>
      </c>
      <c r="R227" s="124">
        <v>25</v>
      </c>
    </row>
    <row r="228" spans="1:18" x14ac:dyDescent="0.4">
      <c r="A228" s="46">
        <v>13</v>
      </c>
      <c r="B228" s="41" t="s">
        <v>10</v>
      </c>
      <c r="C228" s="55">
        <v>1323</v>
      </c>
      <c r="D228" s="54" t="s">
        <v>244</v>
      </c>
      <c r="E228" s="124">
        <v>4279</v>
      </c>
      <c r="F228" s="124">
        <v>4031</v>
      </c>
      <c r="G228" s="124">
        <v>101</v>
      </c>
      <c r="H228" s="124">
        <v>134</v>
      </c>
      <c r="I228" s="41" t="s">
        <v>49</v>
      </c>
      <c r="J228" s="124">
        <v>13</v>
      </c>
      <c r="K228" s="124">
        <v>2371</v>
      </c>
      <c r="L228" s="124">
        <v>726</v>
      </c>
      <c r="M228" s="124">
        <v>878</v>
      </c>
      <c r="N228" s="124">
        <v>56</v>
      </c>
      <c r="O228" s="124">
        <v>1332</v>
      </c>
      <c r="P228" s="124">
        <v>925</v>
      </c>
      <c r="Q228" s="124">
        <v>1945</v>
      </c>
      <c r="R228" s="124">
        <v>77</v>
      </c>
    </row>
    <row r="229" spans="1:18" x14ac:dyDescent="0.4">
      <c r="A229" s="46">
        <v>13</v>
      </c>
      <c r="B229" s="41" t="s">
        <v>10</v>
      </c>
      <c r="C229" s="55">
        <v>1324</v>
      </c>
      <c r="D229" s="54" t="s">
        <v>245</v>
      </c>
      <c r="E229" s="124">
        <v>3948</v>
      </c>
      <c r="F229" s="124">
        <v>3506</v>
      </c>
      <c r="G229" s="124">
        <v>143</v>
      </c>
      <c r="H229" s="124">
        <v>284</v>
      </c>
      <c r="I229" s="124">
        <v>8</v>
      </c>
      <c r="J229" s="124">
        <v>7</v>
      </c>
      <c r="K229" s="124">
        <v>2190</v>
      </c>
      <c r="L229" s="124">
        <v>837</v>
      </c>
      <c r="M229" s="124">
        <v>458</v>
      </c>
      <c r="N229" s="124">
        <v>21</v>
      </c>
      <c r="O229" s="124">
        <v>1581</v>
      </c>
      <c r="P229" s="124">
        <v>799</v>
      </c>
      <c r="Q229" s="124">
        <v>1548</v>
      </c>
      <c r="R229" s="124">
        <v>20</v>
      </c>
    </row>
    <row r="230" spans="1:18" x14ac:dyDescent="0.4">
      <c r="A230" s="46">
        <v>13</v>
      </c>
      <c r="B230" s="41" t="s">
        <v>10</v>
      </c>
      <c r="C230" s="55">
        <v>1325</v>
      </c>
      <c r="D230" s="54" t="s">
        <v>246</v>
      </c>
      <c r="E230" s="124">
        <v>4141</v>
      </c>
      <c r="F230" s="124">
        <v>3859</v>
      </c>
      <c r="G230" s="124">
        <v>35</v>
      </c>
      <c r="H230" s="124">
        <v>240</v>
      </c>
      <c r="I230" s="124">
        <v>1</v>
      </c>
      <c r="J230" s="124">
        <v>6</v>
      </c>
      <c r="K230" s="124">
        <v>1679</v>
      </c>
      <c r="L230" s="124">
        <v>609</v>
      </c>
      <c r="M230" s="124">
        <v>1533</v>
      </c>
      <c r="N230" s="124">
        <v>38</v>
      </c>
      <c r="O230" s="124">
        <v>629</v>
      </c>
      <c r="P230" s="124">
        <v>853</v>
      </c>
      <c r="Q230" s="124">
        <v>2624</v>
      </c>
      <c r="R230" s="124">
        <v>35</v>
      </c>
    </row>
    <row r="231" spans="1:18" x14ac:dyDescent="0.4">
      <c r="A231" s="46">
        <v>13</v>
      </c>
      <c r="B231" s="41" t="s">
        <v>10</v>
      </c>
      <c r="C231" s="55">
        <v>1326</v>
      </c>
      <c r="D231" s="54" t="s">
        <v>247</v>
      </c>
      <c r="E231" s="124">
        <v>17678</v>
      </c>
      <c r="F231" s="124">
        <v>15905</v>
      </c>
      <c r="G231" s="124">
        <v>810</v>
      </c>
      <c r="H231" s="124">
        <v>924</v>
      </c>
      <c r="I231" s="124">
        <v>24</v>
      </c>
      <c r="J231" s="124">
        <v>15</v>
      </c>
      <c r="K231" s="124">
        <v>11245</v>
      </c>
      <c r="L231" s="124">
        <v>2366</v>
      </c>
      <c r="M231" s="124">
        <v>2047</v>
      </c>
      <c r="N231" s="124">
        <v>247</v>
      </c>
      <c r="O231" s="124">
        <v>8250</v>
      </c>
      <c r="P231" s="124">
        <v>2551</v>
      </c>
      <c r="Q231" s="124">
        <v>6593</v>
      </c>
      <c r="R231" s="124">
        <v>284</v>
      </c>
    </row>
    <row r="232" spans="1:18" x14ac:dyDescent="0.4">
      <c r="A232" s="46">
        <v>13</v>
      </c>
      <c r="B232" s="41" t="s">
        <v>10</v>
      </c>
      <c r="C232" s="55">
        <v>1327</v>
      </c>
      <c r="D232" s="54" t="s">
        <v>248</v>
      </c>
      <c r="E232" s="124">
        <v>9941</v>
      </c>
      <c r="F232" s="124">
        <v>8674</v>
      </c>
      <c r="G232" s="124">
        <v>565</v>
      </c>
      <c r="H232" s="124">
        <v>669</v>
      </c>
      <c r="I232" s="124">
        <v>3</v>
      </c>
      <c r="J232" s="124">
        <v>30</v>
      </c>
      <c r="K232" s="124">
        <v>5384</v>
      </c>
      <c r="L232" s="124">
        <v>1663</v>
      </c>
      <c r="M232" s="124">
        <v>1595</v>
      </c>
      <c r="N232" s="124">
        <v>32</v>
      </c>
      <c r="O232" s="124">
        <v>2874</v>
      </c>
      <c r="P232" s="124">
        <v>1850</v>
      </c>
      <c r="Q232" s="124">
        <v>5156</v>
      </c>
      <c r="R232" s="124">
        <v>61</v>
      </c>
    </row>
    <row r="233" spans="1:18" x14ac:dyDescent="0.4">
      <c r="A233" s="46">
        <v>13</v>
      </c>
      <c r="B233" s="41" t="s">
        <v>10</v>
      </c>
      <c r="C233" s="55">
        <v>1328</v>
      </c>
      <c r="D233" s="54" t="s">
        <v>249</v>
      </c>
      <c r="E233" s="124">
        <v>2170</v>
      </c>
      <c r="F233" s="124">
        <v>2023</v>
      </c>
      <c r="G233" s="124">
        <v>52</v>
      </c>
      <c r="H233" s="124">
        <v>89</v>
      </c>
      <c r="I233" s="41" t="s">
        <v>49</v>
      </c>
      <c r="J233" s="124">
        <v>6</v>
      </c>
      <c r="K233" s="124">
        <v>1451</v>
      </c>
      <c r="L233" s="124">
        <v>350</v>
      </c>
      <c r="M233" s="124">
        <v>211</v>
      </c>
      <c r="N233" s="124">
        <v>11</v>
      </c>
      <c r="O233" s="124">
        <v>1232</v>
      </c>
      <c r="P233" s="124">
        <v>371</v>
      </c>
      <c r="Q233" s="124">
        <v>541</v>
      </c>
      <c r="R233" s="124">
        <v>26</v>
      </c>
    </row>
    <row r="234" spans="1:18" x14ac:dyDescent="0.4">
      <c r="A234" s="46">
        <v>13</v>
      </c>
      <c r="B234" s="41" t="s">
        <v>10</v>
      </c>
      <c r="C234" s="55">
        <v>1329</v>
      </c>
      <c r="D234" s="54" t="s">
        <v>250</v>
      </c>
      <c r="E234" s="124">
        <v>1469</v>
      </c>
      <c r="F234" s="124">
        <v>1394</v>
      </c>
      <c r="G234" s="124">
        <v>21</v>
      </c>
      <c r="H234" s="124">
        <v>54</v>
      </c>
      <c r="I234" s="41" t="s">
        <v>49</v>
      </c>
      <c r="J234" s="41" t="s">
        <v>49</v>
      </c>
      <c r="K234" s="124">
        <v>964</v>
      </c>
      <c r="L234" s="124">
        <v>388</v>
      </c>
      <c r="M234" s="124">
        <v>37</v>
      </c>
      <c r="N234" s="124">
        <v>5</v>
      </c>
      <c r="O234" s="124">
        <v>829</v>
      </c>
      <c r="P234" s="124">
        <v>425</v>
      </c>
      <c r="Q234" s="124">
        <v>207</v>
      </c>
      <c r="R234" s="124">
        <v>8</v>
      </c>
    </row>
    <row r="235" spans="1:18" x14ac:dyDescent="0.4">
      <c r="A235" s="46">
        <v>13</v>
      </c>
      <c r="B235" s="41" t="s">
        <v>10</v>
      </c>
      <c r="C235" s="55">
        <v>1330</v>
      </c>
      <c r="D235" s="54" t="s">
        <v>251</v>
      </c>
      <c r="E235" s="124">
        <v>2529</v>
      </c>
      <c r="F235" s="124">
        <v>2391</v>
      </c>
      <c r="G235" s="124">
        <v>45</v>
      </c>
      <c r="H235" s="124">
        <v>92</v>
      </c>
      <c r="I235" s="124">
        <v>1</v>
      </c>
      <c r="J235" s="41" t="s">
        <v>49</v>
      </c>
      <c r="K235" s="124">
        <v>1936</v>
      </c>
      <c r="L235" s="124">
        <v>407</v>
      </c>
      <c r="M235" s="124">
        <v>41</v>
      </c>
      <c r="N235" s="124">
        <v>7</v>
      </c>
      <c r="O235" s="124">
        <v>1804</v>
      </c>
      <c r="P235" s="124">
        <v>469</v>
      </c>
      <c r="Q235" s="124">
        <v>238</v>
      </c>
      <c r="R235" s="124">
        <v>18</v>
      </c>
    </row>
    <row r="236" spans="1:18" x14ac:dyDescent="0.4">
      <c r="A236" s="46">
        <v>13</v>
      </c>
      <c r="B236" s="41" t="s">
        <v>10</v>
      </c>
      <c r="C236" s="55">
        <v>1331</v>
      </c>
      <c r="D236" s="54" t="s">
        <v>252</v>
      </c>
      <c r="E236" s="124">
        <v>2334</v>
      </c>
      <c r="F236" s="124">
        <v>2103</v>
      </c>
      <c r="G236" s="124">
        <v>46</v>
      </c>
      <c r="H236" s="124">
        <v>175</v>
      </c>
      <c r="I236" s="124">
        <v>3</v>
      </c>
      <c r="J236" s="124">
        <v>7</v>
      </c>
      <c r="K236" s="124">
        <v>1129</v>
      </c>
      <c r="L236" s="124">
        <v>450</v>
      </c>
      <c r="M236" s="124">
        <v>511</v>
      </c>
      <c r="N236" s="124">
        <v>13</v>
      </c>
      <c r="O236" s="124">
        <v>341</v>
      </c>
      <c r="P236" s="124">
        <v>372</v>
      </c>
      <c r="Q236" s="124">
        <v>1608</v>
      </c>
      <c r="R236" s="124">
        <v>13</v>
      </c>
    </row>
    <row r="237" spans="1:18" x14ac:dyDescent="0.4">
      <c r="A237" s="46">
        <v>13</v>
      </c>
      <c r="B237" s="41" t="s">
        <v>10</v>
      </c>
      <c r="C237" s="55">
        <v>1332</v>
      </c>
      <c r="D237" s="54" t="s">
        <v>253</v>
      </c>
      <c r="E237" s="124">
        <v>3420</v>
      </c>
      <c r="F237" s="124">
        <v>3227</v>
      </c>
      <c r="G237" s="124">
        <v>42</v>
      </c>
      <c r="H237" s="124">
        <v>143</v>
      </c>
      <c r="I237" s="124">
        <v>2</v>
      </c>
      <c r="J237" s="124">
        <v>6</v>
      </c>
      <c r="K237" s="124">
        <v>2334</v>
      </c>
      <c r="L237" s="124">
        <v>563</v>
      </c>
      <c r="M237" s="124">
        <v>307</v>
      </c>
      <c r="N237" s="124">
        <v>23</v>
      </c>
      <c r="O237" s="124">
        <v>957</v>
      </c>
      <c r="P237" s="124">
        <v>663</v>
      </c>
      <c r="Q237" s="124">
        <v>1741</v>
      </c>
      <c r="R237" s="124">
        <v>59</v>
      </c>
    </row>
    <row r="238" spans="1:18" x14ac:dyDescent="0.4">
      <c r="A238" s="46">
        <v>13</v>
      </c>
      <c r="B238" s="41" t="s">
        <v>10</v>
      </c>
      <c r="C238" s="55">
        <v>1333</v>
      </c>
      <c r="D238" s="54" t="s">
        <v>254</v>
      </c>
      <c r="E238" s="124">
        <v>1346</v>
      </c>
      <c r="F238" s="124">
        <v>1218</v>
      </c>
      <c r="G238" s="124">
        <v>18</v>
      </c>
      <c r="H238" s="124">
        <v>105</v>
      </c>
      <c r="I238" s="124">
        <v>1</v>
      </c>
      <c r="J238" s="124">
        <v>4</v>
      </c>
      <c r="K238" s="124">
        <v>601</v>
      </c>
      <c r="L238" s="124">
        <v>225</v>
      </c>
      <c r="M238" s="124">
        <v>391</v>
      </c>
      <c r="N238" s="124">
        <v>1</v>
      </c>
      <c r="O238" s="124">
        <v>287</v>
      </c>
      <c r="P238" s="124">
        <v>259</v>
      </c>
      <c r="Q238" s="124">
        <v>798</v>
      </c>
      <c r="R238" s="124">
        <v>2</v>
      </c>
    </row>
    <row r="239" spans="1:18" x14ac:dyDescent="0.4">
      <c r="A239" s="46">
        <v>14</v>
      </c>
      <c r="B239" s="41" t="s">
        <v>9</v>
      </c>
      <c r="C239" s="55">
        <v>1401</v>
      </c>
      <c r="D239" s="54" t="s">
        <v>255</v>
      </c>
      <c r="E239" s="124">
        <v>15277</v>
      </c>
      <c r="F239" s="124">
        <v>12735</v>
      </c>
      <c r="G239" s="124">
        <v>1851</v>
      </c>
      <c r="H239" s="124">
        <v>664</v>
      </c>
      <c r="I239" s="124">
        <v>9</v>
      </c>
      <c r="J239" s="124">
        <v>18</v>
      </c>
      <c r="K239" s="124">
        <v>7613</v>
      </c>
      <c r="L239" s="124">
        <v>3125</v>
      </c>
      <c r="M239" s="124">
        <v>1457</v>
      </c>
      <c r="N239" s="124">
        <v>540</v>
      </c>
      <c r="O239" s="124">
        <v>5245</v>
      </c>
      <c r="P239" s="124">
        <v>3043</v>
      </c>
      <c r="Q239" s="124">
        <v>6533</v>
      </c>
      <c r="R239" s="124">
        <v>456</v>
      </c>
    </row>
    <row r="240" spans="1:18" x14ac:dyDescent="0.4">
      <c r="A240" s="46">
        <v>14</v>
      </c>
      <c r="B240" s="41" t="s">
        <v>9</v>
      </c>
      <c r="C240" s="55">
        <v>1402</v>
      </c>
      <c r="D240" s="54" t="s">
        <v>256</v>
      </c>
      <c r="E240" s="124">
        <v>4913</v>
      </c>
      <c r="F240" s="124">
        <v>3673</v>
      </c>
      <c r="G240" s="124">
        <v>279</v>
      </c>
      <c r="H240" s="124">
        <v>942</v>
      </c>
      <c r="I240" s="124">
        <v>14</v>
      </c>
      <c r="J240" s="124">
        <v>5</v>
      </c>
      <c r="K240" s="124">
        <v>2174</v>
      </c>
      <c r="L240" s="124">
        <v>568</v>
      </c>
      <c r="M240" s="124">
        <v>841</v>
      </c>
      <c r="N240" s="124">
        <v>90</v>
      </c>
      <c r="O240" s="124">
        <v>1522</v>
      </c>
      <c r="P240" s="124">
        <v>813</v>
      </c>
      <c r="Q240" s="124">
        <v>2459</v>
      </c>
      <c r="R240" s="124">
        <v>119</v>
      </c>
    </row>
    <row r="241" spans="1:18" x14ac:dyDescent="0.4">
      <c r="A241" s="46">
        <v>14</v>
      </c>
      <c r="B241" s="41" t="s">
        <v>9</v>
      </c>
      <c r="C241" s="55">
        <v>1403</v>
      </c>
      <c r="D241" s="54" t="s">
        <v>257</v>
      </c>
      <c r="E241" s="124">
        <v>2191</v>
      </c>
      <c r="F241" s="124">
        <v>1803</v>
      </c>
      <c r="G241" s="124">
        <v>244</v>
      </c>
      <c r="H241" s="124">
        <v>138</v>
      </c>
      <c r="I241" s="124">
        <v>1</v>
      </c>
      <c r="J241" s="124">
        <v>5</v>
      </c>
      <c r="K241" s="124">
        <v>1182</v>
      </c>
      <c r="L241" s="124">
        <v>412</v>
      </c>
      <c r="M241" s="124">
        <v>185</v>
      </c>
      <c r="N241" s="124">
        <v>24</v>
      </c>
      <c r="O241" s="124">
        <v>445</v>
      </c>
      <c r="P241" s="124">
        <v>351</v>
      </c>
      <c r="Q241" s="124">
        <v>1347</v>
      </c>
      <c r="R241" s="124">
        <v>48</v>
      </c>
    </row>
    <row r="242" spans="1:18" x14ac:dyDescent="0.4">
      <c r="A242" s="46">
        <v>14</v>
      </c>
      <c r="B242" s="41" t="s">
        <v>9</v>
      </c>
      <c r="C242" s="55">
        <v>1404</v>
      </c>
      <c r="D242" s="54" t="s">
        <v>258</v>
      </c>
      <c r="E242" s="124">
        <v>5706</v>
      </c>
      <c r="F242" s="124">
        <v>5148</v>
      </c>
      <c r="G242" s="124">
        <v>330</v>
      </c>
      <c r="H242" s="124">
        <v>216</v>
      </c>
      <c r="I242" s="124">
        <v>4</v>
      </c>
      <c r="J242" s="124">
        <v>8</v>
      </c>
      <c r="K242" s="124">
        <v>3339</v>
      </c>
      <c r="L242" s="124">
        <v>1270</v>
      </c>
      <c r="M242" s="124">
        <v>446</v>
      </c>
      <c r="N242" s="124">
        <v>93</v>
      </c>
      <c r="O242" s="124">
        <v>1805</v>
      </c>
      <c r="P242" s="124">
        <v>1224</v>
      </c>
      <c r="Q242" s="124">
        <v>2578</v>
      </c>
      <c r="R242" s="124">
        <v>99</v>
      </c>
    </row>
    <row r="243" spans="1:18" x14ac:dyDescent="0.4">
      <c r="A243" s="46">
        <v>14</v>
      </c>
      <c r="B243" s="41" t="s">
        <v>9</v>
      </c>
      <c r="C243" s="55">
        <v>1405</v>
      </c>
      <c r="D243" s="54" t="s">
        <v>259</v>
      </c>
      <c r="E243" s="124">
        <v>8416</v>
      </c>
      <c r="F243" s="124">
        <v>7786</v>
      </c>
      <c r="G243" s="124">
        <v>178</v>
      </c>
      <c r="H243" s="124">
        <v>444</v>
      </c>
      <c r="I243" s="124">
        <v>2</v>
      </c>
      <c r="J243" s="124">
        <v>6</v>
      </c>
      <c r="K243" s="124">
        <v>5981</v>
      </c>
      <c r="L243" s="124">
        <v>956</v>
      </c>
      <c r="M243" s="124">
        <v>825</v>
      </c>
      <c r="N243" s="124">
        <v>24</v>
      </c>
      <c r="O243" s="124">
        <v>6385</v>
      </c>
      <c r="P243" s="124">
        <v>1059</v>
      </c>
      <c r="Q243" s="124">
        <v>905</v>
      </c>
      <c r="R243" s="124">
        <v>67</v>
      </c>
    </row>
    <row r="244" spans="1:18" x14ac:dyDescent="0.4">
      <c r="A244" s="46">
        <v>14</v>
      </c>
      <c r="B244" s="41" t="s">
        <v>9</v>
      </c>
      <c r="C244" s="55">
        <v>1406</v>
      </c>
      <c r="D244" s="54" t="s">
        <v>260</v>
      </c>
      <c r="E244" s="124">
        <v>22786</v>
      </c>
      <c r="F244" s="124">
        <v>20770</v>
      </c>
      <c r="G244" s="124">
        <v>613</v>
      </c>
      <c r="H244" s="124">
        <v>1367</v>
      </c>
      <c r="I244" s="124">
        <v>20</v>
      </c>
      <c r="J244" s="124">
        <v>16</v>
      </c>
      <c r="K244" s="124">
        <v>13868</v>
      </c>
      <c r="L244" s="124">
        <v>2504</v>
      </c>
      <c r="M244" s="124">
        <v>3710</v>
      </c>
      <c r="N244" s="124">
        <v>688</v>
      </c>
      <c r="O244" s="124">
        <v>10268</v>
      </c>
      <c r="P244" s="124">
        <v>2739</v>
      </c>
      <c r="Q244" s="124">
        <v>9105</v>
      </c>
      <c r="R244" s="124">
        <v>674</v>
      </c>
    </row>
    <row r="245" spans="1:18" x14ac:dyDescent="0.4">
      <c r="A245" s="46">
        <v>14</v>
      </c>
      <c r="B245" s="41" t="s">
        <v>9</v>
      </c>
      <c r="C245" s="55">
        <v>1407</v>
      </c>
      <c r="D245" s="54" t="s">
        <v>261</v>
      </c>
      <c r="E245" s="124">
        <v>1065</v>
      </c>
      <c r="F245" s="124">
        <v>866</v>
      </c>
      <c r="G245" s="124">
        <v>128</v>
      </c>
      <c r="H245" s="124">
        <v>71</v>
      </c>
      <c r="I245" s="41" t="s">
        <v>49</v>
      </c>
      <c r="J245" s="41" t="s">
        <v>49</v>
      </c>
      <c r="K245" s="124">
        <v>545</v>
      </c>
      <c r="L245" s="124">
        <v>184</v>
      </c>
      <c r="M245" s="124">
        <v>102</v>
      </c>
      <c r="N245" s="124">
        <v>35</v>
      </c>
      <c r="O245" s="124">
        <v>264</v>
      </c>
      <c r="P245" s="124">
        <v>165</v>
      </c>
      <c r="Q245" s="124">
        <v>597</v>
      </c>
      <c r="R245" s="124">
        <v>39</v>
      </c>
    </row>
    <row r="246" spans="1:18" x14ac:dyDescent="0.4">
      <c r="A246" s="46">
        <v>14</v>
      </c>
      <c r="B246" s="41" t="s">
        <v>9</v>
      </c>
      <c r="C246" s="55">
        <v>1408</v>
      </c>
      <c r="D246" s="54" t="s">
        <v>262</v>
      </c>
      <c r="E246" s="124">
        <v>4251</v>
      </c>
      <c r="F246" s="124">
        <v>3650</v>
      </c>
      <c r="G246" s="124">
        <v>257</v>
      </c>
      <c r="H246" s="124">
        <v>330</v>
      </c>
      <c r="I246" s="124">
        <v>5</v>
      </c>
      <c r="J246" s="124">
        <v>9</v>
      </c>
      <c r="K246" s="124">
        <v>2751</v>
      </c>
      <c r="L246" s="124">
        <v>643</v>
      </c>
      <c r="M246" s="124">
        <v>219</v>
      </c>
      <c r="N246" s="124">
        <v>37</v>
      </c>
      <c r="O246" s="124">
        <v>1658</v>
      </c>
      <c r="P246" s="124">
        <v>865</v>
      </c>
      <c r="Q246" s="124">
        <v>1630</v>
      </c>
      <c r="R246" s="124">
        <v>98</v>
      </c>
    </row>
    <row r="247" spans="1:18" x14ac:dyDescent="0.4">
      <c r="A247" s="46">
        <v>14</v>
      </c>
      <c r="B247" s="41" t="s">
        <v>9</v>
      </c>
      <c r="C247" s="55">
        <v>1409</v>
      </c>
      <c r="D247" s="54" t="s">
        <v>263</v>
      </c>
      <c r="E247" s="124">
        <v>4623</v>
      </c>
      <c r="F247" s="124">
        <v>4417</v>
      </c>
      <c r="G247" s="124">
        <v>140</v>
      </c>
      <c r="H247" s="124">
        <v>59</v>
      </c>
      <c r="I247" s="41" t="s">
        <v>49</v>
      </c>
      <c r="J247" s="124">
        <v>7</v>
      </c>
      <c r="K247" s="124">
        <v>2765</v>
      </c>
      <c r="L247" s="124">
        <v>628</v>
      </c>
      <c r="M247" s="124">
        <v>928</v>
      </c>
      <c r="N247" s="124">
        <v>96</v>
      </c>
      <c r="O247" s="124">
        <v>1903</v>
      </c>
      <c r="P247" s="124">
        <v>578</v>
      </c>
      <c r="Q247" s="124">
        <v>2017</v>
      </c>
      <c r="R247" s="124">
        <v>125</v>
      </c>
    </row>
    <row r="248" spans="1:18" x14ac:dyDescent="0.4">
      <c r="A248" s="46">
        <v>14</v>
      </c>
      <c r="B248" s="41" t="s">
        <v>9</v>
      </c>
      <c r="C248" s="55">
        <v>1410</v>
      </c>
      <c r="D248" s="54" t="s">
        <v>264</v>
      </c>
      <c r="E248" s="124">
        <v>6687</v>
      </c>
      <c r="F248" s="124">
        <v>6405</v>
      </c>
      <c r="G248" s="124">
        <v>160</v>
      </c>
      <c r="H248" s="124">
        <v>113</v>
      </c>
      <c r="I248" s="124">
        <v>2</v>
      </c>
      <c r="J248" s="124">
        <v>7</v>
      </c>
      <c r="K248" s="124">
        <v>4118</v>
      </c>
      <c r="L248" s="124">
        <v>975</v>
      </c>
      <c r="M248" s="124">
        <v>1197</v>
      </c>
      <c r="N248" s="124">
        <v>115</v>
      </c>
      <c r="O248" s="124">
        <v>2747</v>
      </c>
      <c r="P248" s="124">
        <v>967</v>
      </c>
      <c r="Q248" s="124">
        <v>2831</v>
      </c>
      <c r="R248" s="124">
        <v>142</v>
      </c>
    </row>
    <row r="249" spans="1:18" x14ac:dyDescent="0.4">
      <c r="A249" s="46">
        <v>14</v>
      </c>
      <c r="B249" s="41" t="s">
        <v>9</v>
      </c>
      <c r="C249" s="55">
        <v>1411</v>
      </c>
      <c r="D249" s="54" t="s">
        <v>265</v>
      </c>
      <c r="E249" s="124">
        <v>5624</v>
      </c>
      <c r="F249" s="124">
        <v>4898</v>
      </c>
      <c r="G249" s="124">
        <v>181</v>
      </c>
      <c r="H249" s="124">
        <v>540</v>
      </c>
      <c r="I249" s="124">
        <v>4</v>
      </c>
      <c r="J249" s="124">
        <v>1</v>
      </c>
      <c r="K249" s="124">
        <v>3350</v>
      </c>
      <c r="L249" s="124">
        <v>778</v>
      </c>
      <c r="M249" s="124">
        <v>715</v>
      </c>
      <c r="N249" s="124">
        <v>55</v>
      </c>
      <c r="O249" s="124">
        <v>2725</v>
      </c>
      <c r="P249" s="124">
        <v>866</v>
      </c>
      <c r="Q249" s="124">
        <v>1959</v>
      </c>
      <c r="R249" s="124">
        <v>74</v>
      </c>
    </row>
    <row r="250" spans="1:18" x14ac:dyDescent="0.4">
      <c r="A250" s="46">
        <v>14</v>
      </c>
      <c r="B250" s="41" t="s">
        <v>9</v>
      </c>
      <c r="C250" s="55">
        <v>1412</v>
      </c>
      <c r="D250" s="54" t="s">
        <v>266</v>
      </c>
      <c r="E250" s="124">
        <v>14815</v>
      </c>
      <c r="F250" s="124">
        <v>13831</v>
      </c>
      <c r="G250" s="124">
        <v>574</v>
      </c>
      <c r="H250" s="124">
        <v>391</v>
      </c>
      <c r="I250" s="124">
        <v>5</v>
      </c>
      <c r="J250" s="124">
        <v>14</v>
      </c>
      <c r="K250" s="124">
        <v>9222</v>
      </c>
      <c r="L250" s="124">
        <v>3074</v>
      </c>
      <c r="M250" s="124">
        <v>983</v>
      </c>
      <c r="N250" s="124">
        <v>552</v>
      </c>
      <c r="O250" s="124">
        <v>7021</v>
      </c>
      <c r="P250" s="124">
        <v>3855</v>
      </c>
      <c r="Q250" s="124">
        <v>3569</v>
      </c>
      <c r="R250" s="124">
        <v>370</v>
      </c>
    </row>
    <row r="251" spans="1:18" x14ac:dyDescent="0.4">
      <c r="A251" s="46">
        <v>14</v>
      </c>
      <c r="B251" s="41" t="s">
        <v>9</v>
      </c>
      <c r="C251" s="55">
        <v>1413</v>
      </c>
      <c r="D251" s="54" t="s">
        <v>267</v>
      </c>
      <c r="E251" s="124">
        <v>14708</v>
      </c>
      <c r="F251" s="124">
        <v>13635</v>
      </c>
      <c r="G251" s="124">
        <v>590</v>
      </c>
      <c r="H251" s="124">
        <v>362</v>
      </c>
      <c r="I251" s="124">
        <v>84</v>
      </c>
      <c r="J251" s="124">
        <v>37</v>
      </c>
      <c r="K251" s="124">
        <v>7968</v>
      </c>
      <c r="L251" s="124">
        <v>2705</v>
      </c>
      <c r="M251" s="124">
        <v>2849</v>
      </c>
      <c r="N251" s="124">
        <v>113</v>
      </c>
      <c r="O251" s="124">
        <v>4449</v>
      </c>
      <c r="P251" s="124">
        <v>2827</v>
      </c>
      <c r="Q251" s="124">
        <v>7247</v>
      </c>
      <c r="R251" s="124">
        <v>185</v>
      </c>
    </row>
    <row r="252" spans="1:18" x14ac:dyDescent="0.4">
      <c r="A252" s="46">
        <v>14</v>
      </c>
      <c r="B252" s="41" t="s">
        <v>9</v>
      </c>
      <c r="C252" s="55">
        <v>1414</v>
      </c>
      <c r="D252" s="54" t="s">
        <v>268</v>
      </c>
      <c r="E252" s="124">
        <v>5185</v>
      </c>
      <c r="F252" s="124">
        <v>4900</v>
      </c>
      <c r="G252" s="124">
        <v>164</v>
      </c>
      <c r="H252" s="124">
        <v>118</v>
      </c>
      <c r="I252" s="124">
        <v>1</v>
      </c>
      <c r="J252" s="124">
        <v>2</v>
      </c>
      <c r="K252" s="124">
        <v>3632</v>
      </c>
      <c r="L252" s="124">
        <v>903</v>
      </c>
      <c r="M252" s="124">
        <v>178</v>
      </c>
      <c r="N252" s="124">
        <v>187</v>
      </c>
      <c r="O252" s="124">
        <v>1482</v>
      </c>
      <c r="P252" s="124">
        <v>853</v>
      </c>
      <c r="Q252" s="124">
        <v>2583</v>
      </c>
      <c r="R252" s="124">
        <v>267</v>
      </c>
    </row>
    <row r="253" spans="1:18" x14ac:dyDescent="0.4">
      <c r="A253" s="46">
        <v>14</v>
      </c>
      <c r="B253" s="41" t="s">
        <v>9</v>
      </c>
      <c r="C253" s="55">
        <v>1415</v>
      </c>
      <c r="D253" s="54" t="s">
        <v>269</v>
      </c>
      <c r="E253" s="124">
        <v>12267</v>
      </c>
      <c r="F253" s="124">
        <v>11635</v>
      </c>
      <c r="G253" s="124">
        <v>349</v>
      </c>
      <c r="H253" s="124">
        <v>257</v>
      </c>
      <c r="I253" s="124">
        <v>10</v>
      </c>
      <c r="J253" s="124">
        <v>16</v>
      </c>
      <c r="K253" s="124">
        <v>7009</v>
      </c>
      <c r="L253" s="124">
        <v>1592</v>
      </c>
      <c r="M253" s="124">
        <v>2626</v>
      </c>
      <c r="N253" s="124">
        <v>408</v>
      </c>
      <c r="O253" s="124">
        <v>4510</v>
      </c>
      <c r="P253" s="124">
        <v>1578</v>
      </c>
      <c r="Q253" s="124">
        <v>6066</v>
      </c>
      <c r="R253" s="124">
        <v>113</v>
      </c>
    </row>
    <row r="254" spans="1:18" x14ac:dyDescent="0.4">
      <c r="A254" s="46">
        <v>14</v>
      </c>
      <c r="B254" s="41" t="s">
        <v>9</v>
      </c>
      <c r="C254" s="55">
        <v>1416</v>
      </c>
      <c r="D254" s="54" t="s">
        <v>270</v>
      </c>
      <c r="E254" s="124">
        <v>8904</v>
      </c>
      <c r="F254" s="124">
        <v>8408</v>
      </c>
      <c r="G254" s="124">
        <v>294</v>
      </c>
      <c r="H254" s="124">
        <v>186</v>
      </c>
      <c r="I254" s="124">
        <v>14</v>
      </c>
      <c r="J254" s="124">
        <v>2</v>
      </c>
      <c r="K254" s="124">
        <v>5423</v>
      </c>
      <c r="L254" s="124">
        <v>1423</v>
      </c>
      <c r="M254" s="124">
        <v>1425</v>
      </c>
      <c r="N254" s="124">
        <v>137</v>
      </c>
      <c r="O254" s="124">
        <v>3203</v>
      </c>
      <c r="P254" s="124">
        <v>1471</v>
      </c>
      <c r="Q254" s="124">
        <v>4037</v>
      </c>
      <c r="R254" s="124">
        <v>193</v>
      </c>
    </row>
    <row r="255" spans="1:18" x14ac:dyDescent="0.4">
      <c r="A255" s="46">
        <v>14</v>
      </c>
      <c r="B255" s="41" t="s">
        <v>9</v>
      </c>
      <c r="C255" s="55">
        <v>1417</v>
      </c>
      <c r="D255" s="54" t="s">
        <v>271</v>
      </c>
      <c r="E255" s="124">
        <v>1980</v>
      </c>
      <c r="F255" s="124">
        <v>1886</v>
      </c>
      <c r="G255" s="124">
        <v>79</v>
      </c>
      <c r="H255" s="124">
        <v>14</v>
      </c>
      <c r="I255" s="41" t="s">
        <v>49</v>
      </c>
      <c r="J255" s="124">
        <v>1</v>
      </c>
      <c r="K255" s="124">
        <v>1567</v>
      </c>
      <c r="L255" s="124">
        <v>266</v>
      </c>
      <c r="M255" s="124">
        <v>34</v>
      </c>
      <c r="N255" s="124">
        <v>19</v>
      </c>
      <c r="O255" s="124">
        <v>1539</v>
      </c>
      <c r="P255" s="124">
        <v>281</v>
      </c>
      <c r="Q255" s="124">
        <v>125</v>
      </c>
      <c r="R255" s="124">
        <v>35</v>
      </c>
    </row>
    <row r="256" spans="1:18" x14ac:dyDescent="0.4">
      <c r="A256" s="46">
        <v>14</v>
      </c>
      <c r="B256" s="41" t="s">
        <v>9</v>
      </c>
      <c r="C256" s="55">
        <v>1418</v>
      </c>
      <c r="D256" s="54" t="s">
        <v>272</v>
      </c>
      <c r="E256" s="124">
        <v>2703</v>
      </c>
      <c r="F256" s="124">
        <v>2375</v>
      </c>
      <c r="G256" s="124">
        <v>162</v>
      </c>
      <c r="H256" s="124">
        <v>161</v>
      </c>
      <c r="I256" s="124">
        <v>1</v>
      </c>
      <c r="J256" s="124">
        <v>4</v>
      </c>
      <c r="K256" s="124">
        <v>1665</v>
      </c>
      <c r="L256" s="124">
        <v>495</v>
      </c>
      <c r="M256" s="124">
        <v>184</v>
      </c>
      <c r="N256" s="124">
        <v>31</v>
      </c>
      <c r="O256" s="124">
        <v>959</v>
      </c>
      <c r="P256" s="124">
        <v>574</v>
      </c>
      <c r="Q256" s="124">
        <v>1127</v>
      </c>
      <c r="R256" s="124">
        <v>43</v>
      </c>
    </row>
    <row r="257" spans="1:18" x14ac:dyDescent="0.4">
      <c r="A257" s="46">
        <v>14</v>
      </c>
      <c r="B257" s="41" t="s">
        <v>9</v>
      </c>
      <c r="C257" s="55">
        <v>1419</v>
      </c>
      <c r="D257" s="54" t="s">
        <v>273</v>
      </c>
      <c r="E257" s="124">
        <v>7451</v>
      </c>
      <c r="F257" s="124">
        <v>6604</v>
      </c>
      <c r="G257" s="124">
        <v>209</v>
      </c>
      <c r="H257" s="124">
        <v>367</v>
      </c>
      <c r="I257" s="124">
        <v>258</v>
      </c>
      <c r="J257" s="124">
        <v>13</v>
      </c>
      <c r="K257" s="124">
        <v>4519</v>
      </c>
      <c r="L257" s="124">
        <v>998</v>
      </c>
      <c r="M257" s="124">
        <v>990</v>
      </c>
      <c r="N257" s="124">
        <v>97</v>
      </c>
      <c r="O257" s="124">
        <v>3593</v>
      </c>
      <c r="P257" s="124">
        <v>1051</v>
      </c>
      <c r="Q257" s="124">
        <v>2683</v>
      </c>
      <c r="R257" s="124">
        <v>124</v>
      </c>
    </row>
    <row r="258" spans="1:18" x14ac:dyDescent="0.4">
      <c r="A258" s="46">
        <v>14</v>
      </c>
      <c r="B258" s="41" t="s">
        <v>9</v>
      </c>
      <c r="C258" s="55">
        <v>1420</v>
      </c>
      <c r="D258" s="54" t="s">
        <v>274</v>
      </c>
      <c r="E258" s="124">
        <v>18651</v>
      </c>
      <c r="F258" s="124">
        <v>16839</v>
      </c>
      <c r="G258" s="124">
        <v>530</v>
      </c>
      <c r="H258" s="124">
        <v>1146</v>
      </c>
      <c r="I258" s="124">
        <v>72</v>
      </c>
      <c r="J258" s="124">
        <v>64</v>
      </c>
      <c r="K258" s="124">
        <v>6721</v>
      </c>
      <c r="L258" s="124">
        <v>2346</v>
      </c>
      <c r="M258" s="124">
        <v>7644</v>
      </c>
      <c r="N258" s="124">
        <v>128</v>
      </c>
      <c r="O258" s="124">
        <v>2994</v>
      </c>
      <c r="P258" s="124">
        <v>2255</v>
      </c>
      <c r="Q258" s="124">
        <v>13221</v>
      </c>
      <c r="R258" s="124">
        <v>181</v>
      </c>
    </row>
    <row r="259" spans="1:18" x14ac:dyDescent="0.4">
      <c r="A259" s="46">
        <v>14</v>
      </c>
      <c r="B259" s="41" t="s">
        <v>9</v>
      </c>
      <c r="C259" s="55">
        <v>1421</v>
      </c>
      <c r="D259" s="54" t="s">
        <v>275</v>
      </c>
      <c r="E259" s="124">
        <v>2239</v>
      </c>
      <c r="F259" s="124">
        <v>1764</v>
      </c>
      <c r="G259" s="124">
        <v>238</v>
      </c>
      <c r="H259" s="124">
        <v>211</v>
      </c>
      <c r="I259" s="124">
        <v>3</v>
      </c>
      <c r="J259" s="124">
        <v>23</v>
      </c>
      <c r="K259" s="124">
        <v>1087</v>
      </c>
      <c r="L259" s="124">
        <v>497</v>
      </c>
      <c r="M259" s="124">
        <v>169</v>
      </c>
      <c r="N259" s="124">
        <v>11</v>
      </c>
      <c r="O259" s="124">
        <v>596</v>
      </c>
      <c r="P259" s="124">
        <v>532</v>
      </c>
      <c r="Q259" s="124">
        <v>1097</v>
      </c>
      <c r="R259" s="124">
        <v>14</v>
      </c>
    </row>
    <row r="260" spans="1:18" x14ac:dyDescent="0.4">
      <c r="A260" s="46">
        <v>15</v>
      </c>
      <c r="B260" s="41" t="s">
        <v>8</v>
      </c>
      <c r="C260" s="55">
        <v>1501</v>
      </c>
      <c r="D260" s="54" t="s">
        <v>276</v>
      </c>
      <c r="E260" s="124">
        <v>15726</v>
      </c>
      <c r="F260" s="124">
        <v>13422</v>
      </c>
      <c r="G260" s="124">
        <v>1396</v>
      </c>
      <c r="H260" s="124">
        <v>815</v>
      </c>
      <c r="I260" s="124">
        <v>29</v>
      </c>
      <c r="J260" s="124">
        <v>64</v>
      </c>
      <c r="K260" s="124">
        <v>6909</v>
      </c>
      <c r="L260" s="124">
        <v>3902</v>
      </c>
      <c r="M260" s="124">
        <v>2465</v>
      </c>
      <c r="N260" s="124">
        <v>146</v>
      </c>
      <c r="O260" s="124">
        <v>2956</v>
      </c>
      <c r="P260" s="124">
        <v>3256</v>
      </c>
      <c r="Q260" s="124">
        <v>9318</v>
      </c>
      <c r="R260" s="124">
        <v>196</v>
      </c>
    </row>
    <row r="261" spans="1:18" x14ac:dyDescent="0.4">
      <c r="A261" s="46">
        <v>15</v>
      </c>
      <c r="B261" s="41" t="s">
        <v>8</v>
      </c>
      <c r="C261" s="55">
        <v>1502</v>
      </c>
      <c r="D261" s="54" t="s">
        <v>277</v>
      </c>
      <c r="E261" s="124">
        <v>7289</v>
      </c>
      <c r="F261" s="124">
        <v>6649</v>
      </c>
      <c r="G261" s="124">
        <v>290</v>
      </c>
      <c r="H261" s="124">
        <v>330</v>
      </c>
      <c r="I261" s="124">
        <v>12</v>
      </c>
      <c r="J261" s="124">
        <v>8</v>
      </c>
      <c r="K261" s="124">
        <v>3301</v>
      </c>
      <c r="L261" s="124">
        <v>1394</v>
      </c>
      <c r="M261" s="124">
        <v>1922</v>
      </c>
      <c r="N261" s="124">
        <v>32</v>
      </c>
      <c r="O261" s="124">
        <v>1524</v>
      </c>
      <c r="P261" s="124">
        <v>1249</v>
      </c>
      <c r="Q261" s="124">
        <v>4456</v>
      </c>
      <c r="R261" s="124">
        <v>60</v>
      </c>
    </row>
    <row r="262" spans="1:18" x14ac:dyDescent="0.4">
      <c r="A262" s="46">
        <v>15</v>
      </c>
      <c r="B262" s="41" t="s">
        <v>8</v>
      </c>
      <c r="C262" s="55">
        <v>1503</v>
      </c>
      <c r="D262" s="54" t="s">
        <v>278</v>
      </c>
      <c r="E262" s="124">
        <v>9462</v>
      </c>
      <c r="F262" s="124">
        <v>7998</v>
      </c>
      <c r="G262" s="124">
        <v>525</v>
      </c>
      <c r="H262" s="124">
        <v>931</v>
      </c>
      <c r="I262" s="124">
        <v>6</v>
      </c>
      <c r="J262" s="124">
        <v>2</v>
      </c>
      <c r="K262" s="124">
        <v>3865</v>
      </c>
      <c r="L262" s="124">
        <v>2549</v>
      </c>
      <c r="M262" s="124">
        <v>1556</v>
      </c>
      <c r="N262" s="124">
        <v>28</v>
      </c>
      <c r="O262" s="124">
        <v>2175</v>
      </c>
      <c r="P262" s="124">
        <v>2321</v>
      </c>
      <c r="Q262" s="124">
        <v>4931</v>
      </c>
      <c r="R262" s="124">
        <v>35</v>
      </c>
    </row>
    <row r="263" spans="1:18" x14ac:dyDescent="0.4">
      <c r="A263" s="46">
        <v>15</v>
      </c>
      <c r="B263" s="41" t="s">
        <v>8</v>
      </c>
      <c r="C263" s="55">
        <v>1504</v>
      </c>
      <c r="D263" s="54" t="s">
        <v>279</v>
      </c>
      <c r="E263" s="124">
        <v>12445</v>
      </c>
      <c r="F263" s="124">
        <v>10424</v>
      </c>
      <c r="G263" s="124">
        <v>570</v>
      </c>
      <c r="H263" s="124">
        <v>1427</v>
      </c>
      <c r="I263" s="124">
        <v>4</v>
      </c>
      <c r="J263" s="124">
        <v>20</v>
      </c>
      <c r="K263" s="124">
        <v>7006</v>
      </c>
      <c r="L263" s="124">
        <v>2434</v>
      </c>
      <c r="M263" s="124">
        <v>924</v>
      </c>
      <c r="N263" s="124">
        <v>60</v>
      </c>
      <c r="O263" s="124">
        <v>3373</v>
      </c>
      <c r="P263" s="124">
        <v>2154</v>
      </c>
      <c r="Q263" s="124">
        <v>6828</v>
      </c>
      <c r="R263" s="124">
        <v>90</v>
      </c>
    </row>
    <row r="264" spans="1:18" x14ac:dyDescent="0.4">
      <c r="A264" s="46">
        <v>15</v>
      </c>
      <c r="B264" s="41" t="s">
        <v>8</v>
      </c>
      <c r="C264" s="55">
        <v>1505</v>
      </c>
      <c r="D264" s="54" t="s">
        <v>280</v>
      </c>
      <c r="E264" s="124">
        <v>3603</v>
      </c>
      <c r="F264" s="124">
        <v>2938</v>
      </c>
      <c r="G264" s="124">
        <v>165</v>
      </c>
      <c r="H264" s="124">
        <v>495</v>
      </c>
      <c r="I264" s="124">
        <v>1</v>
      </c>
      <c r="J264" s="124">
        <v>4</v>
      </c>
      <c r="K264" s="124">
        <v>1964</v>
      </c>
      <c r="L264" s="124">
        <v>699</v>
      </c>
      <c r="M264" s="124">
        <v>258</v>
      </c>
      <c r="N264" s="124">
        <v>17</v>
      </c>
      <c r="O264" s="124">
        <v>860</v>
      </c>
      <c r="P264" s="124">
        <v>731</v>
      </c>
      <c r="Q264" s="124">
        <v>2000</v>
      </c>
      <c r="R264" s="124">
        <v>12</v>
      </c>
    </row>
    <row r="265" spans="1:18" x14ac:dyDescent="0.4">
      <c r="A265" s="46">
        <v>15</v>
      </c>
      <c r="B265" s="41" t="s">
        <v>8</v>
      </c>
      <c r="C265" s="55">
        <v>1506</v>
      </c>
      <c r="D265" s="54" t="s">
        <v>281</v>
      </c>
      <c r="E265" s="124">
        <v>2453</v>
      </c>
      <c r="F265" s="124">
        <v>2129</v>
      </c>
      <c r="G265" s="124">
        <v>108</v>
      </c>
      <c r="H265" s="124">
        <v>211</v>
      </c>
      <c r="I265" s="124">
        <v>2</v>
      </c>
      <c r="J265" s="124">
        <v>3</v>
      </c>
      <c r="K265" s="124">
        <v>1230</v>
      </c>
      <c r="L265" s="124">
        <v>575</v>
      </c>
      <c r="M265" s="124">
        <v>317</v>
      </c>
      <c r="N265" s="124">
        <v>7</v>
      </c>
      <c r="O265" s="124">
        <v>602</v>
      </c>
      <c r="P265" s="124">
        <v>583</v>
      </c>
      <c r="Q265" s="124">
        <v>1263</v>
      </c>
      <c r="R265" s="124">
        <v>5</v>
      </c>
    </row>
    <row r="266" spans="1:18" x14ac:dyDescent="0.4">
      <c r="A266" s="46">
        <v>15</v>
      </c>
      <c r="B266" s="41" t="s">
        <v>8</v>
      </c>
      <c r="C266" s="55">
        <v>1507</v>
      </c>
      <c r="D266" s="54" t="s">
        <v>282</v>
      </c>
      <c r="E266" s="124">
        <v>6151</v>
      </c>
      <c r="F266" s="124">
        <v>5058</v>
      </c>
      <c r="G266" s="124">
        <v>486</v>
      </c>
      <c r="H266" s="124">
        <v>570</v>
      </c>
      <c r="I266" s="124">
        <v>21</v>
      </c>
      <c r="J266" s="124">
        <v>16</v>
      </c>
      <c r="K266" s="124">
        <v>2352</v>
      </c>
      <c r="L266" s="124">
        <v>1419</v>
      </c>
      <c r="M266" s="124">
        <v>1253</v>
      </c>
      <c r="N266" s="124">
        <v>34</v>
      </c>
      <c r="O266" s="124">
        <v>1142</v>
      </c>
      <c r="P266" s="124">
        <v>1200</v>
      </c>
      <c r="Q266" s="124">
        <v>3768</v>
      </c>
      <c r="R266" s="124">
        <v>41</v>
      </c>
    </row>
    <row r="267" spans="1:18" x14ac:dyDescent="0.4">
      <c r="A267" s="46">
        <v>15</v>
      </c>
      <c r="B267" s="41" t="s">
        <v>8</v>
      </c>
      <c r="C267" s="55">
        <v>1508</v>
      </c>
      <c r="D267" s="54" t="s">
        <v>283</v>
      </c>
      <c r="E267" s="124">
        <v>10874</v>
      </c>
      <c r="F267" s="124">
        <v>9107</v>
      </c>
      <c r="G267" s="124">
        <v>288</v>
      </c>
      <c r="H267" s="124">
        <v>1117</v>
      </c>
      <c r="I267" s="124">
        <v>332</v>
      </c>
      <c r="J267" s="124">
        <v>30</v>
      </c>
      <c r="K267" s="124">
        <v>5880</v>
      </c>
      <c r="L267" s="124">
        <v>1288</v>
      </c>
      <c r="M267" s="124">
        <v>1865</v>
      </c>
      <c r="N267" s="124">
        <v>74</v>
      </c>
      <c r="O267" s="124">
        <v>3202</v>
      </c>
      <c r="P267" s="124">
        <v>1234</v>
      </c>
      <c r="Q267" s="124">
        <v>6335</v>
      </c>
      <c r="R267" s="124">
        <v>103</v>
      </c>
    </row>
    <row r="268" spans="1:18" x14ac:dyDescent="0.4">
      <c r="A268" s="46">
        <v>16</v>
      </c>
      <c r="B268" s="41" t="s">
        <v>7</v>
      </c>
      <c r="C268" s="55">
        <v>1601</v>
      </c>
      <c r="D268" s="54" t="s">
        <v>284</v>
      </c>
      <c r="E268" s="124">
        <v>43165</v>
      </c>
      <c r="F268" s="124">
        <v>36514</v>
      </c>
      <c r="G268" s="124">
        <v>3730</v>
      </c>
      <c r="H268" s="124">
        <v>2287</v>
      </c>
      <c r="I268" s="124">
        <v>406</v>
      </c>
      <c r="J268" s="124">
        <v>228</v>
      </c>
      <c r="K268" s="124">
        <v>21006</v>
      </c>
      <c r="L268" s="124">
        <v>7689</v>
      </c>
      <c r="M268" s="124">
        <v>7552</v>
      </c>
      <c r="N268" s="124">
        <v>267</v>
      </c>
      <c r="O268" s="124">
        <v>13248</v>
      </c>
      <c r="P268" s="124">
        <v>6855</v>
      </c>
      <c r="Q268" s="124">
        <v>22748</v>
      </c>
      <c r="R268" s="124">
        <v>314</v>
      </c>
    </row>
    <row r="269" spans="1:18" x14ac:dyDescent="0.4">
      <c r="A269" s="46">
        <v>16</v>
      </c>
      <c r="B269" s="41" t="s">
        <v>7</v>
      </c>
      <c r="C269" s="55">
        <v>1602</v>
      </c>
      <c r="D269" s="54" t="s">
        <v>285</v>
      </c>
      <c r="E269" s="124">
        <v>6066</v>
      </c>
      <c r="F269" s="124">
        <v>4951</v>
      </c>
      <c r="G269" s="124">
        <v>491</v>
      </c>
      <c r="H269" s="124">
        <v>610</v>
      </c>
      <c r="I269" s="124">
        <v>4</v>
      </c>
      <c r="J269" s="124">
        <v>10</v>
      </c>
      <c r="K269" s="124">
        <v>2768</v>
      </c>
      <c r="L269" s="124">
        <v>1359</v>
      </c>
      <c r="M269" s="124">
        <v>792</v>
      </c>
      <c r="N269" s="124">
        <v>32</v>
      </c>
      <c r="O269" s="124">
        <v>1770</v>
      </c>
      <c r="P269" s="124">
        <v>1080</v>
      </c>
      <c r="Q269" s="124">
        <v>3173</v>
      </c>
      <c r="R269" s="124">
        <v>43</v>
      </c>
    </row>
    <row r="270" spans="1:18" x14ac:dyDescent="0.4">
      <c r="A270" s="46">
        <v>16</v>
      </c>
      <c r="B270" s="41" t="s">
        <v>7</v>
      </c>
      <c r="C270" s="55">
        <v>1603</v>
      </c>
      <c r="D270" s="54" t="s">
        <v>286</v>
      </c>
      <c r="E270" s="124">
        <v>12172</v>
      </c>
      <c r="F270" s="124">
        <v>10526</v>
      </c>
      <c r="G270" s="124">
        <v>667</v>
      </c>
      <c r="H270" s="124">
        <v>950</v>
      </c>
      <c r="I270" s="124">
        <v>19</v>
      </c>
      <c r="J270" s="124">
        <v>10</v>
      </c>
      <c r="K270" s="124">
        <v>6946</v>
      </c>
      <c r="L270" s="124">
        <v>2308</v>
      </c>
      <c r="M270" s="124">
        <v>1199</v>
      </c>
      <c r="N270" s="124">
        <v>73</v>
      </c>
      <c r="O270" s="124">
        <v>4456</v>
      </c>
      <c r="P270" s="124">
        <v>1710</v>
      </c>
      <c r="Q270" s="124">
        <v>5879</v>
      </c>
      <c r="R270" s="124">
        <v>127</v>
      </c>
    </row>
    <row r="271" spans="1:18" x14ac:dyDescent="0.4">
      <c r="A271" s="46">
        <v>16</v>
      </c>
      <c r="B271" s="41" t="s">
        <v>7</v>
      </c>
      <c r="C271" s="55">
        <v>1604</v>
      </c>
      <c r="D271" s="54" t="s">
        <v>287</v>
      </c>
      <c r="E271" s="124">
        <v>7802</v>
      </c>
      <c r="F271" s="124">
        <v>6630</v>
      </c>
      <c r="G271" s="124">
        <v>665</v>
      </c>
      <c r="H271" s="124">
        <v>468</v>
      </c>
      <c r="I271" s="124">
        <v>10</v>
      </c>
      <c r="J271" s="124">
        <v>29</v>
      </c>
      <c r="K271" s="124">
        <v>3745</v>
      </c>
      <c r="L271" s="124">
        <v>1899</v>
      </c>
      <c r="M271" s="124">
        <v>946</v>
      </c>
      <c r="N271" s="124">
        <v>40</v>
      </c>
      <c r="O271" s="124">
        <v>2495</v>
      </c>
      <c r="P271" s="124">
        <v>1543</v>
      </c>
      <c r="Q271" s="124">
        <v>3674</v>
      </c>
      <c r="R271" s="124">
        <v>90</v>
      </c>
    </row>
    <row r="272" spans="1:18" x14ac:dyDescent="0.4">
      <c r="A272" s="46">
        <v>16</v>
      </c>
      <c r="B272" s="41" t="s">
        <v>7</v>
      </c>
      <c r="C272" s="55">
        <v>1605</v>
      </c>
      <c r="D272" s="54" t="s">
        <v>288</v>
      </c>
      <c r="E272" s="124">
        <v>3614</v>
      </c>
      <c r="F272" s="124">
        <v>3397</v>
      </c>
      <c r="G272" s="124">
        <v>38</v>
      </c>
      <c r="H272" s="124">
        <v>172</v>
      </c>
      <c r="I272" s="124">
        <v>1</v>
      </c>
      <c r="J272" s="124">
        <v>6</v>
      </c>
      <c r="K272" s="124">
        <v>1931</v>
      </c>
      <c r="L272" s="124">
        <v>538</v>
      </c>
      <c r="M272" s="124">
        <v>884</v>
      </c>
      <c r="N272" s="124">
        <v>44</v>
      </c>
      <c r="O272" s="124">
        <v>1083</v>
      </c>
      <c r="P272" s="124">
        <v>428</v>
      </c>
      <c r="Q272" s="124">
        <v>2055</v>
      </c>
      <c r="R272" s="124">
        <v>48</v>
      </c>
    </row>
    <row r="273" spans="1:18" x14ac:dyDescent="0.4">
      <c r="A273" s="46">
        <v>16</v>
      </c>
      <c r="B273" s="41" t="s">
        <v>7</v>
      </c>
      <c r="C273" s="55">
        <v>1606</v>
      </c>
      <c r="D273" s="54" t="s">
        <v>289</v>
      </c>
      <c r="E273" s="124">
        <v>8375</v>
      </c>
      <c r="F273" s="124">
        <v>7719</v>
      </c>
      <c r="G273" s="124">
        <v>159</v>
      </c>
      <c r="H273" s="124">
        <v>396</v>
      </c>
      <c r="I273" s="124">
        <v>62</v>
      </c>
      <c r="J273" s="124">
        <v>39</v>
      </c>
      <c r="K273" s="124">
        <v>5515</v>
      </c>
      <c r="L273" s="124">
        <v>880</v>
      </c>
      <c r="M273" s="124">
        <v>994</v>
      </c>
      <c r="N273" s="124">
        <v>330</v>
      </c>
      <c r="O273" s="124">
        <v>4185</v>
      </c>
      <c r="P273" s="124">
        <v>955</v>
      </c>
      <c r="Q273" s="124">
        <v>3006</v>
      </c>
      <c r="R273" s="124">
        <v>229</v>
      </c>
    </row>
    <row r="274" spans="1:18" x14ac:dyDescent="0.4">
      <c r="A274" s="46">
        <v>16</v>
      </c>
      <c r="B274" s="41" t="s">
        <v>7</v>
      </c>
      <c r="C274" s="55">
        <v>1607</v>
      </c>
      <c r="D274" s="54" t="s">
        <v>290</v>
      </c>
      <c r="E274" s="124">
        <v>13066</v>
      </c>
      <c r="F274" s="124">
        <v>11817</v>
      </c>
      <c r="G274" s="124">
        <v>293</v>
      </c>
      <c r="H274" s="124">
        <v>764</v>
      </c>
      <c r="I274" s="124">
        <v>20</v>
      </c>
      <c r="J274" s="124">
        <v>172</v>
      </c>
      <c r="K274" s="124">
        <v>7522</v>
      </c>
      <c r="L274" s="124">
        <v>1815</v>
      </c>
      <c r="M274" s="124">
        <v>2429</v>
      </c>
      <c r="N274" s="124">
        <v>51</v>
      </c>
      <c r="O274" s="124">
        <v>3977</v>
      </c>
      <c r="P274" s="124">
        <v>1523</v>
      </c>
      <c r="Q274" s="124">
        <v>7501</v>
      </c>
      <c r="R274" s="124">
        <v>65</v>
      </c>
    </row>
    <row r="275" spans="1:18" x14ac:dyDescent="0.4">
      <c r="A275" s="46">
        <v>16</v>
      </c>
      <c r="B275" s="41" t="s">
        <v>7</v>
      </c>
      <c r="C275" s="55">
        <v>1608</v>
      </c>
      <c r="D275" s="54" t="s">
        <v>291</v>
      </c>
      <c r="E275" s="124">
        <v>16573</v>
      </c>
      <c r="F275" s="124">
        <v>15775</v>
      </c>
      <c r="G275" s="124">
        <v>156</v>
      </c>
      <c r="H275" s="124">
        <v>550</v>
      </c>
      <c r="I275" s="124">
        <v>85</v>
      </c>
      <c r="J275" s="124">
        <v>7</v>
      </c>
      <c r="K275" s="124">
        <v>7785</v>
      </c>
      <c r="L275" s="124">
        <v>1245</v>
      </c>
      <c r="M275" s="124">
        <v>6687</v>
      </c>
      <c r="N275" s="124">
        <v>58</v>
      </c>
      <c r="O275" s="124">
        <v>2619</v>
      </c>
      <c r="P275" s="124">
        <v>1094</v>
      </c>
      <c r="Q275" s="124">
        <v>12768</v>
      </c>
      <c r="R275" s="124">
        <v>92</v>
      </c>
    </row>
    <row r="276" spans="1:18" x14ac:dyDescent="0.4">
      <c r="A276" s="46">
        <v>16</v>
      </c>
      <c r="B276" s="41" t="s">
        <v>7</v>
      </c>
      <c r="C276" s="55">
        <v>1609</v>
      </c>
      <c r="D276" s="54" t="s">
        <v>292</v>
      </c>
      <c r="E276" s="124">
        <v>43589</v>
      </c>
      <c r="F276" s="124">
        <v>40664</v>
      </c>
      <c r="G276" s="124">
        <v>1479</v>
      </c>
      <c r="H276" s="124">
        <v>1298</v>
      </c>
      <c r="I276" s="124">
        <v>102</v>
      </c>
      <c r="J276" s="124">
        <v>46</v>
      </c>
      <c r="K276" s="124">
        <v>23388</v>
      </c>
      <c r="L276" s="124">
        <v>6156</v>
      </c>
      <c r="M276" s="124">
        <v>10779</v>
      </c>
      <c r="N276" s="124">
        <v>341</v>
      </c>
      <c r="O276" s="124">
        <v>14571</v>
      </c>
      <c r="P276" s="124">
        <v>4907</v>
      </c>
      <c r="Q276" s="124">
        <v>23726</v>
      </c>
      <c r="R276" s="124">
        <v>385</v>
      </c>
    </row>
    <row r="277" spans="1:18" x14ac:dyDescent="0.4">
      <c r="A277" s="46">
        <v>16</v>
      </c>
      <c r="B277" s="41" t="s">
        <v>7</v>
      </c>
      <c r="C277" s="55">
        <v>1610</v>
      </c>
      <c r="D277" s="54" t="s">
        <v>293</v>
      </c>
      <c r="E277" s="124">
        <v>11064</v>
      </c>
      <c r="F277" s="124">
        <v>9870</v>
      </c>
      <c r="G277" s="124">
        <v>462</v>
      </c>
      <c r="H277" s="124">
        <v>706</v>
      </c>
      <c r="I277" s="124">
        <v>9</v>
      </c>
      <c r="J277" s="124">
        <v>17</v>
      </c>
      <c r="K277" s="124">
        <v>5957</v>
      </c>
      <c r="L277" s="124">
        <v>2008</v>
      </c>
      <c r="M277" s="124">
        <v>1847</v>
      </c>
      <c r="N277" s="124">
        <v>58</v>
      </c>
      <c r="O277" s="124">
        <v>4334</v>
      </c>
      <c r="P277" s="124">
        <v>1626</v>
      </c>
      <c r="Q277" s="124">
        <v>5013</v>
      </c>
      <c r="R277" s="124">
        <v>91</v>
      </c>
    </row>
    <row r="278" spans="1:18" x14ac:dyDescent="0.4">
      <c r="A278" s="46">
        <v>16</v>
      </c>
      <c r="B278" s="41" t="s">
        <v>7</v>
      </c>
      <c r="C278" s="55">
        <v>1611</v>
      </c>
      <c r="D278" s="54" t="s">
        <v>294</v>
      </c>
      <c r="E278" s="124">
        <v>4382</v>
      </c>
      <c r="F278" s="124">
        <v>4232</v>
      </c>
      <c r="G278" s="124">
        <v>63</v>
      </c>
      <c r="H278" s="124">
        <v>47</v>
      </c>
      <c r="I278" s="124">
        <v>39</v>
      </c>
      <c r="J278" s="124">
        <v>1</v>
      </c>
      <c r="K278" s="124">
        <v>3259</v>
      </c>
      <c r="L278" s="124">
        <v>515</v>
      </c>
      <c r="M278" s="124">
        <v>439</v>
      </c>
      <c r="N278" s="124">
        <v>19</v>
      </c>
      <c r="O278" s="124">
        <v>1987</v>
      </c>
      <c r="P278" s="124">
        <v>519</v>
      </c>
      <c r="Q278" s="124">
        <v>1779</v>
      </c>
      <c r="R278" s="124">
        <v>97</v>
      </c>
    </row>
    <row r="279" spans="1:18" x14ac:dyDescent="0.4">
      <c r="A279" s="46">
        <v>16</v>
      </c>
      <c r="B279" s="41" t="s">
        <v>7</v>
      </c>
      <c r="C279" s="55">
        <v>1612</v>
      </c>
      <c r="D279" s="54" t="s">
        <v>295</v>
      </c>
      <c r="E279" s="124">
        <v>11707</v>
      </c>
      <c r="F279" s="124">
        <v>11037</v>
      </c>
      <c r="G279" s="124">
        <v>189</v>
      </c>
      <c r="H279" s="124">
        <v>405</v>
      </c>
      <c r="I279" s="124">
        <v>11</v>
      </c>
      <c r="J279" s="124">
        <v>65</v>
      </c>
      <c r="K279" s="124">
        <v>7685</v>
      </c>
      <c r="L279" s="124">
        <v>733</v>
      </c>
      <c r="M279" s="124">
        <v>2301</v>
      </c>
      <c r="N279" s="124">
        <v>318</v>
      </c>
      <c r="O279" s="124">
        <v>4368</v>
      </c>
      <c r="P279" s="124">
        <v>658</v>
      </c>
      <c r="Q279" s="124">
        <v>6523</v>
      </c>
      <c r="R279" s="124">
        <v>158</v>
      </c>
    </row>
    <row r="280" spans="1:18" x14ac:dyDescent="0.4">
      <c r="A280" s="46">
        <v>16</v>
      </c>
      <c r="B280" s="41" t="s">
        <v>7</v>
      </c>
      <c r="C280" s="55">
        <v>1613</v>
      </c>
      <c r="D280" s="54" t="s">
        <v>296</v>
      </c>
      <c r="E280" s="124">
        <v>14919</v>
      </c>
      <c r="F280" s="124">
        <v>13382</v>
      </c>
      <c r="G280" s="124">
        <v>417</v>
      </c>
      <c r="H280" s="124">
        <v>1040</v>
      </c>
      <c r="I280" s="124">
        <v>28</v>
      </c>
      <c r="J280" s="124">
        <v>52</v>
      </c>
      <c r="K280" s="124">
        <v>7861</v>
      </c>
      <c r="L280" s="124">
        <v>1522</v>
      </c>
      <c r="M280" s="124">
        <v>3922</v>
      </c>
      <c r="N280" s="124">
        <v>77</v>
      </c>
      <c r="O280" s="124">
        <v>5063</v>
      </c>
      <c r="P280" s="124">
        <v>1414</v>
      </c>
      <c r="Q280" s="124">
        <v>8333</v>
      </c>
      <c r="R280" s="124">
        <v>109</v>
      </c>
    </row>
    <row r="281" spans="1:18" x14ac:dyDescent="0.4">
      <c r="A281" s="46">
        <v>16</v>
      </c>
      <c r="B281" s="41" t="s">
        <v>7</v>
      </c>
      <c r="C281" s="55">
        <v>1614</v>
      </c>
      <c r="D281" s="54" t="s">
        <v>297</v>
      </c>
      <c r="E281" s="124">
        <v>5029</v>
      </c>
      <c r="F281" s="124">
        <v>4342</v>
      </c>
      <c r="G281" s="124">
        <v>136</v>
      </c>
      <c r="H281" s="124">
        <v>428</v>
      </c>
      <c r="I281" s="124">
        <v>44</v>
      </c>
      <c r="J281" s="124">
        <v>79</v>
      </c>
      <c r="K281" s="124">
        <v>2333</v>
      </c>
      <c r="L281" s="124">
        <v>435</v>
      </c>
      <c r="M281" s="124">
        <v>1551</v>
      </c>
      <c r="N281" s="124">
        <v>23</v>
      </c>
      <c r="O281" s="124">
        <v>907</v>
      </c>
      <c r="P281" s="124">
        <v>393</v>
      </c>
      <c r="Q281" s="124">
        <v>3680</v>
      </c>
      <c r="R281" s="124">
        <v>49</v>
      </c>
    </row>
    <row r="282" spans="1:18" x14ac:dyDescent="0.4">
      <c r="A282" s="46">
        <v>16</v>
      </c>
      <c r="B282" s="41" t="s">
        <v>7</v>
      </c>
      <c r="C282" s="55">
        <v>1615</v>
      </c>
      <c r="D282" s="54" t="s">
        <v>298</v>
      </c>
      <c r="E282" s="124">
        <v>12554</v>
      </c>
      <c r="F282" s="124">
        <v>11163</v>
      </c>
      <c r="G282" s="124">
        <v>558</v>
      </c>
      <c r="H282" s="124">
        <v>732</v>
      </c>
      <c r="I282" s="124">
        <v>12</v>
      </c>
      <c r="J282" s="124">
        <v>89</v>
      </c>
      <c r="K282" s="124">
        <v>5256</v>
      </c>
      <c r="L282" s="124">
        <v>1484</v>
      </c>
      <c r="M282" s="124">
        <v>4387</v>
      </c>
      <c r="N282" s="124">
        <v>36</v>
      </c>
      <c r="O282" s="124">
        <v>3749</v>
      </c>
      <c r="P282" s="124">
        <v>1359</v>
      </c>
      <c r="Q282" s="124">
        <v>7397</v>
      </c>
      <c r="R282" s="124">
        <v>49</v>
      </c>
    </row>
    <row r="283" spans="1:18" x14ac:dyDescent="0.4">
      <c r="A283" s="46">
        <v>16</v>
      </c>
      <c r="B283" s="41" t="s">
        <v>7</v>
      </c>
      <c r="C283" s="55">
        <v>1616</v>
      </c>
      <c r="D283" s="54" t="s">
        <v>299</v>
      </c>
      <c r="E283" s="124">
        <v>7710</v>
      </c>
      <c r="F283" s="124">
        <v>6519</v>
      </c>
      <c r="G283" s="124">
        <v>601</v>
      </c>
      <c r="H283" s="124">
        <v>546</v>
      </c>
      <c r="I283" s="124">
        <v>13</v>
      </c>
      <c r="J283" s="124">
        <v>31</v>
      </c>
      <c r="K283" s="124">
        <v>4433</v>
      </c>
      <c r="L283" s="124">
        <v>1210</v>
      </c>
      <c r="M283" s="124">
        <v>835</v>
      </c>
      <c r="N283" s="124">
        <v>41</v>
      </c>
      <c r="O283" s="124">
        <v>3178</v>
      </c>
      <c r="P283" s="124">
        <v>1185</v>
      </c>
      <c r="Q283" s="124">
        <v>3300</v>
      </c>
      <c r="R283" s="124">
        <v>47</v>
      </c>
    </row>
    <row r="284" spans="1:18" x14ac:dyDescent="0.4">
      <c r="A284" s="46">
        <v>16</v>
      </c>
      <c r="B284" s="41" t="s">
        <v>7</v>
      </c>
      <c r="C284" s="55">
        <v>1617</v>
      </c>
      <c r="D284" s="54" t="s">
        <v>300</v>
      </c>
      <c r="E284" s="124">
        <v>6659</v>
      </c>
      <c r="F284" s="124">
        <v>5851</v>
      </c>
      <c r="G284" s="124">
        <v>262</v>
      </c>
      <c r="H284" s="124">
        <v>374</v>
      </c>
      <c r="I284" s="124">
        <v>35</v>
      </c>
      <c r="J284" s="124">
        <v>137</v>
      </c>
      <c r="K284" s="124">
        <v>3402</v>
      </c>
      <c r="L284" s="124">
        <v>837</v>
      </c>
      <c r="M284" s="124">
        <v>1553</v>
      </c>
      <c r="N284" s="124">
        <v>59</v>
      </c>
      <c r="O284" s="124">
        <v>2864</v>
      </c>
      <c r="P284" s="124">
        <v>723</v>
      </c>
      <c r="Q284" s="124">
        <v>2985</v>
      </c>
      <c r="R284" s="124">
        <v>87</v>
      </c>
    </row>
    <row r="285" spans="1:18" x14ac:dyDescent="0.4">
      <c r="A285" s="46">
        <v>17</v>
      </c>
      <c r="B285" s="41" t="s">
        <v>6</v>
      </c>
      <c r="C285" s="55">
        <v>1701</v>
      </c>
      <c r="D285" s="54" t="s">
        <v>301</v>
      </c>
      <c r="E285" s="124">
        <v>10321</v>
      </c>
      <c r="F285" s="124">
        <v>7683</v>
      </c>
      <c r="G285" s="124">
        <v>1679</v>
      </c>
      <c r="H285" s="124">
        <v>861</v>
      </c>
      <c r="I285" s="124">
        <v>35</v>
      </c>
      <c r="J285" s="124">
        <v>63</v>
      </c>
      <c r="K285" s="124">
        <v>4324</v>
      </c>
      <c r="L285" s="124">
        <v>2368</v>
      </c>
      <c r="M285" s="124">
        <v>921</v>
      </c>
      <c r="N285" s="124">
        <v>70</v>
      </c>
      <c r="O285" s="124">
        <v>2079</v>
      </c>
      <c r="P285" s="124">
        <v>2404</v>
      </c>
      <c r="Q285" s="124">
        <v>5741</v>
      </c>
      <c r="R285" s="124">
        <v>97</v>
      </c>
    </row>
    <row r="286" spans="1:18" x14ac:dyDescent="0.4">
      <c r="A286" s="46">
        <v>17</v>
      </c>
      <c r="B286" s="41" t="s">
        <v>6</v>
      </c>
      <c r="C286" s="55">
        <v>1702</v>
      </c>
      <c r="D286" s="54" t="s">
        <v>101</v>
      </c>
      <c r="E286" s="124">
        <v>1443</v>
      </c>
      <c r="F286" s="124">
        <v>1176</v>
      </c>
      <c r="G286" s="124">
        <v>60</v>
      </c>
      <c r="H286" s="124">
        <v>175</v>
      </c>
      <c r="I286" s="124">
        <v>2</v>
      </c>
      <c r="J286" s="124">
        <v>30</v>
      </c>
      <c r="K286" s="124">
        <v>739</v>
      </c>
      <c r="L286" s="124">
        <v>292</v>
      </c>
      <c r="M286" s="124">
        <v>137</v>
      </c>
      <c r="N286" s="124">
        <v>8</v>
      </c>
      <c r="O286" s="124">
        <v>307</v>
      </c>
      <c r="P286" s="124">
        <v>194</v>
      </c>
      <c r="Q286" s="124">
        <v>930</v>
      </c>
      <c r="R286" s="124">
        <v>12</v>
      </c>
    </row>
    <row r="287" spans="1:18" x14ac:dyDescent="0.4">
      <c r="A287" s="46">
        <v>17</v>
      </c>
      <c r="B287" s="41" t="s">
        <v>6</v>
      </c>
      <c r="C287" s="55">
        <v>1703</v>
      </c>
      <c r="D287" s="54" t="s">
        <v>302</v>
      </c>
      <c r="E287" s="124">
        <v>11419</v>
      </c>
      <c r="F287" s="124">
        <v>8183</v>
      </c>
      <c r="G287" s="124">
        <v>1845</v>
      </c>
      <c r="H287" s="124">
        <v>1124</v>
      </c>
      <c r="I287" s="124">
        <v>29</v>
      </c>
      <c r="J287" s="124">
        <v>238</v>
      </c>
      <c r="K287" s="124">
        <v>4362</v>
      </c>
      <c r="L287" s="124">
        <v>2924</v>
      </c>
      <c r="M287" s="124">
        <v>784</v>
      </c>
      <c r="N287" s="124">
        <v>113</v>
      </c>
      <c r="O287" s="124">
        <v>2587</v>
      </c>
      <c r="P287" s="124">
        <v>2644</v>
      </c>
      <c r="Q287" s="124">
        <v>5915</v>
      </c>
      <c r="R287" s="124">
        <v>273</v>
      </c>
    </row>
    <row r="288" spans="1:18" x14ac:dyDescent="0.4">
      <c r="A288" s="46">
        <v>17</v>
      </c>
      <c r="B288" s="41" t="s">
        <v>6</v>
      </c>
      <c r="C288" s="55">
        <v>1704</v>
      </c>
      <c r="D288" s="54" t="s">
        <v>303</v>
      </c>
      <c r="E288" s="124">
        <v>7189</v>
      </c>
      <c r="F288" s="124">
        <v>5661</v>
      </c>
      <c r="G288" s="124">
        <v>304</v>
      </c>
      <c r="H288" s="124">
        <v>1079</v>
      </c>
      <c r="I288" s="124">
        <v>25</v>
      </c>
      <c r="J288" s="124">
        <v>120</v>
      </c>
      <c r="K288" s="124">
        <v>3213</v>
      </c>
      <c r="L288" s="124">
        <v>1125</v>
      </c>
      <c r="M288" s="124">
        <v>1275</v>
      </c>
      <c r="N288" s="124">
        <v>48</v>
      </c>
      <c r="O288" s="124">
        <v>1603</v>
      </c>
      <c r="P288" s="124">
        <v>876</v>
      </c>
      <c r="Q288" s="124">
        <v>4668</v>
      </c>
      <c r="R288" s="124">
        <v>42</v>
      </c>
    </row>
    <row r="289" spans="1:18" x14ac:dyDescent="0.4">
      <c r="A289" s="46">
        <v>17</v>
      </c>
      <c r="B289" s="41" t="s">
        <v>6</v>
      </c>
      <c r="C289" s="55">
        <v>1705</v>
      </c>
      <c r="D289" s="54" t="s">
        <v>233</v>
      </c>
      <c r="E289" s="124">
        <v>15909</v>
      </c>
      <c r="F289" s="124">
        <v>12902</v>
      </c>
      <c r="G289" s="124">
        <v>1215</v>
      </c>
      <c r="H289" s="124">
        <v>1534</v>
      </c>
      <c r="I289" s="124">
        <v>87</v>
      </c>
      <c r="J289" s="124">
        <v>171</v>
      </c>
      <c r="K289" s="124">
        <v>8450</v>
      </c>
      <c r="L289" s="124">
        <v>2415</v>
      </c>
      <c r="M289" s="124">
        <v>1765</v>
      </c>
      <c r="N289" s="124">
        <v>272</v>
      </c>
      <c r="O289" s="124">
        <v>4006</v>
      </c>
      <c r="P289" s="124">
        <v>2262</v>
      </c>
      <c r="Q289" s="124">
        <v>9331</v>
      </c>
      <c r="R289" s="124">
        <v>310</v>
      </c>
    </row>
    <row r="290" spans="1:18" x14ac:dyDescent="0.4">
      <c r="A290" s="46">
        <v>17</v>
      </c>
      <c r="B290" s="41" t="s">
        <v>6</v>
      </c>
      <c r="C290" s="55">
        <v>1706</v>
      </c>
      <c r="D290" s="54" t="s">
        <v>304</v>
      </c>
      <c r="E290" s="124">
        <v>3525</v>
      </c>
      <c r="F290" s="124">
        <v>2876</v>
      </c>
      <c r="G290" s="124">
        <v>333</v>
      </c>
      <c r="H290" s="124">
        <v>299</v>
      </c>
      <c r="I290" s="124">
        <v>2</v>
      </c>
      <c r="J290" s="124">
        <v>15</v>
      </c>
      <c r="K290" s="124">
        <v>1793</v>
      </c>
      <c r="L290" s="124">
        <v>726</v>
      </c>
      <c r="M290" s="124">
        <v>341</v>
      </c>
      <c r="N290" s="124">
        <v>16</v>
      </c>
      <c r="O290" s="124">
        <v>646</v>
      </c>
      <c r="P290" s="124">
        <v>593</v>
      </c>
      <c r="Q290" s="124">
        <v>2267</v>
      </c>
      <c r="R290" s="124">
        <v>19</v>
      </c>
    </row>
    <row r="291" spans="1:18" x14ac:dyDescent="0.4">
      <c r="A291" s="46">
        <v>17</v>
      </c>
      <c r="B291" s="41" t="s">
        <v>6</v>
      </c>
      <c r="C291" s="55">
        <v>1707</v>
      </c>
      <c r="D291" s="54" t="s">
        <v>305</v>
      </c>
      <c r="E291" s="124">
        <v>4997</v>
      </c>
      <c r="F291" s="124">
        <v>3932</v>
      </c>
      <c r="G291" s="124">
        <v>408</v>
      </c>
      <c r="H291" s="124">
        <v>584</v>
      </c>
      <c r="I291" s="124">
        <v>12</v>
      </c>
      <c r="J291" s="124">
        <v>61</v>
      </c>
      <c r="K291" s="124">
        <v>1906</v>
      </c>
      <c r="L291" s="124">
        <v>871</v>
      </c>
      <c r="M291" s="124">
        <v>966</v>
      </c>
      <c r="N291" s="124">
        <v>189</v>
      </c>
      <c r="O291" s="124">
        <v>761</v>
      </c>
      <c r="P291" s="124">
        <v>780</v>
      </c>
      <c r="Q291" s="124">
        <v>3346</v>
      </c>
      <c r="R291" s="124">
        <v>110</v>
      </c>
    </row>
    <row r="292" spans="1:18" x14ac:dyDescent="0.4">
      <c r="A292" s="46">
        <v>17</v>
      </c>
      <c r="B292" s="41" t="s">
        <v>6</v>
      </c>
      <c r="C292" s="55">
        <v>1708</v>
      </c>
      <c r="D292" s="54" t="s">
        <v>306</v>
      </c>
      <c r="E292" s="124">
        <v>5895</v>
      </c>
      <c r="F292" s="124">
        <v>4907</v>
      </c>
      <c r="G292" s="124">
        <v>277</v>
      </c>
      <c r="H292" s="124">
        <v>666</v>
      </c>
      <c r="I292" s="124">
        <v>23</v>
      </c>
      <c r="J292" s="124">
        <v>22</v>
      </c>
      <c r="K292" s="124">
        <v>2794</v>
      </c>
      <c r="L292" s="124">
        <v>1037</v>
      </c>
      <c r="M292" s="124">
        <v>1010</v>
      </c>
      <c r="N292" s="124">
        <v>66</v>
      </c>
      <c r="O292" s="124">
        <v>1258</v>
      </c>
      <c r="P292" s="124">
        <v>947</v>
      </c>
      <c r="Q292" s="124">
        <v>3588</v>
      </c>
      <c r="R292" s="124">
        <v>102</v>
      </c>
    </row>
    <row r="293" spans="1:18" x14ac:dyDescent="0.4">
      <c r="A293" s="46">
        <v>17</v>
      </c>
      <c r="B293" s="41" t="s">
        <v>6</v>
      </c>
      <c r="C293" s="55">
        <v>1709</v>
      </c>
      <c r="D293" s="54" t="s">
        <v>307</v>
      </c>
      <c r="E293" s="124">
        <v>15470</v>
      </c>
      <c r="F293" s="124">
        <v>13542</v>
      </c>
      <c r="G293" s="124">
        <v>550</v>
      </c>
      <c r="H293" s="124">
        <v>1266</v>
      </c>
      <c r="I293" s="124">
        <v>52</v>
      </c>
      <c r="J293" s="124">
        <v>60</v>
      </c>
      <c r="K293" s="124">
        <v>10855</v>
      </c>
      <c r="L293" s="124">
        <v>1906</v>
      </c>
      <c r="M293" s="124">
        <v>732</v>
      </c>
      <c r="N293" s="124">
        <v>49</v>
      </c>
      <c r="O293" s="124">
        <v>7086</v>
      </c>
      <c r="P293" s="124">
        <v>1882</v>
      </c>
      <c r="Q293" s="124">
        <v>6376</v>
      </c>
      <c r="R293" s="124">
        <v>126</v>
      </c>
    </row>
    <row r="294" spans="1:18" x14ac:dyDescent="0.4">
      <c r="A294" s="46">
        <v>17</v>
      </c>
      <c r="B294" s="41" t="s">
        <v>6</v>
      </c>
      <c r="C294" s="55">
        <v>1710</v>
      </c>
      <c r="D294" s="54" t="s">
        <v>308</v>
      </c>
      <c r="E294" s="124">
        <v>19461</v>
      </c>
      <c r="F294" s="124">
        <v>16195</v>
      </c>
      <c r="G294" s="124">
        <v>1463</v>
      </c>
      <c r="H294" s="124">
        <v>1606</v>
      </c>
      <c r="I294" s="124">
        <v>46</v>
      </c>
      <c r="J294" s="124">
        <v>151</v>
      </c>
      <c r="K294" s="124">
        <v>10090</v>
      </c>
      <c r="L294" s="124">
        <v>2291</v>
      </c>
      <c r="M294" s="124">
        <v>3676</v>
      </c>
      <c r="N294" s="124">
        <v>138</v>
      </c>
      <c r="O294" s="124">
        <v>4795</v>
      </c>
      <c r="P294" s="124">
        <v>1999</v>
      </c>
      <c r="Q294" s="124">
        <v>12497</v>
      </c>
      <c r="R294" s="124">
        <v>170</v>
      </c>
    </row>
    <row r="295" spans="1:18" x14ac:dyDescent="0.4">
      <c r="A295" s="46">
        <v>17</v>
      </c>
      <c r="B295" s="41" t="s">
        <v>6</v>
      </c>
      <c r="C295" s="55">
        <v>1711</v>
      </c>
      <c r="D295" s="54" t="s">
        <v>309</v>
      </c>
      <c r="E295" s="124">
        <v>6822</v>
      </c>
      <c r="F295" s="124">
        <v>5209</v>
      </c>
      <c r="G295" s="124">
        <v>660</v>
      </c>
      <c r="H295" s="124">
        <v>891</v>
      </c>
      <c r="I295" s="124">
        <v>17</v>
      </c>
      <c r="J295" s="124">
        <v>45</v>
      </c>
      <c r="K295" s="124">
        <v>2951</v>
      </c>
      <c r="L295" s="124">
        <v>1512</v>
      </c>
      <c r="M295" s="124">
        <v>706</v>
      </c>
      <c r="N295" s="124">
        <v>40</v>
      </c>
      <c r="O295" s="124">
        <v>1461</v>
      </c>
      <c r="P295" s="124">
        <v>1261</v>
      </c>
      <c r="Q295" s="124">
        <v>4031</v>
      </c>
      <c r="R295" s="124">
        <v>69</v>
      </c>
    </row>
    <row r="296" spans="1:18" x14ac:dyDescent="0.4">
      <c r="A296" s="46">
        <v>17</v>
      </c>
      <c r="B296" s="41" t="s">
        <v>6</v>
      </c>
      <c r="C296" s="55">
        <v>1712</v>
      </c>
      <c r="D296" s="54" t="s">
        <v>310</v>
      </c>
      <c r="E296" s="124">
        <v>11894</v>
      </c>
      <c r="F296" s="124">
        <v>9292</v>
      </c>
      <c r="G296" s="124">
        <v>1574</v>
      </c>
      <c r="H296" s="124">
        <v>949</v>
      </c>
      <c r="I296" s="124">
        <v>17</v>
      </c>
      <c r="J296" s="124">
        <v>62</v>
      </c>
      <c r="K296" s="124">
        <v>5896</v>
      </c>
      <c r="L296" s="124">
        <v>2318</v>
      </c>
      <c r="M296" s="124">
        <v>1010</v>
      </c>
      <c r="N296" s="124">
        <v>68</v>
      </c>
      <c r="O296" s="124">
        <v>3687</v>
      </c>
      <c r="P296" s="124">
        <v>2186</v>
      </c>
      <c r="Q296" s="124">
        <v>5914</v>
      </c>
      <c r="R296" s="124">
        <v>107</v>
      </c>
    </row>
    <row r="297" spans="1:18" x14ac:dyDescent="0.4">
      <c r="A297" s="46">
        <v>17</v>
      </c>
      <c r="B297" s="41" t="s">
        <v>6</v>
      </c>
      <c r="C297" s="55">
        <v>1713</v>
      </c>
      <c r="D297" s="54" t="s">
        <v>311</v>
      </c>
      <c r="E297" s="124">
        <v>7049</v>
      </c>
      <c r="F297" s="124">
        <v>5331</v>
      </c>
      <c r="G297" s="124">
        <v>618</v>
      </c>
      <c r="H297" s="124">
        <v>1024</v>
      </c>
      <c r="I297" s="124">
        <v>47</v>
      </c>
      <c r="J297" s="124">
        <v>29</v>
      </c>
      <c r="K297" s="124">
        <v>3012</v>
      </c>
      <c r="L297" s="124">
        <v>1043</v>
      </c>
      <c r="M297" s="124">
        <v>1224</v>
      </c>
      <c r="N297" s="124">
        <v>52</v>
      </c>
      <c r="O297" s="124">
        <v>1604</v>
      </c>
      <c r="P297" s="124">
        <v>900</v>
      </c>
      <c r="Q297" s="124">
        <v>4466</v>
      </c>
      <c r="R297" s="124">
        <v>79</v>
      </c>
    </row>
    <row r="298" spans="1:18" x14ac:dyDescent="0.4">
      <c r="A298" s="46">
        <v>17</v>
      </c>
      <c r="B298" s="41" t="s">
        <v>6</v>
      </c>
      <c r="C298" s="55">
        <v>1714</v>
      </c>
      <c r="D298" s="54" t="s">
        <v>312</v>
      </c>
      <c r="E298" s="124">
        <v>3256</v>
      </c>
      <c r="F298" s="124">
        <v>2365</v>
      </c>
      <c r="G298" s="124">
        <v>163</v>
      </c>
      <c r="H298" s="124">
        <v>678</v>
      </c>
      <c r="I298" s="124">
        <v>18</v>
      </c>
      <c r="J298" s="124">
        <v>32</v>
      </c>
      <c r="K298" s="124">
        <v>1419</v>
      </c>
      <c r="L298" s="124">
        <v>453</v>
      </c>
      <c r="M298" s="124">
        <v>462</v>
      </c>
      <c r="N298" s="124">
        <v>31</v>
      </c>
      <c r="O298" s="124">
        <v>1008</v>
      </c>
      <c r="P298" s="124">
        <v>461</v>
      </c>
      <c r="Q298" s="124">
        <v>1766</v>
      </c>
      <c r="R298" s="124">
        <v>21</v>
      </c>
    </row>
    <row r="299" spans="1:18" x14ac:dyDescent="0.4">
      <c r="A299" s="46">
        <v>18</v>
      </c>
      <c r="B299" s="41" t="s">
        <v>5</v>
      </c>
      <c r="C299" s="55">
        <v>1801</v>
      </c>
      <c r="D299" s="54" t="s">
        <v>313</v>
      </c>
      <c r="E299" s="124">
        <v>26612</v>
      </c>
      <c r="F299" s="124">
        <v>20014</v>
      </c>
      <c r="G299" s="124">
        <v>4801</v>
      </c>
      <c r="H299" s="124">
        <v>1569</v>
      </c>
      <c r="I299" s="124">
        <v>60</v>
      </c>
      <c r="J299" s="124">
        <v>168</v>
      </c>
      <c r="K299" s="124">
        <v>9571</v>
      </c>
      <c r="L299" s="124">
        <v>7349</v>
      </c>
      <c r="M299" s="124">
        <v>2563</v>
      </c>
      <c r="N299" s="124">
        <v>531</v>
      </c>
      <c r="O299" s="124">
        <v>7006</v>
      </c>
      <c r="P299" s="124">
        <v>7040</v>
      </c>
      <c r="Q299" s="124">
        <v>12124</v>
      </c>
      <c r="R299" s="124">
        <v>442</v>
      </c>
    </row>
    <row r="300" spans="1:18" x14ac:dyDescent="0.4">
      <c r="A300" s="46">
        <v>18</v>
      </c>
      <c r="B300" s="41" t="s">
        <v>5</v>
      </c>
      <c r="C300" s="55">
        <v>1802</v>
      </c>
      <c r="D300" s="54" t="s">
        <v>314</v>
      </c>
      <c r="E300" s="124">
        <v>15934</v>
      </c>
      <c r="F300" s="124">
        <v>12851</v>
      </c>
      <c r="G300" s="124">
        <v>1108</v>
      </c>
      <c r="H300" s="124">
        <v>1490</v>
      </c>
      <c r="I300" s="124">
        <v>322</v>
      </c>
      <c r="J300" s="124">
        <v>163</v>
      </c>
      <c r="K300" s="124">
        <v>7909</v>
      </c>
      <c r="L300" s="124">
        <v>2707</v>
      </c>
      <c r="M300" s="124">
        <v>2036</v>
      </c>
      <c r="N300" s="124">
        <v>199</v>
      </c>
      <c r="O300" s="124">
        <v>4587</v>
      </c>
      <c r="P300" s="124">
        <v>2728</v>
      </c>
      <c r="Q300" s="124">
        <v>8252</v>
      </c>
      <c r="R300" s="124">
        <v>367</v>
      </c>
    </row>
    <row r="301" spans="1:18" x14ac:dyDescent="0.4">
      <c r="A301" s="46">
        <v>18</v>
      </c>
      <c r="B301" s="41" t="s">
        <v>5</v>
      </c>
      <c r="C301" s="55">
        <v>1803</v>
      </c>
      <c r="D301" s="54" t="s">
        <v>315</v>
      </c>
      <c r="E301" s="124">
        <v>13845</v>
      </c>
      <c r="F301" s="124">
        <v>12011</v>
      </c>
      <c r="G301" s="124">
        <v>567</v>
      </c>
      <c r="H301" s="124">
        <v>1004</v>
      </c>
      <c r="I301" s="124">
        <v>31</v>
      </c>
      <c r="J301" s="124">
        <v>232</v>
      </c>
      <c r="K301" s="124">
        <v>6885</v>
      </c>
      <c r="L301" s="124">
        <v>1825</v>
      </c>
      <c r="M301" s="124">
        <v>3179</v>
      </c>
      <c r="N301" s="124">
        <v>122</v>
      </c>
      <c r="O301" s="124">
        <v>4306</v>
      </c>
      <c r="P301" s="124">
        <v>1588</v>
      </c>
      <c r="Q301" s="124">
        <v>7777</v>
      </c>
      <c r="R301" s="124">
        <v>174</v>
      </c>
    </row>
    <row r="302" spans="1:18" x14ac:dyDescent="0.4">
      <c r="A302" s="46">
        <v>18</v>
      </c>
      <c r="B302" s="41" t="s">
        <v>5</v>
      </c>
      <c r="C302" s="55">
        <v>1804</v>
      </c>
      <c r="D302" s="54" t="s">
        <v>316</v>
      </c>
      <c r="E302" s="124">
        <v>24458</v>
      </c>
      <c r="F302" s="124">
        <v>19309</v>
      </c>
      <c r="G302" s="124">
        <v>2589</v>
      </c>
      <c r="H302" s="124">
        <v>2475</v>
      </c>
      <c r="I302" s="124">
        <v>29</v>
      </c>
      <c r="J302" s="124">
        <v>56</v>
      </c>
      <c r="K302" s="124">
        <v>10339</v>
      </c>
      <c r="L302" s="124">
        <v>6085</v>
      </c>
      <c r="M302" s="124">
        <v>2586</v>
      </c>
      <c r="N302" s="124">
        <v>299</v>
      </c>
      <c r="O302" s="124">
        <v>5981</v>
      </c>
      <c r="P302" s="124">
        <v>5576</v>
      </c>
      <c r="Q302" s="124">
        <v>12686</v>
      </c>
      <c r="R302" s="124">
        <v>215</v>
      </c>
    </row>
    <row r="303" spans="1:18" x14ac:dyDescent="0.4">
      <c r="A303" s="46">
        <v>18</v>
      </c>
      <c r="B303" s="41" t="s">
        <v>5</v>
      </c>
      <c r="C303" s="55">
        <v>1805</v>
      </c>
      <c r="D303" s="54" t="s">
        <v>317</v>
      </c>
      <c r="E303" s="124">
        <v>13937</v>
      </c>
      <c r="F303" s="124">
        <v>9880</v>
      </c>
      <c r="G303" s="124">
        <v>517</v>
      </c>
      <c r="H303" s="124">
        <v>3484</v>
      </c>
      <c r="I303" s="124">
        <v>28</v>
      </c>
      <c r="J303" s="124">
        <v>28</v>
      </c>
      <c r="K303" s="124">
        <v>5419</v>
      </c>
      <c r="L303" s="124">
        <v>2932</v>
      </c>
      <c r="M303" s="124">
        <v>1257</v>
      </c>
      <c r="N303" s="124">
        <v>272</v>
      </c>
      <c r="O303" s="124">
        <v>3877</v>
      </c>
      <c r="P303" s="124">
        <v>2835</v>
      </c>
      <c r="Q303" s="124">
        <v>6974</v>
      </c>
      <c r="R303" s="124">
        <v>251</v>
      </c>
    </row>
    <row r="304" spans="1:18" x14ac:dyDescent="0.4">
      <c r="A304" s="46">
        <v>19</v>
      </c>
      <c r="B304" s="41" t="s">
        <v>4</v>
      </c>
      <c r="C304" s="55">
        <v>1901</v>
      </c>
      <c r="D304" s="54" t="s">
        <v>4</v>
      </c>
      <c r="E304" s="124">
        <v>15235</v>
      </c>
      <c r="F304" s="124">
        <v>12209</v>
      </c>
      <c r="G304" s="124">
        <v>2036</v>
      </c>
      <c r="H304" s="124">
        <v>903</v>
      </c>
      <c r="I304" s="124">
        <v>52</v>
      </c>
      <c r="J304" s="124">
        <v>35</v>
      </c>
      <c r="K304" s="124">
        <v>5767</v>
      </c>
      <c r="L304" s="124">
        <v>4674</v>
      </c>
      <c r="M304" s="124">
        <v>1527</v>
      </c>
      <c r="N304" s="124">
        <v>241</v>
      </c>
      <c r="O304" s="124">
        <v>4088</v>
      </c>
      <c r="P304" s="124">
        <v>4219</v>
      </c>
      <c r="Q304" s="124">
        <v>6685</v>
      </c>
      <c r="R304" s="124">
        <v>243</v>
      </c>
    </row>
    <row r="305" spans="1:18" x14ac:dyDescent="0.4">
      <c r="A305" s="46">
        <v>19</v>
      </c>
      <c r="B305" s="41" t="s">
        <v>4</v>
      </c>
      <c r="C305" s="55">
        <v>1902</v>
      </c>
      <c r="D305" s="54" t="s">
        <v>318</v>
      </c>
      <c r="E305" s="124">
        <v>2518</v>
      </c>
      <c r="F305" s="124">
        <v>2019</v>
      </c>
      <c r="G305" s="124">
        <v>419</v>
      </c>
      <c r="H305" s="124">
        <v>71</v>
      </c>
      <c r="I305" s="41" t="s">
        <v>49</v>
      </c>
      <c r="J305" s="124">
        <v>9</v>
      </c>
      <c r="K305" s="124">
        <v>1046</v>
      </c>
      <c r="L305" s="124">
        <v>643</v>
      </c>
      <c r="M305" s="124">
        <v>290</v>
      </c>
      <c r="N305" s="124">
        <v>40</v>
      </c>
      <c r="O305" s="124">
        <v>558</v>
      </c>
      <c r="P305" s="124">
        <v>535</v>
      </c>
      <c r="Q305" s="124">
        <v>1362</v>
      </c>
      <c r="R305" s="124">
        <v>63</v>
      </c>
    </row>
    <row r="306" spans="1:18" x14ac:dyDescent="0.4">
      <c r="A306" s="46">
        <v>19</v>
      </c>
      <c r="B306" s="41" t="s">
        <v>4</v>
      </c>
      <c r="C306" s="55">
        <v>1903</v>
      </c>
      <c r="D306" s="54" t="s">
        <v>319</v>
      </c>
      <c r="E306" s="124">
        <v>5825</v>
      </c>
      <c r="F306" s="124">
        <v>4992</v>
      </c>
      <c r="G306" s="124">
        <v>481</v>
      </c>
      <c r="H306" s="124">
        <v>330</v>
      </c>
      <c r="I306" s="124">
        <v>5</v>
      </c>
      <c r="J306" s="124">
        <v>17</v>
      </c>
      <c r="K306" s="124">
        <v>2786</v>
      </c>
      <c r="L306" s="124">
        <v>1630</v>
      </c>
      <c r="M306" s="124">
        <v>478</v>
      </c>
      <c r="N306" s="124">
        <v>98</v>
      </c>
      <c r="O306" s="124">
        <v>1628</v>
      </c>
      <c r="P306" s="124">
        <v>1460</v>
      </c>
      <c r="Q306" s="124">
        <v>2628</v>
      </c>
      <c r="R306" s="124">
        <v>109</v>
      </c>
    </row>
    <row r="307" spans="1:18" x14ac:dyDescent="0.4">
      <c r="A307" s="46">
        <v>19</v>
      </c>
      <c r="B307" s="41" t="s">
        <v>4</v>
      </c>
      <c r="C307" s="55">
        <v>1904</v>
      </c>
      <c r="D307" s="54" t="s">
        <v>320</v>
      </c>
      <c r="E307" s="124">
        <v>10927</v>
      </c>
      <c r="F307" s="124">
        <v>8946</v>
      </c>
      <c r="G307" s="124">
        <v>836</v>
      </c>
      <c r="H307" s="124">
        <v>1085</v>
      </c>
      <c r="I307" s="124">
        <v>21</v>
      </c>
      <c r="J307" s="124">
        <v>39</v>
      </c>
      <c r="K307" s="124">
        <v>5426</v>
      </c>
      <c r="L307" s="124">
        <v>2568</v>
      </c>
      <c r="M307" s="124">
        <v>670</v>
      </c>
      <c r="N307" s="124">
        <v>282</v>
      </c>
      <c r="O307" s="124">
        <v>4388</v>
      </c>
      <c r="P307" s="124">
        <v>2452</v>
      </c>
      <c r="Q307" s="124">
        <v>3776</v>
      </c>
      <c r="R307" s="124">
        <v>311</v>
      </c>
    </row>
    <row r="308" spans="1:18" x14ac:dyDescent="0.4">
      <c r="A308" s="46">
        <v>19</v>
      </c>
      <c r="B308" s="41" t="s">
        <v>4</v>
      </c>
      <c r="C308" s="55">
        <v>1905</v>
      </c>
      <c r="D308" s="54" t="s">
        <v>321</v>
      </c>
      <c r="E308" s="124">
        <v>4459</v>
      </c>
      <c r="F308" s="124">
        <v>3707</v>
      </c>
      <c r="G308" s="124">
        <v>565</v>
      </c>
      <c r="H308" s="124">
        <v>174</v>
      </c>
      <c r="I308" s="124">
        <v>5</v>
      </c>
      <c r="J308" s="124">
        <v>8</v>
      </c>
      <c r="K308" s="124">
        <v>2020</v>
      </c>
      <c r="L308" s="124">
        <v>1474</v>
      </c>
      <c r="M308" s="124">
        <v>152</v>
      </c>
      <c r="N308" s="124">
        <v>61</v>
      </c>
      <c r="O308" s="124">
        <v>1454</v>
      </c>
      <c r="P308" s="124">
        <v>1262</v>
      </c>
      <c r="Q308" s="124">
        <v>1618</v>
      </c>
      <c r="R308" s="124">
        <v>125</v>
      </c>
    </row>
    <row r="309" spans="1:18" x14ac:dyDescent="0.4">
      <c r="A309" s="46">
        <v>19</v>
      </c>
      <c r="B309" s="41" t="s">
        <v>4</v>
      </c>
      <c r="C309" s="55">
        <v>1906</v>
      </c>
      <c r="D309" s="54" t="s">
        <v>322</v>
      </c>
      <c r="E309" s="124">
        <v>3069</v>
      </c>
      <c r="F309" s="124">
        <v>2531</v>
      </c>
      <c r="G309" s="124">
        <v>241</v>
      </c>
      <c r="H309" s="124">
        <v>288</v>
      </c>
      <c r="I309" s="124">
        <v>4</v>
      </c>
      <c r="J309" s="124">
        <v>5</v>
      </c>
      <c r="K309" s="124">
        <v>1267</v>
      </c>
      <c r="L309" s="124">
        <v>966</v>
      </c>
      <c r="M309" s="124">
        <v>291</v>
      </c>
      <c r="N309" s="124">
        <v>7</v>
      </c>
      <c r="O309" s="124">
        <v>671</v>
      </c>
      <c r="P309" s="124">
        <v>700</v>
      </c>
      <c r="Q309" s="124">
        <v>1664</v>
      </c>
      <c r="R309" s="124">
        <v>34</v>
      </c>
    </row>
    <row r="310" spans="1:18" x14ac:dyDescent="0.4">
      <c r="A310" s="46">
        <v>19</v>
      </c>
      <c r="B310" s="41" t="s">
        <v>4</v>
      </c>
      <c r="C310" s="55">
        <v>1907</v>
      </c>
      <c r="D310" s="54" t="s">
        <v>323</v>
      </c>
      <c r="E310" s="124">
        <v>3351</v>
      </c>
      <c r="F310" s="124">
        <v>2869</v>
      </c>
      <c r="G310" s="124">
        <v>180</v>
      </c>
      <c r="H310" s="124">
        <v>291</v>
      </c>
      <c r="I310" s="124">
        <v>3</v>
      </c>
      <c r="J310" s="124">
        <v>8</v>
      </c>
      <c r="K310" s="124">
        <v>1796</v>
      </c>
      <c r="L310" s="124">
        <v>869</v>
      </c>
      <c r="M310" s="124">
        <v>187</v>
      </c>
      <c r="N310" s="124">
        <v>17</v>
      </c>
      <c r="O310" s="124">
        <v>692</v>
      </c>
      <c r="P310" s="124">
        <v>767</v>
      </c>
      <c r="Q310" s="124">
        <v>1863</v>
      </c>
      <c r="R310" s="124">
        <v>29</v>
      </c>
    </row>
    <row r="311" spans="1:18" x14ac:dyDescent="0.4">
      <c r="A311" s="46">
        <v>19</v>
      </c>
      <c r="B311" s="41" t="s">
        <v>4</v>
      </c>
      <c r="C311" s="55">
        <v>1908</v>
      </c>
      <c r="D311" s="54" t="s">
        <v>324</v>
      </c>
      <c r="E311" s="124">
        <v>1686</v>
      </c>
      <c r="F311" s="124">
        <v>1479</v>
      </c>
      <c r="G311" s="124">
        <v>96</v>
      </c>
      <c r="H311" s="124">
        <v>101</v>
      </c>
      <c r="I311" s="124">
        <v>1</v>
      </c>
      <c r="J311" s="124">
        <v>9</v>
      </c>
      <c r="K311" s="124">
        <v>810</v>
      </c>
      <c r="L311" s="124">
        <v>403</v>
      </c>
      <c r="M311" s="124">
        <v>236</v>
      </c>
      <c r="N311" s="124">
        <v>30</v>
      </c>
      <c r="O311" s="124">
        <v>346</v>
      </c>
      <c r="P311" s="124">
        <v>358</v>
      </c>
      <c r="Q311" s="124">
        <v>945</v>
      </c>
      <c r="R311" s="124">
        <v>37</v>
      </c>
    </row>
    <row r="312" spans="1:18" x14ac:dyDescent="0.4">
      <c r="A312" s="46">
        <v>19</v>
      </c>
      <c r="B312" s="41" t="s">
        <v>4</v>
      </c>
      <c r="C312" s="55">
        <v>1909</v>
      </c>
      <c r="D312" s="54" t="s">
        <v>325</v>
      </c>
      <c r="E312" s="124">
        <v>6756</v>
      </c>
      <c r="F312" s="124">
        <v>6152</v>
      </c>
      <c r="G312" s="124">
        <v>118</v>
      </c>
      <c r="H312" s="124">
        <v>462</v>
      </c>
      <c r="I312" s="124">
        <v>6</v>
      </c>
      <c r="J312" s="124">
        <v>18</v>
      </c>
      <c r="K312" s="124">
        <v>3875</v>
      </c>
      <c r="L312" s="124">
        <v>1304</v>
      </c>
      <c r="M312" s="124">
        <v>863</v>
      </c>
      <c r="N312" s="124">
        <v>110</v>
      </c>
      <c r="O312" s="124">
        <v>1575</v>
      </c>
      <c r="P312" s="124">
        <v>1001</v>
      </c>
      <c r="Q312" s="124">
        <v>4074</v>
      </c>
      <c r="R312" s="124">
        <v>106</v>
      </c>
    </row>
    <row r="313" spans="1:18" x14ac:dyDescent="0.4">
      <c r="A313" s="46">
        <v>19</v>
      </c>
      <c r="B313" s="41" t="s">
        <v>4</v>
      </c>
      <c r="C313" s="55">
        <v>1910</v>
      </c>
      <c r="D313" s="54" t="s">
        <v>326</v>
      </c>
      <c r="E313" s="124">
        <v>2714</v>
      </c>
      <c r="F313" s="124">
        <v>2257</v>
      </c>
      <c r="G313" s="124">
        <v>165</v>
      </c>
      <c r="H313" s="124">
        <v>285</v>
      </c>
      <c r="I313" s="124">
        <v>4</v>
      </c>
      <c r="J313" s="124">
        <v>3</v>
      </c>
      <c r="K313" s="124">
        <v>1126</v>
      </c>
      <c r="L313" s="124">
        <v>655</v>
      </c>
      <c r="M313" s="124">
        <v>470</v>
      </c>
      <c r="N313" s="124">
        <v>6</v>
      </c>
      <c r="O313" s="124">
        <v>473</v>
      </c>
      <c r="P313" s="124">
        <v>625</v>
      </c>
      <c r="Q313" s="124">
        <v>1594</v>
      </c>
      <c r="R313" s="124">
        <v>22</v>
      </c>
    </row>
    <row r="314" spans="1:18" x14ac:dyDescent="0.4">
      <c r="A314" s="46">
        <v>19</v>
      </c>
      <c r="B314" s="41" t="s">
        <v>4</v>
      </c>
      <c r="C314" s="55">
        <v>1911</v>
      </c>
      <c r="D314" s="54" t="s">
        <v>327</v>
      </c>
      <c r="E314" s="124">
        <v>2892</v>
      </c>
      <c r="F314" s="124">
        <v>2517</v>
      </c>
      <c r="G314" s="124">
        <v>212</v>
      </c>
      <c r="H314" s="124">
        <v>155</v>
      </c>
      <c r="I314" s="41" t="s">
        <v>49</v>
      </c>
      <c r="J314" s="124">
        <v>8</v>
      </c>
      <c r="K314" s="124">
        <v>1158</v>
      </c>
      <c r="L314" s="124">
        <v>841</v>
      </c>
      <c r="M314" s="124">
        <v>476</v>
      </c>
      <c r="N314" s="124">
        <v>42</v>
      </c>
      <c r="O314" s="124">
        <v>527</v>
      </c>
      <c r="P314" s="124">
        <v>708</v>
      </c>
      <c r="Q314" s="124">
        <v>1595</v>
      </c>
      <c r="R314" s="124">
        <v>62</v>
      </c>
    </row>
    <row r="315" spans="1:18" x14ac:dyDescent="0.4">
      <c r="A315" s="46">
        <v>20</v>
      </c>
      <c r="B315" s="41" t="s">
        <v>3</v>
      </c>
      <c r="C315" s="55">
        <v>2001</v>
      </c>
      <c r="D315" s="54" t="s">
        <v>3</v>
      </c>
      <c r="E315" s="124">
        <v>25038</v>
      </c>
      <c r="F315" s="124">
        <v>21338</v>
      </c>
      <c r="G315" s="124">
        <v>2633</v>
      </c>
      <c r="H315" s="124">
        <v>928</v>
      </c>
      <c r="I315" s="124">
        <v>70</v>
      </c>
      <c r="J315" s="124">
        <v>69</v>
      </c>
      <c r="K315" s="124">
        <v>12436</v>
      </c>
      <c r="L315" s="124">
        <v>6417</v>
      </c>
      <c r="M315" s="124">
        <v>2156</v>
      </c>
      <c r="N315" s="124">
        <v>329</v>
      </c>
      <c r="O315" s="124">
        <v>7513</v>
      </c>
      <c r="P315" s="124">
        <v>5646</v>
      </c>
      <c r="Q315" s="124">
        <v>11489</v>
      </c>
      <c r="R315" s="124">
        <v>390</v>
      </c>
    </row>
    <row r="316" spans="1:18" x14ac:dyDescent="0.4">
      <c r="A316" s="46">
        <v>20</v>
      </c>
      <c r="B316" s="41" t="s">
        <v>3</v>
      </c>
      <c r="C316" s="55">
        <v>2002</v>
      </c>
      <c r="D316" s="54" t="s">
        <v>328</v>
      </c>
      <c r="E316" s="124">
        <v>2232</v>
      </c>
      <c r="F316" s="124">
        <v>1810</v>
      </c>
      <c r="G316" s="124">
        <v>151</v>
      </c>
      <c r="H316" s="124">
        <v>252</v>
      </c>
      <c r="I316" s="124">
        <v>19</v>
      </c>
      <c r="J316" s="41" t="s">
        <v>49</v>
      </c>
      <c r="K316" s="124">
        <v>974</v>
      </c>
      <c r="L316" s="124">
        <v>486</v>
      </c>
      <c r="M316" s="124">
        <v>339</v>
      </c>
      <c r="N316" s="124">
        <v>11</v>
      </c>
      <c r="O316" s="124">
        <v>487</v>
      </c>
      <c r="P316" s="124">
        <v>502</v>
      </c>
      <c r="Q316" s="124">
        <v>1226</v>
      </c>
      <c r="R316" s="124">
        <v>17</v>
      </c>
    </row>
    <row r="317" spans="1:18" x14ac:dyDescent="0.4">
      <c r="A317" s="46">
        <v>20</v>
      </c>
      <c r="B317" s="41" t="s">
        <v>3</v>
      </c>
      <c r="C317" s="55">
        <v>2003</v>
      </c>
      <c r="D317" s="54" t="s">
        <v>329</v>
      </c>
      <c r="E317" s="124">
        <v>3677</v>
      </c>
      <c r="F317" s="124">
        <v>3301</v>
      </c>
      <c r="G317" s="124">
        <v>36</v>
      </c>
      <c r="H317" s="124">
        <v>333</v>
      </c>
      <c r="I317" s="124">
        <v>5</v>
      </c>
      <c r="J317" s="124">
        <v>2</v>
      </c>
      <c r="K317" s="124">
        <v>2197</v>
      </c>
      <c r="L317" s="124">
        <v>904</v>
      </c>
      <c r="M317" s="124">
        <v>170</v>
      </c>
      <c r="N317" s="124">
        <v>30</v>
      </c>
      <c r="O317" s="124">
        <v>550</v>
      </c>
      <c r="P317" s="124">
        <v>685</v>
      </c>
      <c r="Q317" s="124">
        <v>2402</v>
      </c>
      <c r="R317" s="124">
        <v>40</v>
      </c>
    </row>
    <row r="318" spans="1:18" x14ac:dyDescent="0.4">
      <c r="A318" s="46">
        <v>20</v>
      </c>
      <c r="B318" s="41" t="s">
        <v>3</v>
      </c>
      <c r="C318" s="55">
        <v>2004</v>
      </c>
      <c r="D318" s="54" t="s">
        <v>330</v>
      </c>
      <c r="E318" s="124">
        <v>12551</v>
      </c>
      <c r="F318" s="124">
        <v>11970</v>
      </c>
      <c r="G318" s="124">
        <v>303</v>
      </c>
      <c r="H318" s="124">
        <v>243</v>
      </c>
      <c r="I318" s="124">
        <v>4</v>
      </c>
      <c r="J318" s="124">
        <v>31</v>
      </c>
      <c r="K318" s="124">
        <v>8387</v>
      </c>
      <c r="L318" s="124">
        <v>2409</v>
      </c>
      <c r="M318" s="124">
        <v>1095</v>
      </c>
      <c r="N318" s="124">
        <v>79</v>
      </c>
      <c r="O318" s="124">
        <v>4144</v>
      </c>
      <c r="P318" s="124">
        <v>2215</v>
      </c>
      <c r="Q318" s="124">
        <v>6027</v>
      </c>
      <c r="R318" s="124">
        <v>165</v>
      </c>
    </row>
    <row r="319" spans="1:18" x14ac:dyDescent="0.4">
      <c r="A319" s="46">
        <v>20</v>
      </c>
      <c r="B319" s="41" t="s">
        <v>3</v>
      </c>
      <c r="C319" s="55">
        <v>2005</v>
      </c>
      <c r="D319" s="54" t="s">
        <v>331</v>
      </c>
      <c r="E319" s="124">
        <v>10763</v>
      </c>
      <c r="F319" s="124">
        <v>10324</v>
      </c>
      <c r="G319" s="124">
        <v>141</v>
      </c>
      <c r="H319" s="124">
        <v>250</v>
      </c>
      <c r="I319" s="124">
        <v>21</v>
      </c>
      <c r="J319" s="124">
        <v>27</v>
      </c>
      <c r="K319" s="124">
        <v>6906</v>
      </c>
      <c r="L319" s="124">
        <v>2208</v>
      </c>
      <c r="M319" s="124">
        <v>1142</v>
      </c>
      <c r="N319" s="124">
        <v>68</v>
      </c>
      <c r="O319" s="124">
        <v>3631</v>
      </c>
      <c r="P319" s="124">
        <v>2010</v>
      </c>
      <c r="Q319" s="124">
        <v>5002</v>
      </c>
      <c r="R319" s="124">
        <v>120</v>
      </c>
    </row>
    <row r="320" spans="1:18" x14ac:dyDescent="0.4">
      <c r="A320" s="46">
        <v>20</v>
      </c>
      <c r="B320" s="41" t="s">
        <v>3</v>
      </c>
      <c r="C320" s="55">
        <v>2006</v>
      </c>
      <c r="D320" s="54" t="s">
        <v>332</v>
      </c>
      <c r="E320" s="124">
        <v>5679</v>
      </c>
      <c r="F320" s="124">
        <v>5171</v>
      </c>
      <c r="G320" s="124">
        <v>129</v>
      </c>
      <c r="H320" s="124">
        <v>359</v>
      </c>
      <c r="I320" s="124">
        <v>2</v>
      </c>
      <c r="J320" s="124">
        <v>18</v>
      </c>
      <c r="K320" s="124">
        <v>3063</v>
      </c>
      <c r="L320" s="124">
        <v>1306</v>
      </c>
      <c r="M320" s="124">
        <v>770</v>
      </c>
      <c r="N320" s="124">
        <v>32</v>
      </c>
      <c r="O320" s="124">
        <v>1312</v>
      </c>
      <c r="P320" s="124">
        <v>1243</v>
      </c>
      <c r="Q320" s="124">
        <v>3081</v>
      </c>
      <c r="R320" s="124">
        <v>43</v>
      </c>
    </row>
    <row r="321" spans="1:18" x14ac:dyDescent="0.4">
      <c r="A321" s="46">
        <v>20</v>
      </c>
      <c r="B321" s="41" t="s">
        <v>3</v>
      </c>
      <c r="C321" s="55">
        <v>2007</v>
      </c>
      <c r="D321" s="54" t="s">
        <v>333</v>
      </c>
      <c r="E321" s="124">
        <v>12578</v>
      </c>
      <c r="F321" s="124">
        <v>9326</v>
      </c>
      <c r="G321" s="124">
        <v>2064</v>
      </c>
      <c r="H321" s="124">
        <v>1108</v>
      </c>
      <c r="I321" s="124">
        <v>20</v>
      </c>
      <c r="J321" s="124">
        <v>60</v>
      </c>
      <c r="K321" s="124">
        <v>5169</v>
      </c>
      <c r="L321" s="124">
        <v>2920</v>
      </c>
      <c r="M321" s="124">
        <v>1123</v>
      </c>
      <c r="N321" s="124">
        <v>114</v>
      </c>
      <c r="O321" s="124">
        <v>3501</v>
      </c>
      <c r="P321" s="124">
        <v>3293</v>
      </c>
      <c r="Q321" s="124">
        <v>5624</v>
      </c>
      <c r="R321" s="124">
        <v>160</v>
      </c>
    </row>
    <row r="322" spans="1:18" x14ac:dyDescent="0.4">
      <c r="A322" s="46">
        <v>20</v>
      </c>
      <c r="B322" s="41" t="s">
        <v>3</v>
      </c>
      <c r="C322" s="55">
        <v>2008</v>
      </c>
      <c r="D322" s="54" t="s">
        <v>334</v>
      </c>
      <c r="E322" s="124">
        <v>3106</v>
      </c>
      <c r="F322" s="124">
        <v>2687</v>
      </c>
      <c r="G322" s="124">
        <v>188</v>
      </c>
      <c r="H322" s="124">
        <v>217</v>
      </c>
      <c r="I322" s="124">
        <v>4</v>
      </c>
      <c r="J322" s="124">
        <v>10</v>
      </c>
      <c r="K322" s="124">
        <v>1621</v>
      </c>
      <c r="L322" s="124">
        <v>782</v>
      </c>
      <c r="M322" s="124">
        <v>198</v>
      </c>
      <c r="N322" s="124">
        <v>86</v>
      </c>
      <c r="O322" s="124">
        <v>945</v>
      </c>
      <c r="P322" s="124">
        <v>853</v>
      </c>
      <c r="Q322" s="124">
        <v>1265</v>
      </c>
      <c r="R322" s="124">
        <v>43</v>
      </c>
    </row>
    <row r="323" spans="1:18" x14ac:dyDescent="0.4">
      <c r="A323" s="46">
        <v>20</v>
      </c>
      <c r="B323" s="41" t="s">
        <v>3</v>
      </c>
      <c r="C323" s="55">
        <v>2009</v>
      </c>
      <c r="D323" s="54" t="s">
        <v>335</v>
      </c>
      <c r="E323" s="124">
        <v>6688</v>
      </c>
      <c r="F323" s="124">
        <v>5624</v>
      </c>
      <c r="G323" s="124">
        <v>536</v>
      </c>
      <c r="H323" s="124">
        <v>483</v>
      </c>
      <c r="I323" s="124">
        <v>32</v>
      </c>
      <c r="J323" s="124">
        <v>13</v>
      </c>
      <c r="K323" s="124">
        <v>2850</v>
      </c>
      <c r="L323" s="124">
        <v>1765</v>
      </c>
      <c r="M323" s="124">
        <v>912</v>
      </c>
      <c r="N323" s="124">
        <v>97</v>
      </c>
      <c r="O323" s="124">
        <v>1363</v>
      </c>
      <c r="P323" s="124">
        <v>1803</v>
      </c>
      <c r="Q323" s="124">
        <v>3425</v>
      </c>
      <c r="R323" s="124">
        <v>97</v>
      </c>
    </row>
    <row r="324" spans="1:18" x14ac:dyDescent="0.4">
      <c r="A324" s="46">
        <v>20</v>
      </c>
      <c r="B324" s="41" t="s">
        <v>3</v>
      </c>
      <c r="C324" s="55">
        <v>2010</v>
      </c>
      <c r="D324" s="54" t="s">
        <v>336</v>
      </c>
      <c r="E324" s="124">
        <v>2876</v>
      </c>
      <c r="F324" s="124">
        <v>2588</v>
      </c>
      <c r="G324" s="124">
        <v>35</v>
      </c>
      <c r="H324" s="124">
        <v>251</v>
      </c>
      <c r="I324" s="124">
        <v>1</v>
      </c>
      <c r="J324" s="124">
        <v>1</v>
      </c>
      <c r="K324" s="124">
        <v>1677</v>
      </c>
      <c r="L324" s="124">
        <v>619</v>
      </c>
      <c r="M324" s="124">
        <v>289</v>
      </c>
      <c r="N324" s="124">
        <v>3</v>
      </c>
      <c r="O324" s="124">
        <v>768</v>
      </c>
      <c r="P324" s="124">
        <v>513</v>
      </c>
      <c r="Q324" s="124">
        <v>1589</v>
      </c>
      <c r="R324" s="124">
        <v>6</v>
      </c>
    </row>
    <row r="325" spans="1:18" x14ac:dyDescent="0.4">
      <c r="A325" s="46">
        <v>20</v>
      </c>
      <c r="B325" s="41" t="s">
        <v>3</v>
      </c>
      <c r="C325" s="55">
        <v>2011</v>
      </c>
      <c r="D325" s="54" t="s">
        <v>337</v>
      </c>
      <c r="E325" s="124">
        <v>5729</v>
      </c>
      <c r="F325" s="124">
        <v>4782</v>
      </c>
      <c r="G325" s="124">
        <v>512</v>
      </c>
      <c r="H325" s="124">
        <v>407</v>
      </c>
      <c r="I325" s="124">
        <v>23</v>
      </c>
      <c r="J325" s="124">
        <v>5</v>
      </c>
      <c r="K325" s="124">
        <v>2921</v>
      </c>
      <c r="L325" s="124">
        <v>1283</v>
      </c>
      <c r="M325" s="124">
        <v>519</v>
      </c>
      <c r="N325" s="124">
        <v>59</v>
      </c>
      <c r="O325" s="124">
        <v>1587</v>
      </c>
      <c r="P325" s="124">
        <v>1324</v>
      </c>
      <c r="Q325" s="124">
        <v>2752</v>
      </c>
      <c r="R325" s="124">
        <v>66</v>
      </c>
    </row>
    <row r="326" spans="1:18" x14ac:dyDescent="0.4">
      <c r="A326" s="46">
        <v>21</v>
      </c>
      <c r="B326" s="41" t="s">
        <v>2</v>
      </c>
      <c r="C326" s="55">
        <v>2101</v>
      </c>
      <c r="D326" s="54" t="s">
        <v>2</v>
      </c>
      <c r="E326" s="124">
        <v>33416</v>
      </c>
      <c r="F326" s="124">
        <v>27850</v>
      </c>
      <c r="G326" s="124">
        <v>3635</v>
      </c>
      <c r="H326" s="124">
        <v>1849</v>
      </c>
      <c r="I326" s="124">
        <v>34</v>
      </c>
      <c r="J326" s="124">
        <v>48</v>
      </c>
      <c r="K326" s="124">
        <v>14918</v>
      </c>
      <c r="L326" s="124">
        <v>7085</v>
      </c>
      <c r="M326" s="124">
        <v>5708</v>
      </c>
      <c r="N326" s="124">
        <v>139</v>
      </c>
      <c r="O326" s="124">
        <v>9668</v>
      </c>
      <c r="P326" s="124">
        <v>7339</v>
      </c>
      <c r="Q326" s="124">
        <v>16194</v>
      </c>
      <c r="R326" s="124">
        <v>215</v>
      </c>
    </row>
    <row r="327" spans="1:18" x14ac:dyDescent="0.4">
      <c r="A327" s="46">
        <v>21</v>
      </c>
      <c r="B327" s="41" t="s">
        <v>2</v>
      </c>
      <c r="C327" s="55">
        <v>2102</v>
      </c>
      <c r="D327" s="54" t="s">
        <v>338</v>
      </c>
      <c r="E327" s="124">
        <v>12101</v>
      </c>
      <c r="F327" s="124">
        <v>11065</v>
      </c>
      <c r="G327" s="124">
        <v>275</v>
      </c>
      <c r="H327" s="124">
        <v>733</v>
      </c>
      <c r="I327" s="124">
        <v>10</v>
      </c>
      <c r="J327" s="124">
        <v>18</v>
      </c>
      <c r="K327" s="124">
        <v>6923</v>
      </c>
      <c r="L327" s="124">
        <v>2113</v>
      </c>
      <c r="M327" s="124">
        <v>2003</v>
      </c>
      <c r="N327" s="124">
        <v>26</v>
      </c>
      <c r="O327" s="124">
        <v>3335</v>
      </c>
      <c r="P327" s="124">
        <v>1882</v>
      </c>
      <c r="Q327" s="124">
        <v>6833</v>
      </c>
      <c r="R327" s="124">
        <v>51</v>
      </c>
    </row>
    <row r="328" spans="1:18" x14ac:dyDescent="0.4">
      <c r="A328" s="46">
        <v>21</v>
      </c>
      <c r="B328" s="41" t="s">
        <v>2</v>
      </c>
      <c r="C328" s="55">
        <v>2103</v>
      </c>
      <c r="D328" s="54" t="s">
        <v>339</v>
      </c>
      <c r="E328" s="124">
        <v>6107</v>
      </c>
      <c r="F328" s="124">
        <v>5069</v>
      </c>
      <c r="G328" s="124">
        <v>472</v>
      </c>
      <c r="H328" s="124">
        <v>553</v>
      </c>
      <c r="I328" s="124">
        <v>3</v>
      </c>
      <c r="J328" s="124">
        <v>10</v>
      </c>
      <c r="K328" s="124">
        <v>3179</v>
      </c>
      <c r="L328" s="124">
        <v>1277</v>
      </c>
      <c r="M328" s="124">
        <v>597</v>
      </c>
      <c r="N328" s="124">
        <v>16</v>
      </c>
      <c r="O328" s="124">
        <v>1534</v>
      </c>
      <c r="P328" s="124">
        <v>1381</v>
      </c>
      <c r="Q328" s="124">
        <v>3173</v>
      </c>
      <c r="R328" s="124">
        <v>19</v>
      </c>
    </row>
    <row r="329" spans="1:18" x14ac:dyDescent="0.4">
      <c r="A329" s="46">
        <v>21</v>
      </c>
      <c r="B329" s="41" t="s">
        <v>2</v>
      </c>
      <c r="C329" s="55">
        <v>2104</v>
      </c>
      <c r="D329" s="54" t="s">
        <v>340</v>
      </c>
      <c r="E329" s="124">
        <v>2205</v>
      </c>
      <c r="F329" s="124">
        <v>1816</v>
      </c>
      <c r="G329" s="124">
        <v>109</v>
      </c>
      <c r="H329" s="124">
        <v>260</v>
      </c>
      <c r="I329" s="124">
        <v>18</v>
      </c>
      <c r="J329" s="124">
        <v>2</v>
      </c>
      <c r="K329" s="124">
        <v>1034</v>
      </c>
      <c r="L329" s="124">
        <v>388</v>
      </c>
      <c r="M329" s="124">
        <v>390</v>
      </c>
      <c r="N329" s="124">
        <v>4</v>
      </c>
      <c r="O329" s="124">
        <v>453</v>
      </c>
      <c r="P329" s="124">
        <v>445</v>
      </c>
      <c r="Q329" s="124">
        <v>1298</v>
      </c>
      <c r="R329" s="124">
        <v>9</v>
      </c>
    </row>
    <row r="330" spans="1:18" x14ac:dyDescent="0.4">
      <c r="A330" s="46">
        <v>21</v>
      </c>
      <c r="B330" s="41" t="s">
        <v>2</v>
      </c>
      <c r="C330" s="55">
        <v>2105</v>
      </c>
      <c r="D330" s="54" t="s">
        <v>341</v>
      </c>
      <c r="E330" s="124">
        <v>3572</v>
      </c>
      <c r="F330" s="124">
        <v>3340</v>
      </c>
      <c r="G330" s="124">
        <v>115</v>
      </c>
      <c r="H330" s="124">
        <v>114</v>
      </c>
      <c r="I330" s="41" t="s">
        <v>49</v>
      </c>
      <c r="J330" s="124">
        <v>3</v>
      </c>
      <c r="K330" s="124">
        <v>1999</v>
      </c>
      <c r="L330" s="124">
        <v>589</v>
      </c>
      <c r="M330" s="124">
        <v>740</v>
      </c>
      <c r="N330" s="124">
        <v>12</v>
      </c>
      <c r="O330" s="124">
        <v>875</v>
      </c>
      <c r="P330" s="124">
        <v>632</v>
      </c>
      <c r="Q330" s="124">
        <v>2040</v>
      </c>
      <c r="R330" s="124">
        <v>25</v>
      </c>
    </row>
    <row r="331" spans="1:18" x14ac:dyDescent="0.4">
      <c r="A331" s="46">
        <v>21</v>
      </c>
      <c r="B331" s="41" t="s">
        <v>2</v>
      </c>
      <c r="C331" s="55">
        <v>2106</v>
      </c>
      <c r="D331" s="54" t="s">
        <v>342</v>
      </c>
      <c r="E331" s="124">
        <v>6625</v>
      </c>
      <c r="F331" s="124">
        <v>5029</v>
      </c>
      <c r="G331" s="124">
        <v>855</v>
      </c>
      <c r="H331" s="124">
        <v>726</v>
      </c>
      <c r="I331" s="124">
        <v>3</v>
      </c>
      <c r="J331" s="124">
        <v>12</v>
      </c>
      <c r="K331" s="124">
        <v>3191</v>
      </c>
      <c r="L331" s="124">
        <v>1403</v>
      </c>
      <c r="M331" s="124">
        <v>398</v>
      </c>
      <c r="N331" s="124">
        <v>37</v>
      </c>
      <c r="O331" s="124">
        <v>2223</v>
      </c>
      <c r="P331" s="124">
        <v>1591</v>
      </c>
      <c r="Q331" s="124">
        <v>2755</v>
      </c>
      <c r="R331" s="124">
        <v>56</v>
      </c>
    </row>
    <row r="332" spans="1:18" x14ac:dyDescent="0.4">
      <c r="A332" s="46">
        <v>21</v>
      </c>
      <c r="B332" s="41" t="s">
        <v>2</v>
      </c>
      <c r="C332" s="55">
        <v>2107</v>
      </c>
      <c r="D332" s="54" t="s">
        <v>343</v>
      </c>
      <c r="E332" s="124">
        <v>9442</v>
      </c>
      <c r="F332" s="124">
        <v>7471</v>
      </c>
      <c r="G332" s="124">
        <v>507</v>
      </c>
      <c r="H332" s="124">
        <v>1427</v>
      </c>
      <c r="I332" s="124">
        <v>11</v>
      </c>
      <c r="J332" s="124">
        <v>26</v>
      </c>
      <c r="K332" s="124">
        <v>4101</v>
      </c>
      <c r="L332" s="124">
        <v>1745</v>
      </c>
      <c r="M332" s="124">
        <v>1610</v>
      </c>
      <c r="N332" s="124">
        <v>15</v>
      </c>
      <c r="O332" s="124">
        <v>1824</v>
      </c>
      <c r="P332" s="124">
        <v>1611</v>
      </c>
      <c r="Q332" s="124">
        <v>5958</v>
      </c>
      <c r="R332" s="124">
        <v>49</v>
      </c>
    </row>
    <row r="333" spans="1:18" x14ac:dyDescent="0.4">
      <c r="A333" s="46">
        <v>22</v>
      </c>
      <c r="B333" s="41" t="s">
        <v>1</v>
      </c>
      <c r="C333" s="55">
        <v>2201</v>
      </c>
      <c r="D333" s="54" t="s">
        <v>1</v>
      </c>
      <c r="E333" s="124">
        <v>32507</v>
      </c>
      <c r="F333" s="124">
        <v>29055</v>
      </c>
      <c r="G333" s="124">
        <v>1859</v>
      </c>
      <c r="H333" s="124">
        <v>1513</v>
      </c>
      <c r="I333" s="124">
        <v>35</v>
      </c>
      <c r="J333" s="124">
        <v>45</v>
      </c>
      <c r="K333" s="124">
        <v>16833</v>
      </c>
      <c r="L333" s="124">
        <v>7111</v>
      </c>
      <c r="M333" s="124">
        <v>4777</v>
      </c>
      <c r="N333" s="124">
        <v>334</v>
      </c>
      <c r="O333" s="124">
        <v>9203</v>
      </c>
      <c r="P333" s="124">
        <v>6632</v>
      </c>
      <c r="Q333" s="124">
        <v>16150</v>
      </c>
      <c r="R333" s="124">
        <v>522</v>
      </c>
    </row>
    <row r="334" spans="1:18" x14ac:dyDescent="0.4">
      <c r="A334" s="46">
        <v>22</v>
      </c>
      <c r="B334" s="41" t="s">
        <v>1</v>
      </c>
      <c r="C334" s="55">
        <v>2202</v>
      </c>
      <c r="D334" s="54" t="s">
        <v>21</v>
      </c>
      <c r="E334" s="124">
        <v>5729</v>
      </c>
      <c r="F334" s="124">
        <v>4318</v>
      </c>
      <c r="G334" s="124">
        <v>1023</v>
      </c>
      <c r="H334" s="124">
        <v>379</v>
      </c>
      <c r="I334" s="124">
        <v>3</v>
      </c>
      <c r="J334" s="124">
        <v>6</v>
      </c>
      <c r="K334" s="124">
        <v>2108</v>
      </c>
      <c r="L334" s="124">
        <v>1225</v>
      </c>
      <c r="M334" s="124">
        <v>921</v>
      </c>
      <c r="N334" s="124">
        <v>64</v>
      </c>
      <c r="O334" s="124">
        <v>1253</v>
      </c>
      <c r="P334" s="124">
        <v>1363</v>
      </c>
      <c r="Q334" s="124">
        <v>2996</v>
      </c>
      <c r="R334" s="124">
        <v>117</v>
      </c>
    </row>
    <row r="335" spans="1:18" x14ac:dyDescent="0.4">
      <c r="A335" s="46">
        <v>22</v>
      </c>
      <c r="B335" s="41" t="s">
        <v>1</v>
      </c>
      <c r="C335" s="55">
        <v>2203</v>
      </c>
      <c r="D335" s="54" t="s">
        <v>344</v>
      </c>
      <c r="E335" s="124">
        <v>7609</v>
      </c>
      <c r="F335" s="124">
        <v>5946</v>
      </c>
      <c r="G335" s="124">
        <v>788</v>
      </c>
      <c r="H335" s="124">
        <v>862</v>
      </c>
      <c r="I335" s="124">
        <v>3</v>
      </c>
      <c r="J335" s="124">
        <v>10</v>
      </c>
      <c r="K335" s="124">
        <v>3358</v>
      </c>
      <c r="L335" s="124">
        <v>1632</v>
      </c>
      <c r="M335" s="124">
        <v>895</v>
      </c>
      <c r="N335" s="124">
        <v>61</v>
      </c>
      <c r="O335" s="124">
        <v>1925</v>
      </c>
      <c r="P335" s="124">
        <v>1845</v>
      </c>
      <c r="Q335" s="124">
        <v>3773</v>
      </c>
      <c r="R335" s="124">
        <v>66</v>
      </c>
    </row>
    <row r="336" spans="1:18" x14ac:dyDescent="0.4">
      <c r="A336" s="46">
        <v>22</v>
      </c>
      <c r="B336" s="41" t="s">
        <v>1</v>
      </c>
      <c r="C336" s="55">
        <v>2204</v>
      </c>
      <c r="D336" s="54" t="s">
        <v>345</v>
      </c>
      <c r="E336" s="124">
        <v>4353</v>
      </c>
      <c r="F336" s="124">
        <v>3617</v>
      </c>
      <c r="G336" s="124">
        <v>372</v>
      </c>
      <c r="H336" s="124">
        <v>351</v>
      </c>
      <c r="I336" s="124">
        <v>4</v>
      </c>
      <c r="J336" s="124">
        <v>9</v>
      </c>
      <c r="K336" s="124">
        <v>1994</v>
      </c>
      <c r="L336" s="124">
        <v>892</v>
      </c>
      <c r="M336" s="124">
        <v>702</v>
      </c>
      <c r="N336" s="124">
        <v>29</v>
      </c>
      <c r="O336" s="124">
        <v>806</v>
      </c>
      <c r="P336" s="124">
        <v>906</v>
      </c>
      <c r="Q336" s="124">
        <v>2597</v>
      </c>
      <c r="R336" s="124">
        <v>44</v>
      </c>
    </row>
    <row r="337" spans="1:18" x14ac:dyDescent="0.4">
      <c r="A337" s="46">
        <v>22</v>
      </c>
      <c r="B337" s="41" t="s">
        <v>1</v>
      </c>
      <c r="C337" s="55">
        <v>2205</v>
      </c>
      <c r="D337" s="54" t="s">
        <v>346</v>
      </c>
      <c r="E337" s="124">
        <v>12705</v>
      </c>
      <c r="F337" s="124">
        <v>9189</v>
      </c>
      <c r="G337" s="124">
        <v>1915</v>
      </c>
      <c r="H337" s="124">
        <v>1558</v>
      </c>
      <c r="I337" s="124">
        <v>20</v>
      </c>
      <c r="J337" s="124">
        <v>23</v>
      </c>
      <c r="K337" s="124">
        <v>5245</v>
      </c>
      <c r="L337" s="124">
        <v>2784</v>
      </c>
      <c r="M337" s="124">
        <v>1069</v>
      </c>
      <c r="N337" s="124">
        <v>91</v>
      </c>
      <c r="O337" s="124">
        <v>3870</v>
      </c>
      <c r="P337" s="124">
        <v>3191</v>
      </c>
      <c r="Q337" s="124">
        <v>5545</v>
      </c>
      <c r="R337" s="124">
        <v>99</v>
      </c>
    </row>
    <row r="338" spans="1:18" x14ac:dyDescent="0.4">
      <c r="A338" s="46">
        <v>22</v>
      </c>
      <c r="B338" s="41" t="s">
        <v>1</v>
      </c>
      <c r="C338" s="55">
        <v>2206</v>
      </c>
      <c r="D338" s="54" t="s">
        <v>347</v>
      </c>
      <c r="E338" s="124">
        <v>3962</v>
      </c>
      <c r="F338" s="124">
        <v>3485</v>
      </c>
      <c r="G338" s="124">
        <v>133</v>
      </c>
      <c r="H338" s="124">
        <v>327</v>
      </c>
      <c r="I338" s="124">
        <v>12</v>
      </c>
      <c r="J338" s="124">
        <v>5</v>
      </c>
      <c r="K338" s="124">
        <v>2134</v>
      </c>
      <c r="L338" s="124">
        <v>867</v>
      </c>
      <c r="M338" s="124">
        <v>460</v>
      </c>
      <c r="N338" s="124">
        <v>24</v>
      </c>
      <c r="O338" s="124">
        <v>905</v>
      </c>
      <c r="P338" s="124">
        <v>819</v>
      </c>
      <c r="Q338" s="124">
        <v>2203</v>
      </c>
      <c r="R338" s="124">
        <v>35</v>
      </c>
    </row>
    <row r="339" spans="1:18" x14ac:dyDescent="0.4">
      <c r="A339" s="46">
        <v>22</v>
      </c>
      <c r="B339" s="41" t="s">
        <v>1</v>
      </c>
      <c r="C339" s="55">
        <v>2207</v>
      </c>
      <c r="D339" s="54" t="s">
        <v>348</v>
      </c>
      <c r="E339" s="124">
        <v>4942</v>
      </c>
      <c r="F339" s="124">
        <v>3933</v>
      </c>
      <c r="G339" s="124">
        <v>391</v>
      </c>
      <c r="H339" s="124">
        <v>614</v>
      </c>
      <c r="I339" s="124">
        <v>1</v>
      </c>
      <c r="J339" s="124">
        <v>3</v>
      </c>
      <c r="K339" s="124">
        <v>2206</v>
      </c>
      <c r="L339" s="124">
        <v>1194</v>
      </c>
      <c r="M339" s="124">
        <v>512</v>
      </c>
      <c r="N339" s="124">
        <v>21</v>
      </c>
      <c r="O339" s="124">
        <v>1227</v>
      </c>
      <c r="P339" s="124">
        <v>1123</v>
      </c>
      <c r="Q339" s="124">
        <v>2534</v>
      </c>
      <c r="R339" s="124">
        <v>58</v>
      </c>
    </row>
    <row r="340" spans="1:18" x14ac:dyDescent="0.4">
      <c r="A340" s="46">
        <v>22</v>
      </c>
      <c r="B340" s="41" t="s">
        <v>1</v>
      </c>
      <c r="C340" s="55">
        <v>2208</v>
      </c>
      <c r="D340" s="54" t="s">
        <v>349</v>
      </c>
      <c r="E340" s="124">
        <v>1869</v>
      </c>
      <c r="F340" s="124">
        <v>1559</v>
      </c>
      <c r="G340" s="124">
        <v>158</v>
      </c>
      <c r="H340" s="124">
        <v>148</v>
      </c>
      <c r="I340" s="124">
        <v>3</v>
      </c>
      <c r="J340" s="124">
        <v>1</v>
      </c>
      <c r="K340" s="124">
        <v>967</v>
      </c>
      <c r="L340" s="124">
        <v>519</v>
      </c>
      <c r="M340" s="124">
        <v>69</v>
      </c>
      <c r="N340" s="124">
        <v>4</v>
      </c>
      <c r="O340" s="124">
        <v>899</v>
      </c>
      <c r="P340" s="124">
        <v>512</v>
      </c>
      <c r="Q340" s="124">
        <v>447</v>
      </c>
      <c r="R340" s="124">
        <v>11</v>
      </c>
    </row>
    <row r="341" spans="1:18" x14ac:dyDescent="0.4">
      <c r="A341" s="46">
        <v>22</v>
      </c>
      <c r="B341" s="41" t="s">
        <v>1</v>
      </c>
      <c r="C341" s="55">
        <v>2209</v>
      </c>
      <c r="D341" s="54" t="s">
        <v>350</v>
      </c>
      <c r="E341" s="124">
        <v>1474</v>
      </c>
      <c r="F341" s="124">
        <v>1340</v>
      </c>
      <c r="G341" s="124">
        <v>32</v>
      </c>
      <c r="H341" s="124">
        <v>94</v>
      </c>
      <c r="I341" s="124">
        <v>2</v>
      </c>
      <c r="J341" s="124">
        <v>6</v>
      </c>
      <c r="K341" s="124">
        <v>696</v>
      </c>
      <c r="L341" s="124">
        <v>302</v>
      </c>
      <c r="M341" s="124">
        <v>342</v>
      </c>
      <c r="N341" s="41" t="s">
        <v>49</v>
      </c>
      <c r="O341" s="124">
        <v>337</v>
      </c>
      <c r="P341" s="124">
        <v>291</v>
      </c>
      <c r="Q341" s="124">
        <v>843</v>
      </c>
      <c r="R341" s="124">
        <v>3</v>
      </c>
    </row>
    <row r="342" spans="1:18" x14ac:dyDescent="0.4">
      <c r="A342" s="46">
        <v>22</v>
      </c>
      <c r="B342" s="41" t="s">
        <v>1</v>
      </c>
      <c r="C342" s="55">
        <v>2210</v>
      </c>
      <c r="D342" s="54" t="s">
        <v>351</v>
      </c>
      <c r="E342" s="124">
        <v>2049</v>
      </c>
      <c r="F342" s="124">
        <v>1878</v>
      </c>
      <c r="G342" s="124">
        <v>37</v>
      </c>
      <c r="H342" s="124">
        <v>130</v>
      </c>
      <c r="I342" s="124">
        <v>2</v>
      </c>
      <c r="J342" s="124">
        <v>2</v>
      </c>
      <c r="K342" s="124">
        <v>1064</v>
      </c>
      <c r="L342" s="124">
        <v>377</v>
      </c>
      <c r="M342" s="124">
        <v>422</v>
      </c>
      <c r="N342" s="124">
        <v>15</v>
      </c>
      <c r="O342" s="124">
        <v>613</v>
      </c>
      <c r="P342" s="124">
        <v>343</v>
      </c>
      <c r="Q342" s="124">
        <v>1067</v>
      </c>
      <c r="R342" s="124">
        <v>26</v>
      </c>
    </row>
    <row r="343" spans="1:18" x14ac:dyDescent="0.4">
      <c r="A343" s="46">
        <v>22</v>
      </c>
      <c r="B343" s="41" t="s">
        <v>1</v>
      </c>
      <c r="C343" s="55">
        <v>2211</v>
      </c>
      <c r="D343" s="54" t="s">
        <v>352</v>
      </c>
      <c r="E343" s="124">
        <v>7086</v>
      </c>
      <c r="F343" s="124">
        <v>6571</v>
      </c>
      <c r="G343" s="124">
        <v>116</v>
      </c>
      <c r="H343" s="124">
        <v>383</v>
      </c>
      <c r="I343" s="124">
        <v>11</v>
      </c>
      <c r="J343" s="124">
        <v>5</v>
      </c>
      <c r="K343" s="124">
        <v>4082</v>
      </c>
      <c r="L343" s="124">
        <v>1254</v>
      </c>
      <c r="M343" s="124">
        <v>1143</v>
      </c>
      <c r="N343" s="124">
        <v>92</v>
      </c>
      <c r="O343" s="124">
        <v>2100</v>
      </c>
      <c r="P343" s="124">
        <v>1084</v>
      </c>
      <c r="Q343" s="124">
        <v>3788</v>
      </c>
      <c r="R343" s="124">
        <v>114</v>
      </c>
    </row>
    <row r="344" spans="1:18" x14ac:dyDescent="0.4">
      <c r="A344" s="46">
        <v>22</v>
      </c>
      <c r="B344" s="41" t="s">
        <v>1</v>
      </c>
      <c r="C344" s="55">
        <v>2212</v>
      </c>
      <c r="D344" s="54" t="s">
        <v>353</v>
      </c>
      <c r="E344" s="124">
        <v>7091</v>
      </c>
      <c r="F344" s="124">
        <v>6035</v>
      </c>
      <c r="G344" s="124">
        <v>522</v>
      </c>
      <c r="H344" s="124">
        <v>508</v>
      </c>
      <c r="I344" s="124">
        <v>8</v>
      </c>
      <c r="J344" s="124">
        <v>18</v>
      </c>
      <c r="K344" s="124">
        <v>3441</v>
      </c>
      <c r="L344" s="124">
        <v>1784</v>
      </c>
      <c r="M344" s="124">
        <v>767</v>
      </c>
      <c r="N344" s="124">
        <v>43</v>
      </c>
      <c r="O344" s="124">
        <v>2613</v>
      </c>
      <c r="P344" s="124">
        <v>1594</v>
      </c>
      <c r="Q344" s="124">
        <v>2786</v>
      </c>
      <c r="R344" s="124">
        <v>98</v>
      </c>
    </row>
    <row r="345" spans="1:18" x14ac:dyDescent="0.4">
      <c r="A345" s="46">
        <v>22</v>
      </c>
      <c r="B345" s="41" t="s">
        <v>1</v>
      </c>
      <c r="C345" s="55">
        <v>2213</v>
      </c>
      <c r="D345" s="54" t="s">
        <v>354</v>
      </c>
      <c r="E345" s="124">
        <v>4491</v>
      </c>
      <c r="F345" s="124">
        <v>3891</v>
      </c>
      <c r="G345" s="124">
        <v>162</v>
      </c>
      <c r="H345" s="124">
        <v>380</v>
      </c>
      <c r="I345" s="124">
        <v>1</v>
      </c>
      <c r="J345" s="124">
        <v>57</v>
      </c>
      <c r="K345" s="124">
        <v>2472</v>
      </c>
      <c r="L345" s="124">
        <v>690</v>
      </c>
      <c r="M345" s="124">
        <v>707</v>
      </c>
      <c r="N345" s="124">
        <v>22</v>
      </c>
      <c r="O345" s="124">
        <v>925</v>
      </c>
      <c r="P345" s="124">
        <v>637</v>
      </c>
      <c r="Q345" s="124">
        <v>2886</v>
      </c>
      <c r="R345" s="124">
        <v>43</v>
      </c>
    </row>
    <row r="346" spans="1:18" x14ac:dyDescent="0.4">
      <c r="A346" s="46">
        <v>22</v>
      </c>
      <c r="B346" s="41" t="s">
        <v>1</v>
      </c>
      <c r="C346" s="55">
        <v>2214</v>
      </c>
      <c r="D346" s="54" t="s">
        <v>355</v>
      </c>
      <c r="E346" s="124">
        <v>9589</v>
      </c>
      <c r="F346" s="124">
        <v>7482</v>
      </c>
      <c r="G346" s="124">
        <v>459</v>
      </c>
      <c r="H346" s="124">
        <v>1578</v>
      </c>
      <c r="I346" s="124">
        <v>46</v>
      </c>
      <c r="J346" s="124">
        <v>24</v>
      </c>
      <c r="K346" s="124">
        <v>4318</v>
      </c>
      <c r="L346" s="124">
        <v>2292</v>
      </c>
      <c r="M346" s="124">
        <v>780</v>
      </c>
      <c r="N346" s="124">
        <v>92</v>
      </c>
      <c r="O346" s="124">
        <v>3541</v>
      </c>
      <c r="P346" s="124">
        <v>2310</v>
      </c>
      <c r="Q346" s="124">
        <v>3643</v>
      </c>
      <c r="R346" s="124">
        <v>95</v>
      </c>
    </row>
    <row r="347" spans="1:18" x14ac:dyDescent="0.4">
      <c r="A347" s="46">
        <v>22</v>
      </c>
      <c r="B347" s="41" t="s">
        <v>1</v>
      </c>
      <c r="C347" s="55">
        <v>2215</v>
      </c>
      <c r="D347" s="54" t="s">
        <v>356</v>
      </c>
      <c r="E347" s="124">
        <v>2143</v>
      </c>
      <c r="F347" s="124">
        <v>1532</v>
      </c>
      <c r="G347" s="124">
        <v>124</v>
      </c>
      <c r="H347" s="124">
        <v>458</v>
      </c>
      <c r="I347" s="124">
        <v>1</v>
      </c>
      <c r="J347" s="124">
        <v>28</v>
      </c>
      <c r="K347" s="124">
        <v>771</v>
      </c>
      <c r="L347" s="124">
        <v>527</v>
      </c>
      <c r="M347" s="124">
        <v>213</v>
      </c>
      <c r="N347" s="124">
        <v>21</v>
      </c>
      <c r="O347" s="124">
        <v>533</v>
      </c>
      <c r="P347" s="124">
        <v>530</v>
      </c>
      <c r="Q347" s="124">
        <v>1059</v>
      </c>
      <c r="R347" s="124">
        <v>21</v>
      </c>
    </row>
    <row r="348" spans="1:18" x14ac:dyDescent="0.4">
      <c r="A348" s="46">
        <v>22</v>
      </c>
      <c r="B348" s="41" t="s">
        <v>1</v>
      </c>
      <c r="C348" s="55">
        <v>2216</v>
      </c>
      <c r="D348" s="54" t="s">
        <v>357</v>
      </c>
      <c r="E348" s="124">
        <v>3580</v>
      </c>
      <c r="F348" s="124">
        <v>3361</v>
      </c>
      <c r="G348" s="124">
        <v>85</v>
      </c>
      <c r="H348" s="124">
        <v>132</v>
      </c>
      <c r="I348" s="124">
        <v>2</v>
      </c>
      <c r="J348" s="41" t="s">
        <v>49</v>
      </c>
      <c r="K348" s="124">
        <v>1442</v>
      </c>
      <c r="L348" s="124">
        <v>766</v>
      </c>
      <c r="M348" s="124">
        <v>978</v>
      </c>
      <c r="N348" s="124">
        <v>175</v>
      </c>
      <c r="O348" s="124">
        <v>1071</v>
      </c>
      <c r="P348" s="124">
        <v>745</v>
      </c>
      <c r="Q348" s="124">
        <v>1717</v>
      </c>
      <c r="R348" s="124">
        <v>47</v>
      </c>
    </row>
    <row r="349" spans="1:18" x14ac:dyDescent="0.4">
      <c r="A349" s="45">
        <v>22</v>
      </c>
      <c r="B349" s="44" t="s">
        <v>1</v>
      </c>
      <c r="C349" s="58">
        <v>2217</v>
      </c>
      <c r="D349" s="57" t="s">
        <v>358</v>
      </c>
      <c r="E349" s="123">
        <v>5588</v>
      </c>
      <c r="F349" s="123">
        <v>4920</v>
      </c>
      <c r="G349" s="123">
        <v>234</v>
      </c>
      <c r="H349" s="123">
        <v>411</v>
      </c>
      <c r="I349" s="123">
        <v>2</v>
      </c>
      <c r="J349" s="123">
        <v>21</v>
      </c>
      <c r="K349" s="123">
        <v>2617</v>
      </c>
      <c r="L349" s="123">
        <v>1220</v>
      </c>
      <c r="M349" s="123">
        <v>1060</v>
      </c>
      <c r="N349" s="123">
        <v>23</v>
      </c>
      <c r="O349" s="123">
        <v>1076</v>
      </c>
      <c r="P349" s="123">
        <v>1124</v>
      </c>
      <c r="Q349" s="123">
        <v>3359</v>
      </c>
      <c r="R349" s="123">
        <v>29</v>
      </c>
    </row>
    <row r="350" spans="1:18" x14ac:dyDescent="0.4">
      <c r="A350" s="43" t="s">
        <v>360</v>
      </c>
      <c r="D350" s="54"/>
    </row>
  </sheetData>
  <mergeCells count="8">
    <mergeCell ref="K8:N8"/>
    <mergeCell ref="O8:R8"/>
    <mergeCell ref="A8:A9"/>
    <mergeCell ref="B8:B9"/>
    <mergeCell ref="C8:C9"/>
    <mergeCell ref="D8:D9"/>
    <mergeCell ref="E8:E9"/>
    <mergeCell ref="F8:J8"/>
  </mergeCells>
  <pageMargins left="0.70866141732283505" right="0.70866141732283505" top="0.74803149606299202" bottom="0.74803149606299202" header="0.31496062992126" footer="0.31496062992126"/>
  <pageSetup paperSize="5" scale="61" fitToHeight="0" orientation="landscape" r:id="rId1"/>
  <headerFooter>
    <oddHeader>&amp;L&amp;"Arial Narrow,Cursiva"&amp;9Instituo Nacional de Estadística
Censo Nacional de XII de Población y VII de Vivienda&amp;R&amp;G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347"/>
  <sheetViews>
    <sheetView zoomScale="80" zoomScaleNormal="80" workbookViewId="0">
      <selection activeCell="E3" sqref="E3"/>
    </sheetView>
  </sheetViews>
  <sheetFormatPr defaultColWidth="11.3828125" defaultRowHeight="14.6" x14ac:dyDescent="0.4"/>
  <cols>
    <col min="1" max="1" width="10.69140625" style="1" customWidth="1"/>
    <col min="2" max="2" width="17.69140625" style="1" customWidth="1"/>
    <col min="3" max="3" width="10.69140625" style="32" customWidth="1"/>
    <col min="4" max="4" width="32.69140625" style="1" customWidth="1"/>
    <col min="5" max="5" width="14.53515625" style="1" bestFit="1" customWidth="1"/>
    <col min="6" max="8" width="18.3828125" style="1" customWidth="1"/>
    <col min="9" max="9" width="20.3046875" style="1" customWidth="1"/>
    <col min="10" max="11" width="18.3828125" style="1" customWidth="1"/>
    <col min="12" max="16384" width="11.3828125" style="1"/>
  </cols>
  <sheetData>
    <row r="1" spans="1:17" s="21" customFormat="1" ht="18.45" x14ac:dyDescent="0.5">
      <c r="A1" s="25" t="s">
        <v>35</v>
      </c>
      <c r="B1" s="24"/>
      <c r="C1" s="26"/>
      <c r="D1" s="22"/>
      <c r="Q1" s="23"/>
    </row>
    <row r="2" spans="1:17" s="21" customFormat="1" ht="18.45" x14ac:dyDescent="0.5">
      <c r="A2" s="22" t="s">
        <v>36</v>
      </c>
      <c r="C2" s="27"/>
      <c r="E2" s="64" t="s">
        <v>359</v>
      </c>
      <c r="F2" s="64"/>
    </row>
    <row r="3" spans="1:17" x14ac:dyDescent="0.4">
      <c r="E3" s="67">
        <f>E7+E8+E12+E14+E20+E21+E22+E23</f>
        <v>2425813</v>
      </c>
      <c r="F3" s="68"/>
    </row>
    <row r="5" spans="1:17" ht="15" customHeight="1" x14ac:dyDescent="0.4">
      <c r="A5" s="140" t="s">
        <v>33</v>
      </c>
      <c r="B5" s="140" t="s">
        <v>32</v>
      </c>
      <c r="C5" s="140" t="s">
        <v>33</v>
      </c>
      <c r="D5" s="138" t="s">
        <v>37</v>
      </c>
      <c r="E5" s="138" t="s">
        <v>31</v>
      </c>
      <c r="F5" s="139" t="s">
        <v>30</v>
      </c>
      <c r="G5" s="139"/>
      <c r="H5" s="139"/>
      <c r="I5" s="139"/>
      <c r="J5" s="139"/>
      <c r="K5" s="139"/>
    </row>
    <row r="6" spans="1:17" ht="29.15" x14ac:dyDescent="0.4">
      <c r="A6" s="140"/>
      <c r="B6" s="140"/>
      <c r="C6" s="140"/>
      <c r="D6" s="138"/>
      <c r="E6" s="138"/>
      <c r="F6" s="19" t="s">
        <v>29</v>
      </c>
      <c r="G6" s="19" t="s">
        <v>28</v>
      </c>
      <c r="H6" s="19" t="s">
        <v>27</v>
      </c>
      <c r="I6" s="20" t="s">
        <v>26</v>
      </c>
      <c r="J6" s="19" t="s">
        <v>25</v>
      </c>
      <c r="K6" s="19" t="s">
        <v>24</v>
      </c>
    </row>
    <row r="7" spans="1:17" x14ac:dyDescent="0.4">
      <c r="A7" s="18">
        <v>1</v>
      </c>
      <c r="B7" s="2" t="s">
        <v>22</v>
      </c>
      <c r="C7" s="28">
        <v>101</v>
      </c>
      <c r="D7" s="29" t="s">
        <v>22</v>
      </c>
      <c r="E7" s="40">
        <v>923392</v>
      </c>
      <c r="F7" s="30">
        <v>65658</v>
      </c>
      <c r="G7" s="30">
        <v>1648</v>
      </c>
      <c r="H7" s="30">
        <v>1082</v>
      </c>
      <c r="I7" s="30">
        <v>2123</v>
      </c>
      <c r="J7" s="30">
        <v>843249</v>
      </c>
      <c r="K7" s="30">
        <v>9632</v>
      </c>
      <c r="L7" s="31"/>
    </row>
    <row r="8" spans="1:17" x14ac:dyDescent="0.4">
      <c r="A8" s="18">
        <v>1</v>
      </c>
      <c r="B8" s="2" t="s">
        <v>22</v>
      </c>
      <c r="C8" s="28">
        <v>102</v>
      </c>
      <c r="D8" s="29" t="s">
        <v>38</v>
      </c>
      <c r="E8" s="40">
        <v>80582</v>
      </c>
      <c r="F8" s="30">
        <v>3037</v>
      </c>
      <c r="G8" s="30">
        <v>101</v>
      </c>
      <c r="H8" s="30">
        <v>92</v>
      </c>
      <c r="I8" s="30">
        <v>88</v>
      </c>
      <c r="J8" s="30">
        <v>76159</v>
      </c>
      <c r="K8" s="30">
        <v>1105</v>
      </c>
      <c r="L8" s="31"/>
    </row>
    <row r="9" spans="1:17" x14ac:dyDescent="0.4">
      <c r="A9" s="18">
        <v>1</v>
      </c>
      <c r="B9" s="2" t="s">
        <v>22</v>
      </c>
      <c r="C9" s="28">
        <v>103</v>
      </c>
      <c r="D9" s="29" t="s">
        <v>39</v>
      </c>
      <c r="E9" s="30">
        <v>79844</v>
      </c>
      <c r="F9" s="30">
        <v>3111</v>
      </c>
      <c r="G9" s="30">
        <v>106</v>
      </c>
      <c r="H9" s="30">
        <v>138</v>
      </c>
      <c r="I9" s="30">
        <v>49</v>
      </c>
      <c r="J9" s="30">
        <v>75826</v>
      </c>
      <c r="K9" s="30">
        <v>614</v>
      </c>
      <c r="L9" s="31"/>
    </row>
    <row r="10" spans="1:17" x14ac:dyDescent="0.4">
      <c r="A10" s="18">
        <v>1</v>
      </c>
      <c r="B10" s="2" t="s">
        <v>22</v>
      </c>
      <c r="C10" s="28">
        <v>104</v>
      </c>
      <c r="D10" s="29" t="s">
        <v>40</v>
      </c>
      <c r="E10" s="30">
        <v>7229</v>
      </c>
      <c r="F10" s="30">
        <v>115</v>
      </c>
      <c r="G10" s="30">
        <v>3</v>
      </c>
      <c r="H10" s="30">
        <v>37</v>
      </c>
      <c r="I10" s="30">
        <v>1</v>
      </c>
      <c r="J10" s="30">
        <v>7066</v>
      </c>
      <c r="K10" s="30">
        <v>7</v>
      </c>
      <c r="L10" s="31"/>
    </row>
    <row r="11" spans="1:17" x14ac:dyDescent="0.4">
      <c r="A11" s="18">
        <v>1</v>
      </c>
      <c r="B11" s="2" t="s">
        <v>22</v>
      </c>
      <c r="C11" s="32">
        <v>105</v>
      </c>
      <c r="D11" s="29" t="s">
        <v>41</v>
      </c>
      <c r="E11" s="30">
        <v>70973</v>
      </c>
      <c r="F11" s="30">
        <v>1339</v>
      </c>
      <c r="G11" s="30">
        <v>91</v>
      </c>
      <c r="H11" s="30">
        <v>15</v>
      </c>
      <c r="I11" s="30">
        <v>36</v>
      </c>
      <c r="J11" s="30">
        <v>69406</v>
      </c>
      <c r="K11" s="30">
        <v>86</v>
      </c>
      <c r="L11" s="31"/>
    </row>
    <row r="12" spans="1:17" x14ac:dyDescent="0.4">
      <c r="A12" s="18">
        <v>1</v>
      </c>
      <c r="B12" s="2" t="s">
        <v>22</v>
      </c>
      <c r="C12" s="33">
        <v>106</v>
      </c>
      <c r="D12" s="34" t="s">
        <v>42</v>
      </c>
      <c r="E12" s="40">
        <v>114752</v>
      </c>
      <c r="F12" s="30">
        <v>19853</v>
      </c>
      <c r="G12" s="30">
        <v>265</v>
      </c>
      <c r="H12" s="30">
        <v>175</v>
      </c>
      <c r="I12" s="30">
        <v>234</v>
      </c>
      <c r="J12" s="30">
        <v>93828</v>
      </c>
      <c r="K12" s="30">
        <v>397</v>
      </c>
      <c r="L12" s="31"/>
    </row>
    <row r="13" spans="1:17" x14ac:dyDescent="0.4">
      <c r="A13" s="18">
        <v>1</v>
      </c>
      <c r="B13" s="2" t="s">
        <v>22</v>
      </c>
      <c r="C13" s="32">
        <v>107</v>
      </c>
      <c r="D13" s="29" t="s">
        <v>43</v>
      </c>
      <c r="E13" s="30">
        <v>58609</v>
      </c>
      <c r="F13" s="30">
        <v>14383</v>
      </c>
      <c r="G13" s="30">
        <v>86</v>
      </c>
      <c r="H13" s="30">
        <v>135</v>
      </c>
      <c r="I13" s="30">
        <v>287</v>
      </c>
      <c r="J13" s="30">
        <v>43584</v>
      </c>
      <c r="K13" s="30">
        <v>134</v>
      </c>
      <c r="L13" s="31"/>
    </row>
    <row r="14" spans="1:17" x14ac:dyDescent="0.4">
      <c r="A14" s="18">
        <v>1</v>
      </c>
      <c r="B14" s="2" t="s">
        <v>22</v>
      </c>
      <c r="C14" s="32">
        <v>108</v>
      </c>
      <c r="D14" s="29" t="s">
        <v>44</v>
      </c>
      <c r="E14" s="40">
        <v>465773</v>
      </c>
      <c r="F14" s="30">
        <v>43691</v>
      </c>
      <c r="G14" s="30">
        <v>735</v>
      </c>
      <c r="H14" s="30">
        <v>556</v>
      </c>
      <c r="I14" s="30">
        <v>984</v>
      </c>
      <c r="J14" s="30">
        <v>416181</v>
      </c>
      <c r="K14" s="30">
        <v>3626</v>
      </c>
      <c r="L14" s="31"/>
    </row>
    <row r="15" spans="1:17" x14ac:dyDescent="0.4">
      <c r="A15" s="18">
        <v>1</v>
      </c>
      <c r="B15" s="2" t="s">
        <v>22</v>
      </c>
      <c r="C15" s="32">
        <v>109</v>
      </c>
      <c r="D15" s="29" t="s">
        <v>45</v>
      </c>
      <c r="E15" s="30">
        <v>51292</v>
      </c>
      <c r="F15" s="30">
        <v>39027</v>
      </c>
      <c r="G15" s="30">
        <v>54</v>
      </c>
      <c r="H15" s="30">
        <v>22</v>
      </c>
      <c r="I15" s="30">
        <v>102</v>
      </c>
      <c r="J15" s="30">
        <v>12039</v>
      </c>
      <c r="K15" s="30">
        <v>48</v>
      </c>
      <c r="L15" s="31"/>
    </row>
    <row r="16" spans="1:17" x14ac:dyDescent="0.4">
      <c r="A16" s="18">
        <v>1</v>
      </c>
      <c r="B16" s="2" t="s">
        <v>22</v>
      </c>
      <c r="C16" s="32">
        <v>110</v>
      </c>
      <c r="D16" s="29" t="s">
        <v>46</v>
      </c>
      <c r="E16" s="30">
        <v>218156</v>
      </c>
      <c r="F16" s="30">
        <v>137962</v>
      </c>
      <c r="G16" s="30">
        <v>258</v>
      </c>
      <c r="H16" s="30">
        <v>185</v>
      </c>
      <c r="I16" s="30">
        <v>253</v>
      </c>
      <c r="J16" s="30">
        <v>79117</v>
      </c>
      <c r="K16" s="30">
        <v>381</v>
      </c>
      <c r="L16" s="31"/>
    </row>
    <row r="17" spans="1:12" x14ac:dyDescent="0.4">
      <c r="A17" s="18">
        <v>1</v>
      </c>
      <c r="B17" s="2" t="s">
        <v>22</v>
      </c>
      <c r="C17" s="32">
        <v>111</v>
      </c>
      <c r="D17" s="29" t="s">
        <v>47</v>
      </c>
      <c r="E17" s="30">
        <v>31605</v>
      </c>
      <c r="F17" s="30">
        <v>22488</v>
      </c>
      <c r="G17" s="30">
        <v>37</v>
      </c>
      <c r="H17" s="30">
        <v>7</v>
      </c>
      <c r="I17" s="30">
        <v>41</v>
      </c>
      <c r="J17" s="30">
        <v>8994</v>
      </c>
      <c r="K17" s="30">
        <v>38</v>
      </c>
      <c r="L17" s="31"/>
    </row>
    <row r="18" spans="1:12" x14ac:dyDescent="0.4">
      <c r="A18" s="18">
        <v>1</v>
      </c>
      <c r="B18" s="2" t="s">
        <v>22</v>
      </c>
      <c r="C18" s="32">
        <v>112</v>
      </c>
      <c r="D18" s="29" t="s">
        <v>48</v>
      </c>
      <c r="E18" s="30">
        <v>12638</v>
      </c>
      <c r="F18" s="30">
        <v>10885</v>
      </c>
      <c r="G18" s="30">
        <v>5</v>
      </c>
      <c r="H18" s="35" t="s">
        <v>49</v>
      </c>
      <c r="I18" s="30">
        <v>25</v>
      </c>
      <c r="J18" s="30">
        <v>1717</v>
      </c>
      <c r="K18" s="30">
        <v>6</v>
      </c>
      <c r="L18" s="31"/>
    </row>
    <row r="19" spans="1:12" x14ac:dyDescent="0.4">
      <c r="A19" s="18">
        <v>1</v>
      </c>
      <c r="B19" s="2" t="s">
        <v>22</v>
      </c>
      <c r="C19" s="32">
        <v>113</v>
      </c>
      <c r="D19" s="29" t="s">
        <v>50</v>
      </c>
      <c r="E19" s="30">
        <v>58922</v>
      </c>
      <c r="F19" s="30">
        <v>2642</v>
      </c>
      <c r="G19" s="30">
        <v>77</v>
      </c>
      <c r="H19" s="30">
        <v>66</v>
      </c>
      <c r="I19" s="30">
        <v>191</v>
      </c>
      <c r="J19" s="30">
        <v>54846</v>
      </c>
      <c r="K19" s="30">
        <v>1100</v>
      </c>
      <c r="L19" s="31"/>
    </row>
    <row r="20" spans="1:12" x14ac:dyDescent="0.4">
      <c r="A20" s="18">
        <v>1</v>
      </c>
      <c r="B20" s="2" t="s">
        <v>22</v>
      </c>
      <c r="C20" s="32">
        <v>114</v>
      </c>
      <c r="D20" s="29" t="s">
        <v>51</v>
      </c>
      <c r="E20" s="40">
        <v>116711</v>
      </c>
      <c r="F20" s="30">
        <v>4161</v>
      </c>
      <c r="G20" s="30">
        <v>108</v>
      </c>
      <c r="H20" s="30">
        <v>94</v>
      </c>
      <c r="I20" s="30">
        <v>261</v>
      </c>
      <c r="J20" s="30">
        <v>111807</v>
      </c>
      <c r="K20" s="30">
        <v>280</v>
      </c>
      <c r="L20" s="31"/>
    </row>
    <row r="21" spans="1:12" x14ac:dyDescent="0.4">
      <c r="A21" s="18">
        <v>1</v>
      </c>
      <c r="B21" s="2" t="s">
        <v>22</v>
      </c>
      <c r="C21" s="32">
        <v>115</v>
      </c>
      <c r="D21" s="29" t="s">
        <v>52</v>
      </c>
      <c r="E21" s="40">
        <v>433734</v>
      </c>
      <c r="F21" s="30">
        <v>21806</v>
      </c>
      <c r="G21" s="30">
        <v>634</v>
      </c>
      <c r="H21" s="30">
        <v>446</v>
      </c>
      <c r="I21" s="30">
        <v>874</v>
      </c>
      <c r="J21" s="30">
        <v>408154</v>
      </c>
      <c r="K21" s="30">
        <v>1820</v>
      </c>
      <c r="L21" s="31"/>
    </row>
    <row r="22" spans="1:12" x14ac:dyDescent="0.4">
      <c r="A22" s="18">
        <v>1</v>
      </c>
      <c r="B22" s="2" t="s">
        <v>22</v>
      </c>
      <c r="C22" s="32">
        <v>116</v>
      </c>
      <c r="D22" s="29" t="s">
        <v>53</v>
      </c>
      <c r="E22" s="40">
        <v>155422</v>
      </c>
      <c r="F22" s="30">
        <v>4774</v>
      </c>
      <c r="G22" s="30">
        <v>174</v>
      </c>
      <c r="H22" s="30">
        <v>176</v>
      </c>
      <c r="I22" s="30">
        <v>187</v>
      </c>
      <c r="J22" s="30">
        <v>149630</v>
      </c>
      <c r="K22" s="30">
        <v>481</v>
      </c>
      <c r="L22" s="31"/>
    </row>
    <row r="23" spans="1:12" x14ac:dyDescent="0.4">
      <c r="A23" s="18">
        <v>1</v>
      </c>
      <c r="B23" s="2" t="s">
        <v>22</v>
      </c>
      <c r="C23" s="32">
        <v>117</v>
      </c>
      <c r="D23" s="29" t="s">
        <v>54</v>
      </c>
      <c r="E23" s="40">
        <v>135447</v>
      </c>
      <c r="F23" s="30">
        <v>7444</v>
      </c>
      <c r="G23" s="30">
        <v>201</v>
      </c>
      <c r="H23" s="30">
        <v>156</v>
      </c>
      <c r="I23" s="30">
        <v>486</v>
      </c>
      <c r="J23" s="30">
        <v>126532</v>
      </c>
      <c r="K23" s="30">
        <v>628</v>
      </c>
      <c r="L23" s="31"/>
    </row>
    <row r="24" spans="1:12" x14ac:dyDescent="0.4">
      <c r="A24" s="18">
        <v>2</v>
      </c>
      <c r="B24" s="2" t="s">
        <v>21</v>
      </c>
      <c r="C24" s="32">
        <v>201</v>
      </c>
      <c r="D24" s="29" t="s">
        <v>55</v>
      </c>
      <c r="E24" s="30">
        <v>24821</v>
      </c>
      <c r="F24" s="30">
        <v>623</v>
      </c>
      <c r="G24" s="30">
        <v>32</v>
      </c>
      <c r="H24" s="30">
        <v>5</v>
      </c>
      <c r="I24" s="30">
        <v>9</v>
      </c>
      <c r="J24" s="30">
        <v>24079</v>
      </c>
      <c r="K24" s="30">
        <v>73</v>
      </c>
      <c r="L24" s="31"/>
    </row>
    <row r="25" spans="1:12" x14ac:dyDescent="0.4">
      <c r="A25" s="18">
        <v>2</v>
      </c>
      <c r="B25" s="2" t="s">
        <v>21</v>
      </c>
      <c r="C25" s="32">
        <v>202</v>
      </c>
      <c r="D25" s="29" t="s">
        <v>56</v>
      </c>
      <c r="E25" s="30">
        <v>12164</v>
      </c>
      <c r="F25" s="30">
        <v>147</v>
      </c>
      <c r="G25" s="30">
        <v>18</v>
      </c>
      <c r="H25" s="30">
        <v>3</v>
      </c>
      <c r="I25" s="30">
        <v>1</v>
      </c>
      <c r="J25" s="30">
        <v>11976</v>
      </c>
      <c r="K25" s="30">
        <v>19</v>
      </c>
      <c r="L25" s="31"/>
    </row>
    <row r="26" spans="1:12" x14ac:dyDescent="0.4">
      <c r="A26" s="18">
        <v>2</v>
      </c>
      <c r="B26" s="2" t="s">
        <v>21</v>
      </c>
      <c r="C26" s="32">
        <v>203</v>
      </c>
      <c r="D26" s="29" t="s">
        <v>57</v>
      </c>
      <c r="E26" s="30">
        <v>45765</v>
      </c>
      <c r="F26" s="30">
        <v>562</v>
      </c>
      <c r="G26" s="30">
        <v>42</v>
      </c>
      <c r="H26" s="30">
        <v>2</v>
      </c>
      <c r="I26" s="30">
        <v>42</v>
      </c>
      <c r="J26" s="30">
        <v>45079</v>
      </c>
      <c r="K26" s="30">
        <v>38</v>
      </c>
      <c r="L26" s="31"/>
    </row>
    <row r="27" spans="1:12" x14ac:dyDescent="0.4">
      <c r="A27" s="18">
        <v>2</v>
      </c>
      <c r="B27" s="2" t="s">
        <v>21</v>
      </c>
      <c r="C27" s="32">
        <v>204</v>
      </c>
      <c r="D27" s="29" t="s">
        <v>58</v>
      </c>
      <c r="E27" s="30">
        <v>7199</v>
      </c>
      <c r="F27" s="30">
        <v>76</v>
      </c>
      <c r="G27" s="30">
        <v>5</v>
      </c>
      <c r="H27" s="35" t="s">
        <v>49</v>
      </c>
      <c r="I27" s="35" t="s">
        <v>49</v>
      </c>
      <c r="J27" s="30">
        <v>7114</v>
      </c>
      <c r="K27" s="30">
        <v>4</v>
      </c>
      <c r="L27" s="31"/>
    </row>
    <row r="28" spans="1:12" x14ac:dyDescent="0.4">
      <c r="A28" s="18">
        <v>2</v>
      </c>
      <c r="B28" s="2" t="s">
        <v>21</v>
      </c>
      <c r="C28" s="32">
        <v>205</v>
      </c>
      <c r="D28" s="29" t="s">
        <v>59</v>
      </c>
      <c r="E28" s="30">
        <v>13128</v>
      </c>
      <c r="F28" s="30">
        <v>69</v>
      </c>
      <c r="G28" s="30">
        <v>14</v>
      </c>
      <c r="H28" s="35" t="s">
        <v>49</v>
      </c>
      <c r="I28" s="30">
        <v>2</v>
      </c>
      <c r="J28" s="30">
        <v>13033</v>
      </c>
      <c r="K28" s="30">
        <v>10</v>
      </c>
      <c r="L28" s="31"/>
    </row>
    <row r="29" spans="1:12" x14ac:dyDescent="0.4">
      <c r="A29" s="18">
        <v>2</v>
      </c>
      <c r="B29" s="2" t="s">
        <v>21</v>
      </c>
      <c r="C29" s="32">
        <v>206</v>
      </c>
      <c r="D29" s="29" t="s">
        <v>60</v>
      </c>
      <c r="E29" s="30">
        <v>13154</v>
      </c>
      <c r="F29" s="30">
        <v>158</v>
      </c>
      <c r="G29" s="30">
        <v>7</v>
      </c>
      <c r="H29" s="30">
        <v>21</v>
      </c>
      <c r="I29" s="30">
        <v>3</v>
      </c>
      <c r="J29" s="30">
        <v>12952</v>
      </c>
      <c r="K29" s="30">
        <v>13</v>
      </c>
      <c r="L29" s="31"/>
    </row>
    <row r="30" spans="1:12" x14ac:dyDescent="0.4">
      <c r="A30" s="18">
        <v>2</v>
      </c>
      <c r="B30" s="2" t="s">
        <v>21</v>
      </c>
      <c r="C30" s="32">
        <v>207</v>
      </c>
      <c r="D30" s="29" t="s">
        <v>61</v>
      </c>
      <c r="E30" s="30">
        <v>39444</v>
      </c>
      <c r="F30" s="30">
        <v>564</v>
      </c>
      <c r="G30" s="30">
        <v>39</v>
      </c>
      <c r="H30" s="30">
        <v>10</v>
      </c>
      <c r="I30" s="30">
        <v>22</v>
      </c>
      <c r="J30" s="30">
        <v>38738</v>
      </c>
      <c r="K30" s="30">
        <v>71</v>
      </c>
      <c r="L30" s="31"/>
    </row>
    <row r="31" spans="1:12" x14ac:dyDescent="0.4">
      <c r="A31" s="18">
        <v>2</v>
      </c>
      <c r="B31" s="2" t="s">
        <v>21</v>
      </c>
      <c r="C31" s="32">
        <v>208</v>
      </c>
      <c r="D31" s="29" t="s">
        <v>62</v>
      </c>
      <c r="E31" s="30">
        <v>20957</v>
      </c>
      <c r="F31" s="30">
        <v>428</v>
      </c>
      <c r="G31" s="30">
        <v>27</v>
      </c>
      <c r="H31" s="30">
        <v>5</v>
      </c>
      <c r="I31" s="30">
        <v>7</v>
      </c>
      <c r="J31" s="30">
        <v>20470</v>
      </c>
      <c r="K31" s="30">
        <v>20</v>
      </c>
      <c r="L31" s="31"/>
    </row>
    <row r="32" spans="1:12" x14ac:dyDescent="0.4">
      <c r="A32" s="18">
        <v>3</v>
      </c>
      <c r="B32" s="2" t="s">
        <v>20</v>
      </c>
      <c r="C32" s="32">
        <v>301</v>
      </c>
      <c r="D32" s="29" t="s">
        <v>63</v>
      </c>
      <c r="E32" s="30">
        <v>46054</v>
      </c>
      <c r="F32" s="30">
        <v>5139</v>
      </c>
      <c r="G32" s="30">
        <v>62</v>
      </c>
      <c r="H32" s="30">
        <v>18</v>
      </c>
      <c r="I32" s="30">
        <v>63</v>
      </c>
      <c r="J32" s="30">
        <v>40191</v>
      </c>
      <c r="K32" s="30">
        <v>581</v>
      </c>
      <c r="L32" s="31"/>
    </row>
    <row r="33" spans="1:12" x14ac:dyDescent="0.4">
      <c r="A33" s="18">
        <v>3</v>
      </c>
      <c r="B33" s="2" t="s">
        <v>20</v>
      </c>
      <c r="C33" s="32">
        <v>302</v>
      </c>
      <c r="D33" s="29" t="s">
        <v>64</v>
      </c>
      <c r="E33" s="30">
        <v>21657</v>
      </c>
      <c r="F33" s="30">
        <v>1631</v>
      </c>
      <c r="G33" s="30">
        <v>36</v>
      </c>
      <c r="H33" s="30">
        <v>13</v>
      </c>
      <c r="I33" s="30">
        <v>15</v>
      </c>
      <c r="J33" s="30">
        <v>19844</v>
      </c>
      <c r="K33" s="30">
        <v>118</v>
      </c>
      <c r="L33" s="31"/>
    </row>
    <row r="34" spans="1:12" x14ac:dyDescent="0.4">
      <c r="A34" s="18">
        <v>3</v>
      </c>
      <c r="B34" s="2" t="s">
        <v>20</v>
      </c>
      <c r="C34" s="32">
        <v>303</v>
      </c>
      <c r="D34" s="29" t="s">
        <v>65</v>
      </c>
      <c r="E34" s="30">
        <v>17814</v>
      </c>
      <c r="F34" s="30">
        <v>1337</v>
      </c>
      <c r="G34" s="30">
        <v>20</v>
      </c>
      <c r="H34" s="30">
        <v>4</v>
      </c>
      <c r="I34" s="30">
        <v>17</v>
      </c>
      <c r="J34" s="30">
        <v>16407</v>
      </c>
      <c r="K34" s="30">
        <v>29</v>
      </c>
      <c r="L34" s="31"/>
    </row>
    <row r="35" spans="1:12" x14ac:dyDescent="0.4">
      <c r="A35" s="18">
        <v>3</v>
      </c>
      <c r="B35" s="2" t="s">
        <v>20</v>
      </c>
      <c r="C35" s="32">
        <v>304</v>
      </c>
      <c r="D35" s="29" t="s">
        <v>66</v>
      </c>
      <c r="E35" s="30">
        <v>37260</v>
      </c>
      <c r="F35" s="30">
        <v>33631</v>
      </c>
      <c r="G35" s="30">
        <v>75</v>
      </c>
      <c r="H35" s="30">
        <v>21</v>
      </c>
      <c r="I35" s="30">
        <v>39</v>
      </c>
      <c r="J35" s="30">
        <v>3446</v>
      </c>
      <c r="K35" s="30">
        <v>48</v>
      </c>
      <c r="L35" s="31"/>
    </row>
    <row r="36" spans="1:12" x14ac:dyDescent="0.4">
      <c r="A36" s="18">
        <v>3</v>
      </c>
      <c r="B36" s="2" t="s">
        <v>20</v>
      </c>
      <c r="C36" s="32">
        <v>305</v>
      </c>
      <c r="D36" s="29" t="s">
        <v>67</v>
      </c>
      <c r="E36" s="30">
        <v>12402</v>
      </c>
      <c r="F36" s="30">
        <v>10849</v>
      </c>
      <c r="G36" s="30">
        <v>4</v>
      </c>
      <c r="H36" s="30">
        <v>13</v>
      </c>
      <c r="I36" s="30">
        <v>20</v>
      </c>
      <c r="J36" s="30">
        <v>1501</v>
      </c>
      <c r="K36" s="30">
        <v>15</v>
      </c>
      <c r="L36" s="31"/>
    </row>
    <row r="37" spans="1:12" x14ac:dyDescent="0.4">
      <c r="A37" s="18">
        <v>3</v>
      </c>
      <c r="B37" s="2" t="s">
        <v>20</v>
      </c>
      <c r="C37" s="32">
        <v>306</v>
      </c>
      <c r="D37" s="29" t="s">
        <v>68</v>
      </c>
      <c r="E37" s="30">
        <v>29238</v>
      </c>
      <c r="F37" s="30">
        <v>24002</v>
      </c>
      <c r="G37" s="30">
        <v>34</v>
      </c>
      <c r="H37" s="30">
        <v>15</v>
      </c>
      <c r="I37" s="30">
        <v>121</v>
      </c>
      <c r="J37" s="30">
        <v>4977</v>
      </c>
      <c r="K37" s="30">
        <v>89</v>
      </c>
      <c r="L37" s="31"/>
    </row>
    <row r="38" spans="1:12" x14ac:dyDescent="0.4">
      <c r="A38" s="18">
        <v>3</v>
      </c>
      <c r="B38" s="2" t="s">
        <v>20</v>
      </c>
      <c r="C38" s="32">
        <v>307</v>
      </c>
      <c r="D38" s="29" t="s">
        <v>69</v>
      </c>
      <c r="E38" s="30">
        <v>7816</v>
      </c>
      <c r="F38" s="30">
        <v>2320</v>
      </c>
      <c r="G38" s="30">
        <v>15</v>
      </c>
      <c r="H38" s="30">
        <v>13</v>
      </c>
      <c r="I38" s="35" t="s">
        <v>49</v>
      </c>
      <c r="J38" s="30">
        <v>5417</v>
      </c>
      <c r="K38" s="30">
        <v>51</v>
      </c>
      <c r="L38" s="31"/>
    </row>
    <row r="39" spans="1:12" x14ac:dyDescent="0.4">
      <c r="A39" s="18">
        <v>3</v>
      </c>
      <c r="B39" s="2" t="s">
        <v>20</v>
      </c>
      <c r="C39" s="32">
        <v>308</v>
      </c>
      <c r="D39" s="29" t="s">
        <v>70</v>
      </c>
      <c r="E39" s="30">
        <v>23369</v>
      </c>
      <c r="F39" s="30">
        <v>2232</v>
      </c>
      <c r="G39" s="30">
        <v>55</v>
      </c>
      <c r="H39" s="30">
        <v>54</v>
      </c>
      <c r="I39" s="30">
        <v>93</v>
      </c>
      <c r="J39" s="30">
        <v>20692</v>
      </c>
      <c r="K39" s="30">
        <v>243</v>
      </c>
      <c r="L39" s="31"/>
    </row>
    <row r="40" spans="1:12" x14ac:dyDescent="0.4">
      <c r="A40" s="18">
        <v>3</v>
      </c>
      <c r="B40" s="2" t="s">
        <v>20</v>
      </c>
      <c r="C40" s="32">
        <v>309</v>
      </c>
      <c r="D40" s="29" t="s">
        <v>71</v>
      </c>
      <c r="E40" s="30">
        <v>15570</v>
      </c>
      <c r="F40" s="30">
        <v>822</v>
      </c>
      <c r="G40" s="30">
        <v>30</v>
      </c>
      <c r="H40" s="30">
        <v>5</v>
      </c>
      <c r="I40" s="30">
        <v>14</v>
      </c>
      <c r="J40" s="30">
        <v>14617</v>
      </c>
      <c r="K40" s="30">
        <v>82</v>
      </c>
      <c r="L40" s="31"/>
    </row>
    <row r="41" spans="1:12" x14ac:dyDescent="0.4">
      <c r="A41" s="18">
        <v>3</v>
      </c>
      <c r="B41" s="2" t="s">
        <v>20</v>
      </c>
      <c r="C41" s="32">
        <v>310</v>
      </c>
      <c r="D41" s="29" t="s">
        <v>72</v>
      </c>
      <c r="E41" s="30">
        <v>11856</v>
      </c>
      <c r="F41" s="30">
        <v>3227</v>
      </c>
      <c r="G41" s="30">
        <v>8</v>
      </c>
      <c r="H41" s="30">
        <v>1</v>
      </c>
      <c r="I41" s="30">
        <v>17</v>
      </c>
      <c r="J41" s="30">
        <v>8577</v>
      </c>
      <c r="K41" s="30">
        <v>26</v>
      </c>
      <c r="L41" s="31"/>
    </row>
    <row r="42" spans="1:12" x14ac:dyDescent="0.4">
      <c r="A42" s="18">
        <v>3</v>
      </c>
      <c r="B42" s="2" t="s">
        <v>20</v>
      </c>
      <c r="C42" s="32">
        <v>311</v>
      </c>
      <c r="D42" s="29" t="s">
        <v>73</v>
      </c>
      <c r="E42" s="30">
        <v>21938</v>
      </c>
      <c r="F42" s="30">
        <v>21538</v>
      </c>
      <c r="G42" s="30">
        <v>11</v>
      </c>
      <c r="H42" s="30">
        <v>12</v>
      </c>
      <c r="I42" s="30">
        <v>15</v>
      </c>
      <c r="J42" s="30">
        <v>355</v>
      </c>
      <c r="K42" s="30">
        <v>7</v>
      </c>
      <c r="L42" s="31"/>
    </row>
    <row r="43" spans="1:12" x14ac:dyDescent="0.4">
      <c r="A43" s="18">
        <v>3</v>
      </c>
      <c r="B43" s="2" t="s">
        <v>20</v>
      </c>
      <c r="C43" s="32">
        <v>312</v>
      </c>
      <c r="D43" s="1" t="s">
        <v>74</v>
      </c>
      <c r="E43" s="30">
        <v>33405</v>
      </c>
      <c r="F43" s="30">
        <v>790</v>
      </c>
      <c r="G43" s="30">
        <v>29</v>
      </c>
      <c r="H43" s="30">
        <v>11</v>
      </c>
      <c r="I43" s="30">
        <v>27</v>
      </c>
      <c r="J43" s="30">
        <v>32474</v>
      </c>
      <c r="K43" s="30">
        <v>74</v>
      </c>
      <c r="L43" s="31"/>
    </row>
    <row r="44" spans="1:12" x14ac:dyDescent="0.4">
      <c r="A44" s="18">
        <v>3</v>
      </c>
      <c r="B44" s="2" t="s">
        <v>20</v>
      </c>
      <c r="C44" s="32">
        <v>313</v>
      </c>
      <c r="D44" s="1" t="s">
        <v>75</v>
      </c>
      <c r="E44" s="30">
        <v>12696</v>
      </c>
      <c r="F44" s="30">
        <v>918</v>
      </c>
      <c r="G44" s="30">
        <v>11</v>
      </c>
      <c r="H44" s="30">
        <v>1</v>
      </c>
      <c r="I44" s="30">
        <v>6</v>
      </c>
      <c r="J44" s="30">
        <v>11716</v>
      </c>
      <c r="K44" s="30">
        <v>44</v>
      </c>
      <c r="L44" s="31"/>
    </row>
    <row r="45" spans="1:12" x14ac:dyDescent="0.4">
      <c r="A45" s="18">
        <v>3</v>
      </c>
      <c r="B45" s="2" t="s">
        <v>20</v>
      </c>
      <c r="C45" s="32">
        <v>314</v>
      </c>
      <c r="D45" s="1" t="s">
        <v>76</v>
      </c>
      <c r="E45" s="30">
        <v>23986</v>
      </c>
      <c r="F45" s="30">
        <v>10703</v>
      </c>
      <c r="G45" s="30">
        <v>26</v>
      </c>
      <c r="H45" s="30">
        <v>9</v>
      </c>
      <c r="I45" s="30">
        <v>9</v>
      </c>
      <c r="J45" s="30">
        <v>13199</v>
      </c>
      <c r="K45" s="30">
        <v>40</v>
      </c>
      <c r="L45" s="31"/>
    </row>
    <row r="46" spans="1:12" x14ac:dyDescent="0.4">
      <c r="A46" s="18">
        <v>3</v>
      </c>
      <c r="B46" s="2" t="s">
        <v>20</v>
      </c>
      <c r="C46" s="32">
        <v>315</v>
      </c>
      <c r="D46" s="1" t="s">
        <v>77</v>
      </c>
      <c r="E46" s="30">
        <v>11347</v>
      </c>
      <c r="F46" s="30">
        <v>9988</v>
      </c>
      <c r="G46" s="30">
        <v>6</v>
      </c>
      <c r="H46" s="30">
        <v>9</v>
      </c>
      <c r="I46" s="30">
        <v>22</v>
      </c>
      <c r="J46" s="30">
        <v>1290</v>
      </c>
      <c r="K46" s="30">
        <v>32</v>
      </c>
      <c r="L46" s="31"/>
    </row>
    <row r="47" spans="1:12" x14ac:dyDescent="0.4">
      <c r="A47" s="18">
        <v>3</v>
      </c>
      <c r="B47" s="2" t="s">
        <v>20</v>
      </c>
      <c r="C47" s="32">
        <v>316</v>
      </c>
      <c r="D47" s="1" t="s">
        <v>78</v>
      </c>
      <c r="E47" s="30">
        <v>4061</v>
      </c>
      <c r="F47" s="30">
        <v>3635</v>
      </c>
      <c r="G47" s="30">
        <v>6</v>
      </c>
      <c r="H47" s="30">
        <v>7</v>
      </c>
      <c r="I47" s="30">
        <v>8</v>
      </c>
      <c r="J47" s="30">
        <v>398</v>
      </c>
      <c r="K47" s="30">
        <v>7</v>
      </c>
      <c r="L47" s="31"/>
    </row>
    <row r="48" spans="1:12" x14ac:dyDescent="0.4">
      <c r="A48" s="18">
        <v>4</v>
      </c>
      <c r="B48" s="2" t="s">
        <v>19</v>
      </c>
      <c r="C48" s="32">
        <v>401</v>
      </c>
      <c r="D48" s="29" t="s">
        <v>19</v>
      </c>
      <c r="E48" s="30">
        <v>96985</v>
      </c>
      <c r="F48" s="30">
        <v>61583</v>
      </c>
      <c r="G48" s="30">
        <v>148</v>
      </c>
      <c r="H48" s="30">
        <v>112</v>
      </c>
      <c r="I48" s="30">
        <v>264</v>
      </c>
      <c r="J48" s="30">
        <v>34577</v>
      </c>
      <c r="K48" s="30">
        <v>301</v>
      </c>
      <c r="L48" s="31"/>
    </row>
    <row r="49" spans="1:12" x14ac:dyDescent="0.4">
      <c r="A49" s="18">
        <v>4</v>
      </c>
      <c r="B49" s="2" t="s">
        <v>19</v>
      </c>
      <c r="C49" s="32">
        <v>402</v>
      </c>
      <c r="D49" s="29" t="s">
        <v>79</v>
      </c>
      <c r="E49" s="30">
        <v>26845</v>
      </c>
      <c r="F49" s="30">
        <v>25822</v>
      </c>
      <c r="G49" s="30">
        <v>18</v>
      </c>
      <c r="H49" s="30">
        <v>1</v>
      </c>
      <c r="I49" s="30">
        <v>40</v>
      </c>
      <c r="J49" s="30">
        <v>962</v>
      </c>
      <c r="K49" s="30">
        <v>2</v>
      </c>
      <c r="L49" s="31"/>
    </row>
    <row r="50" spans="1:12" x14ac:dyDescent="0.4">
      <c r="A50" s="18">
        <v>4</v>
      </c>
      <c r="B50" s="2" t="s">
        <v>19</v>
      </c>
      <c r="C50" s="32">
        <v>403</v>
      </c>
      <c r="D50" s="29" t="s">
        <v>80</v>
      </c>
      <c r="E50" s="30">
        <v>73469</v>
      </c>
      <c r="F50" s="30">
        <v>65305</v>
      </c>
      <c r="G50" s="30">
        <v>58</v>
      </c>
      <c r="H50" s="30">
        <v>5</v>
      </c>
      <c r="I50" s="30">
        <v>173</v>
      </c>
      <c r="J50" s="30">
        <v>7899</v>
      </c>
      <c r="K50" s="30">
        <v>29</v>
      </c>
      <c r="L50" s="31"/>
    </row>
    <row r="51" spans="1:12" x14ac:dyDescent="0.4">
      <c r="A51" s="18">
        <v>4</v>
      </c>
      <c r="B51" s="2" t="s">
        <v>19</v>
      </c>
      <c r="C51" s="32">
        <v>404</v>
      </c>
      <c r="D51" s="29" t="s">
        <v>81</v>
      </c>
      <c r="E51" s="30">
        <v>48597</v>
      </c>
      <c r="F51" s="30">
        <v>47249</v>
      </c>
      <c r="G51" s="30">
        <v>31</v>
      </c>
      <c r="H51" s="30">
        <v>3</v>
      </c>
      <c r="I51" s="30">
        <v>19</v>
      </c>
      <c r="J51" s="30">
        <v>1274</v>
      </c>
      <c r="K51" s="30">
        <v>21</v>
      </c>
      <c r="L51" s="31"/>
    </row>
    <row r="52" spans="1:12" x14ac:dyDescent="0.4">
      <c r="A52" s="18">
        <v>4</v>
      </c>
      <c r="B52" s="2" t="s">
        <v>19</v>
      </c>
      <c r="C52" s="32">
        <v>405</v>
      </c>
      <c r="D52" s="29" t="s">
        <v>82</v>
      </c>
      <c r="E52" s="30">
        <v>18540</v>
      </c>
      <c r="F52" s="30">
        <v>17202</v>
      </c>
      <c r="G52" s="30">
        <v>7</v>
      </c>
      <c r="H52" s="35" t="s">
        <v>49</v>
      </c>
      <c r="I52" s="30">
        <v>4</v>
      </c>
      <c r="J52" s="30">
        <v>1327</v>
      </c>
      <c r="K52" s="35" t="s">
        <v>49</v>
      </c>
      <c r="L52" s="31"/>
    </row>
    <row r="53" spans="1:12" x14ac:dyDescent="0.4">
      <c r="A53" s="18">
        <v>4</v>
      </c>
      <c r="B53" s="2" t="s">
        <v>19</v>
      </c>
      <c r="C53" s="32">
        <v>406</v>
      </c>
      <c r="D53" s="29" t="s">
        <v>83</v>
      </c>
      <c r="E53" s="30">
        <v>91927</v>
      </c>
      <c r="F53" s="30">
        <v>85049</v>
      </c>
      <c r="G53" s="30">
        <v>74</v>
      </c>
      <c r="H53" s="30">
        <v>8</v>
      </c>
      <c r="I53" s="30">
        <v>109</v>
      </c>
      <c r="J53" s="30">
        <v>6603</v>
      </c>
      <c r="K53" s="30">
        <v>84</v>
      </c>
      <c r="L53" s="31"/>
    </row>
    <row r="54" spans="1:12" x14ac:dyDescent="0.4">
      <c r="A54" s="18">
        <v>4</v>
      </c>
      <c r="B54" s="2" t="s">
        <v>19</v>
      </c>
      <c r="C54" s="32">
        <v>407</v>
      </c>
      <c r="D54" s="29" t="s">
        <v>84</v>
      </c>
      <c r="E54" s="30">
        <v>58240</v>
      </c>
      <c r="F54" s="30">
        <v>55388</v>
      </c>
      <c r="G54" s="30">
        <v>33</v>
      </c>
      <c r="H54" s="30">
        <v>1</v>
      </c>
      <c r="I54" s="30">
        <v>65</v>
      </c>
      <c r="J54" s="30">
        <v>2724</v>
      </c>
      <c r="K54" s="30">
        <v>29</v>
      </c>
      <c r="L54" s="31"/>
    </row>
    <row r="55" spans="1:12" x14ac:dyDescent="0.4">
      <c r="A55" s="18">
        <v>4</v>
      </c>
      <c r="B55" s="2" t="s">
        <v>19</v>
      </c>
      <c r="C55" s="32">
        <v>408</v>
      </c>
      <c r="D55" s="29" t="s">
        <v>85</v>
      </c>
      <c r="E55" s="30">
        <v>8790</v>
      </c>
      <c r="F55" s="30">
        <v>2398</v>
      </c>
      <c r="G55" s="30">
        <v>10</v>
      </c>
      <c r="H55" s="30">
        <v>8</v>
      </c>
      <c r="I55" s="30">
        <v>22</v>
      </c>
      <c r="J55" s="30">
        <v>6345</v>
      </c>
      <c r="K55" s="30">
        <v>7</v>
      </c>
      <c r="L55" s="31"/>
    </row>
    <row r="56" spans="1:12" x14ac:dyDescent="0.4">
      <c r="A56" s="18">
        <v>4</v>
      </c>
      <c r="B56" s="2" t="s">
        <v>19</v>
      </c>
      <c r="C56" s="32">
        <v>409</v>
      </c>
      <c r="D56" s="29" t="s">
        <v>86</v>
      </c>
      <c r="E56" s="30">
        <v>33207</v>
      </c>
      <c r="F56" s="30">
        <v>30006</v>
      </c>
      <c r="G56" s="30">
        <v>24</v>
      </c>
      <c r="H56" s="30">
        <v>1</v>
      </c>
      <c r="I56" s="30">
        <v>8</v>
      </c>
      <c r="J56" s="30">
        <v>3153</v>
      </c>
      <c r="K56" s="30">
        <v>15</v>
      </c>
      <c r="L56" s="31"/>
    </row>
    <row r="57" spans="1:12" x14ac:dyDescent="0.4">
      <c r="A57" s="18">
        <v>4</v>
      </c>
      <c r="B57" s="2" t="s">
        <v>19</v>
      </c>
      <c r="C57" s="32">
        <v>410</v>
      </c>
      <c r="D57" s="29" t="s">
        <v>87</v>
      </c>
      <c r="E57" s="30">
        <v>9479</v>
      </c>
      <c r="F57" s="30">
        <v>9126</v>
      </c>
      <c r="G57" s="30">
        <v>6</v>
      </c>
      <c r="H57" s="35" t="s">
        <v>49</v>
      </c>
      <c r="I57" s="30">
        <v>4</v>
      </c>
      <c r="J57" s="30">
        <v>342</v>
      </c>
      <c r="K57" s="30">
        <v>1</v>
      </c>
      <c r="L57" s="31"/>
    </row>
    <row r="58" spans="1:12" x14ac:dyDescent="0.4">
      <c r="A58" s="18">
        <v>4</v>
      </c>
      <c r="B58" s="2" t="s">
        <v>19</v>
      </c>
      <c r="C58" s="32">
        <v>411</v>
      </c>
      <c r="D58" s="29" t="s">
        <v>88</v>
      </c>
      <c r="E58" s="30">
        <v>23228</v>
      </c>
      <c r="F58" s="30">
        <v>15279</v>
      </c>
      <c r="G58" s="30">
        <v>6</v>
      </c>
      <c r="H58" s="30">
        <v>19</v>
      </c>
      <c r="I58" s="30">
        <v>24</v>
      </c>
      <c r="J58" s="30">
        <v>7887</v>
      </c>
      <c r="K58" s="30">
        <v>13</v>
      </c>
      <c r="L58" s="31"/>
    </row>
    <row r="59" spans="1:12" x14ac:dyDescent="0.4">
      <c r="A59" s="18">
        <v>4</v>
      </c>
      <c r="B59" s="2" t="s">
        <v>19</v>
      </c>
      <c r="C59" s="32">
        <v>412</v>
      </c>
      <c r="D59" s="29" t="s">
        <v>89</v>
      </c>
      <c r="E59" s="30">
        <v>34948</v>
      </c>
      <c r="F59" s="30">
        <v>22438</v>
      </c>
      <c r="G59" s="30">
        <v>48</v>
      </c>
      <c r="H59" s="30">
        <v>12</v>
      </c>
      <c r="I59" s="30">
        <v>39</v>
      </c>
      <c r="J59" s="30">
        <v>12378</v>
      </c>
      <c r="K59" s="30">
        <v>33</v>
      </c>
      <c r="L59" s="31"/>
    </row>
    <row r="60" spans="1:12" x14ac:dyDescent="0.4">
      <c r="A60" s="18">
        <v>4</v>
      </c>
      <c r="B60" s="2" t="s">
        <v>19</v>
      </c>
      <c r="C60" s="32">
        <v>413</v>
      </c>
      <c r="D60" s="29" t="s">
        <v>90</v>
      </c>
      <c r="E60" s="30">
        <v>32083</v>
      </c>
      <c r="F60" s="30">
        <v>23072</v>
      </c>
      <c r="G60" s="30">
        <v>31</v>
      </c>
      <c r="H60" s="30">
        <v>6</v>
      </c>
      <c r="I60" s="30">
        <v>22</v>
      </c>
      <c r="J60" s="30">
        <v>8911</v>
      </c>
      <c r="K60" s="30">
        <v>41</v>
      </c>
      <c r="L60" s="31"/>
    </row>
    <row r="61" spans="1:12" x14ac:dyDescent="0.4">
      <c r="A61" s="18">
        <v>4</v>
      </c>
      <c r="B61" s="2" t="s">
        <v>19</v>
      </c>
      <c r="C61" s="32">
        <v>414</v>
      </c>
      <c r="D61" s="29" t="s">
        <v>91</v>
      </c>
      <c r="E61" s="30">
        <v>15924</v>
      </c>
      <c r="F61" s="30">
        <v>7806</v>
      </c>
      <c r="G61" s="30">
        <v>18</v>
      </c>
      <c r="H61" s="35" t="s">
        <v>49</v>
      </c>
      <c r="I61" s="30">
        <v>282</v>
      </c>
      <c r="J61" s="30">
        <v>7809</v>
      </c>
      <c r="K61" s="30">
        <v>9</v>
      </c>
      <c r="L61" s="31"/>
    </row>
    <row r="62" spans="1:12" x14ac:dyDescent="0.4">
      <c r="A62" s="18">
        <v>4</v>
      </c>
      <c r="B62" s="2" t="s">
        <v>19</v>
      </c>
      <c r="C62" s="32">
        <v>415</v>
      </c>
      <c r="D62" s="29" t="s">
        <v>92</v>
      </c>
      <c r="E62" s="30">
        <v>24022</v>
      </c>
      <c r="F62" s="30">
        <v>7218</v>
      </c>
      <c r="G62" s="30">
        <v>16</v>
      </c>
      <c r="H62" s="30">
        <v>18</v>
      </c>
      <c r="I62" s="30">
        <v>118</v>
      </c>
      <c r="J62" s="30">
        <v>16604</v>
      </c>
      <c r="K62" s="30">
        <v>48</v>
      </c>
      <c r="L62" s="31"/>
    </row>
    <row r="63" spans="1:12" x14ac:dyDescent="0.4">
      <c r="A63" s="18">
        <v>4</v>
      </c>
      <c r="B63" s="2" t="s">
        <v>19</v>
      </c>
      <c r="C63" s="32">
        <v>416</v>
      </c>
      <c r="D63" s="29" t="s">
        <v>93</v>
      </c>
      <c r="E63" s="30">
        <v>19492</v>
      </c>
      <c r="F63" s="30">
        <v>6394</v>
      </c>
      <c r="G63" s="30">
        <v>35</v>
      </c>
      <c r="H63" s="30">
        <v>43</v>
      </c>
      <c r="I63" s="30">
        <v>62</v>
      </c>
      <c r="J63" s="30">
        <v>12879</v>
      </c>
      <c r="K63" s="30">
        <v>79</v>
      </c>
      <c r="L63" s="31"/>
    </row>
    <row r="64" spans="1:12" x14ac:dyDescent="0.4">
      <c r="A64" s="18">
        <v>5</v>
      </c>
      <c r="B64" s="2" t="s">
        <v>18</v>
      </c>
      <c r="C64" s="32">
        <v>501</v>
      </c>
      <c r="D64" s="29" t="s">
        <v>18</v>
      </c>
      <c r="E64" s="30">
        <v>156313</v>
      </c>
      <c r="F64" s="30">
        <v>5828</v>
      </c>
      <c r="G64" s="30">
        <v>172</v>
      </c>
      <c r="H64" s="30">
        <v>51</v>
      </c>
      <c r="I64" s="30">
        <v>182</v>
      </c>
      <c r="J64" s="30">
        <v>149631</v>
      </c>
      <c r="K64" s="30">
        <v>449</v>
      </c>
      <c r="L64" s="31"/>
    </row>
    <row r="65" spans="1:12" x14ac:dyDescent="0.4">
      <c r="A65" s="18">
        <v>5</v>
      </c>
      <c r="B65" s="2" t="s">
        <v>18</v>
      </c>
      <c r="C65" s="32">
        <v>502</v>
      </c>
      <c r="D65" s="29" t="s">
        <v>94</v>
      </c>
      <c r="E65" s="30">
        <v>112780</v>
      </c>
      <c r="F65" s="30">
        <v>4155</v>
      </c>
      <c r="G65" s="30">
        <v>104</v>
      </c>
      <c r="H65" s="30">
        <v>15</v>
      </c>
      <c r="I65" s="30">
        <v>151</v>
      </c>
      <c r="J65" s="30">
        <v>108234</v>
      </c>
      <c r="K65" s="30">
        <v>121</v>
      </c>
      <c r="L65" s="31"/>
    </row>
    <row r="66" spans="1:12" x14ac:dyDescent="0.4">
      <c r="A66" s="18">
        <v>5</v>
      </c>
      <c r="B66" s="2" t="s">
        <v>18</v>
      </c>
      <c r="C66" s="32">
        <v>503</v>
      </c>
      <c r="D66" s="29" t="s">
        <v>95</v>
      </c>
      <c r="E66" s="30">
        <v>23017</v>
      </c>
      <c r="F66" s="30">
        <v>610</v>
      </c>
      <c r="G66" s="30">
        <v>11</v>
      </c>
      <c r="H66" s="30">
        <v>4</v>
      </c>
      <c r="I66" s="30">
        <v>45</v>
      </c>
      <c r="J66" s="30">
        <v>22320</v>
      </c>
      <c r="K66" s="30">
        <v>27</v>
      </c>
      <c r="L66" s="31"/>
    </row>
    <row r="67" spans="1:12" x14ac:dyDescent="0.4">
      <c r="A67" s="18">
        <v>5</v>
      </c>
      <c r="B67" s="2" t="s">
        <v>18</v>
      </c>
      <c r="C67" s="32">
        <v>504</v>
      </c>
      <c r="D67" s="29" t="s">
        <v>96</v>
      </c>
      <c r="E67" s="30">
        <v>22968</v>
      </c>
      <c r="F67" s="30">
        <v>1541</v>
      </c>
      <c r="G67" s="30">
        <v>36</v>
      </c>
      <c r="H67" s="30">
        <v>4</v>
      </c>
      <c r="I67" s="30">
        <v>14</v>
      </c>
      <c r="J67" s="30">
        <v>21327</v>
      </c>
      <c r="K67" s="30">
        <v>46</v>
      </c>
      <c r="L67" s="31"/>
    </row>
    <row r="68" spans="1:12" x14ac:dyDescent="0.4">
      <c r="A68" s="18">
        <v>5</v>
      </c>
      <c r="B68" s="2" t="s">
        <v>18</v>
      </c>
      <c r="C68" s="32">
        <v>505</v>
      </c>
      <c r="D68" s="29" t="s">
        <v>97</v>
      </c>
      <c r="E68" s="30">
        <v>45323</v>
      </c>
      <c r="F68" s="30">
        <v>1228</v>
      </c>
      <c r="G68" s="30">
        <v>42</v>
      </c>
      <c r="H68" s="30">
        <v>8</v>
      </c>
      <c r="I68" s="30">
        <v>23</v>
      </c>
      <c r="J68" s="30">
        <v>43988</v>
      </c>
      <c r="K68" s="30">
        <v>34</v>
      </c>
      <c r="L68" s="31"/>
    </row>
    <row r="69" spans="1:12" x14ac:dyDescent="0.4">
      <c r="A69" s="18">
        <v>5</v>
      </c>
      <c r="B69" s="2" t="s">
        <v>18</v>
      </c>
      <c r="C69" s="32">
        <v>506</v>
      </c>
      <c r="D69" s="29" t="s">
        <v>98</v>
      </c>
      <c r="E69" s="30">
        <v>57292</v>
      </c>
      <c r="F69" s="30">
        <v>1769</v>
      </c>
      <c r="G69" s="30">
        <v>49</v>
      </c>
      <c r="H69" s="30">
        <v>39</v>
      </c>
      <c r="I69" s="30">
        <v>122</v>
      </c>
      <c r="J69" s="30">
        <v>55209</v>
      </c>
      <c r="K69" s="30">
        <v>104</v>
      </c>
      <c r="L69" s="31"/>
    </row>
    <row r="70" spans="1:12" x14ac:dyDescent="0.4">
      <c r="A70" s="18">
        <v>5</v>
      </c>
      <c r="B70" s="2" t="s">
        <v>18</v>
      </c>
      <c r="C70" s="32">
        <v>507</v>
      </c>
      <c r="D70" s="29" t="s">
        <v>99</v>
      </c>
      <c r="E70" s="30">
        <v>46666</v>
      </c>
      <c r="F70" s="30">
        <v>1297</v>
      </c>
      <c r="G70" s="30">
        <v>53</v>
      </c>
      <c r="H70" s="30">
        <v>28</v>
      </c>
      <c r="I70" s="30">
        <v>114</v>
      </c>
      <c r="J70" s="30">
        <v>45121</v>
      </c>
      <c r="K70" s="30">
        <v>53</v>
      </c>
      <c r="L70" s="31"/>
    </row>
    <row r="71" spans="1:12" x14ac:dyDescent="0.4">
      <c r="A71" s="18">
        <v>5</v>
      </c>
      <c r="B71" s="2" t="s">
        <v>18</v>
      </c>
      <c r="C71" s="32">
        <v>508</v>
      </c>
      <c r="D71" s="29" t="s">
        <v>100</v>
      </c>
      <c r="E71" s="30">
        <v>15958</v>
      </c>
      <c r="F71" s="30">
        <v>2792</v>
      </c>
      <c r="G71" s="30">
        <v>13</v>
      </c>
      <c r="H71" s="30">
        <v>1</v>
      </c>
      <c r="I71" s="30">
        <v>33</v>
      </c>
      <c r="J71" s="30">
        <v>13116</v>
      </c>
      <c r="K71" s="30">
        <v>3</v>
      </c>
      <c r="L71" s="31"/>
    </row>
    <row r="72" spans="1:12" x14ac:dyDescent="0.4">
      <c r="A72" s="18">
        <v>5</v>
      </c>
      <c r="B72" s="2" t="s">
        <v>18</v>
      </c>
      <c r="C72" s="32">
        <v>509</v>
      </c>
      <c r="D72" s="29" t="s">
        <v>101</v>
      </c>
      <c r="E72" s="30">
        <v>62801</v>
      </c>
      <c r="F72" s="30">
        <v>1793</v>
      </c>
      <c r="G72" s="30">
        <v>287</v>
      </c>
      <c r="H72" s="30">
        <v>33</v>
      </c>
      <c r="I72" s="30">
        <v>46</v>
      </c>
      <c r="J72" s="30">
        <v>60451</v>
      </c>
      <c r="K72" s="30">
        <v>191</v>
      </c>
      <c r="L72" s="31"/>
    </row>
    <row r="73" spans="1:12" x14ac:dyDescent="0.4">
      <c r="A73" s="18">
        <v>5</v>
      </c>
      <c r="B73" s="2" t="s">
        <v>18</v>
      </c>
      <c r="C73" s="32">
        <v>510</v>
      </c>
      <c r="D73" s="29" t="s">
        <v>102</v>
      </c>
      <c r="E73" s="30">
        <v>18342</v>
      </c>
      <c r="F73" s="30">
        <v>293</v>
      </c>
      <c r="G73" s="30">
        <v>5</v>
      </c>
      <c r="H73" s="30">
        <v>1</v>
      </c>
      <c r="I73" s="30">
        <v>17</v>
      </c>
      <c r="J73" s="30">
        <v>17981</v>
      </c>
      <c r="K73" s="30">
        <v>45</v>
      </c>
      <c r="L73" s="31"/>
    </row>
    <row r="74" spans="1:12" x14ac:dyDescent="0.4">
      <c r="A74" s="18">
        <v>5</v>
      </c>
      <c r="B74" s="2" t="s">
        <v>18</v>
      </c>
      <c r="C74" s="32">
        <v>511</v>
      </c>
      <c r="D74" s="29" t="s">
        <v>103</v>
      </c>
      <c r="E74" s="30">
        <v>65873</v>
      </c>
      <c r="F74" s="30">
        <v>13370</v>
      </c>
      <c r="G74" s="30">
        <v>67</v>
      </c>
      <c r="H74" s="30">
        <v>47</v>
      </c>
      <c r="I74" s="30">
        <v>656</v>
      </c>
      <c r="J74" s="30">
        <v>51446</v>
      </c>
      <c r="K74" s="30">
        <v>287</v>
      </c>
      <c r="L74" s="31"/>
    </row>
    <row r="75" spans="1:12" x14ac:dyDescent="0.4">
      <c r="A75" s="18">
        <v>5</v>
      </c>
      <c r="B75" s="2" t="s">
        <v>18</v>
      </c>
      <c r="C75" s="32">
        <v>512</v>
      </c>
      <c r="D75" s="29" t="s">
        <v>104</v>
      </c>
      <c r="E75" s="30">
        <v>16705</v>
      </c>
      <c r="F75" s="30">
        <v>809</v>
      </c>
      <c r="G75" s="30">
        <v>13</v>
      </c>
      <c r="H75" s="35" t="s">
        <v>49</v>
      </c>
      <c r="I75" s="30">
        <v>9</v>
      </c>
      <c r="J75" s="30">
        <v>15862</v>
      </c>
      <c r="K75" s="30">
        <v>12</v>
      </c>
      <c r="L75" s="31"/>
    </row>
    <row r="76" spans="1:12" x14ac:dyDescent="0.4">
      <c r="A76" s="18">
        <v>5</v>
      </c>
      <c r="B76" s="2" t="s">
        <v>18</v>
      </c>
      <c r="C76" s="32">
        <v>513</v>
      </c>
      <c r="D76" s="29" t="s">
        <v>105</v>
      </c>
      <c r="E76" s="30">
        <v>72909</v>
      </c>
      <c r="F76" s="30">
        <v>1244</v>
      </c>
      <c r="G76" s="30">
        <v>60</v>
      </c>
      <c r="H76" s="30">
        <v>14</v>
      </c>
      <c r="I76" s="30">
        <v>46</v>
      </c>
      <c r="J76" s="30">
        <v>71443</v>
      </c>
      <c r="K76" s="30">
        <v>102</v>
      </c>
      <c r="L76" s="31"/>
    </row>
    <row r="77" spans="1:12" x14ac:dyDescent="0.4">
      <c r="A77" s="18">
        <v>5</v>
      </c>
      <c r="B77" s="2" t="s">
        <v>18</v>
      </c>
      <c r="C77" s="32">
        <v>514</v>
      </c>
      <c r="D77" s="29" t="s">
        <v>106</v>
      </c>
      <c r="E77" s="30">
        <v>16234</v>
      </c>
      <c r="F77" s="30">
        <v>371</v>
      </c>
      <c r="G77" s="30">
        <v>21</v>
      </c>
      <c r="H77" s="30">
        <v>14</v>
      </c>
      <c r="I77" s="30">
        <v>8</v>
      </c>
      <c r="J77" s="30">
        <v>15807</v>
      </c>
      <c r="K77" s="30">
        <v>13</v>
      </c>
      <c r="L77" s="31"/>
    </row>
    <row r="78" spans="1:12" x14ac:dyDescent="0.4">
      <c r="A78" s="18">
        <v>6</v>
      </c>
      <c r="B78" s="2" t="s">
        <v>17</v>
      </c>
      <c r="C78" s="32">
        <v>601</v>
      </c>
      <c r="D78" s="29" t="s">
        <v>107</v>
      </c>
      <c r="E78" s="30">
        <v>41359</v>
      </c>
      <c r="F78" s="30">
        <v>1015</v>
      </c>
      <c r="G78" s="30">
        <v>69</v>
      </c>
      <c r="H78" s="30">
        <v>1617</v>
      </c>
      <c r="I78" s="30">
        <v>56</v>
      </c>
      <c r="J78" s="30">
        <v>38530</v>
      </c>
      <c r="K78" s="30">
        <v>72</v>
      </c>
      <c r="L78" s="31"/>
    </row>
    <row r="79" spans="1:12" x14ac:dyDescent="0.4">
      <c r="A79" s="18">
        <v>6</v>
      </c>
      <c r="B79" s="2" t="s">
        <v>17</v>
      </c>
      <c r="C79" s="32">
        <v>602</v>
      </c>
      <c r="D79" s="29" t="s">
        <v>108</v>
      </c>
      <c r="E79" s="30">
        <v>58276</v>
      </c>
      <c r="F79" s="30">
        <v>1640</v>
      </c>
      <c r="G79" s="30">
        <v>55</v>
      </c>
      <c r="H79" s="30">
        <v>494</v>
      </c>
      <c r="I79" s="30">
        <v>53</v>
      </c>
      <c r="J79" s="30">
        <v>55872</v>
      </c>
      <c r="K79" s="30">
        <v>162</v>
      </c>
      <c r="L79" s="31"/>
    </row>
    <row r="80" spans="1:12" x14ac:dyDescent="0.4">
      <c r="A80" s="18">
        <v>6</v>
      </c>
      <c r="B80" s="2" t="s">
        <v>17</v>
      </c>
      <c r="C80" s="32">
        <v>603</v>
      </c>
      <c r="D80" s="29" t="s">
        <v>109</v>
      </c>
      <c r="E80" s="30">
        <v>19702</v>
      </c>
      <c r="F80" s="30">
        <v>467</v>
      </c>
      <c r="G80" s="30">
        <v>58</v>
      </c>
      <c r="H80" s="30">
        <v>4982</v>
      </c>
      <c r="I80" s="30">
        <v>77</v>
      </c>
      <c r="J80" s="30">
        <v>14008</v>
      </c>
      <c r="K80" s="30">
        <v>110</v>
      </c>
      <c r="L80" s="31"/>
    </row>
    <row r="81" spans="1:12" x14ac:dyDescent="0.4">
      <c r="A81" s="18">
        <v>6</v>
      </c>
      <c r="B81" s="2" t="s">
        <v>17</v>
      </c>
      <c r="C81" s="32">
        <v>604</v>
      </c>
      <c r="D81" s="29" t="s">
        <v>110</v>
      </c>
      <c r="E81" s="30">
        <v>24956</v>
      </c>
      <c r="F81" s="30">
        <v>312</v>
      </c>
      <c r="G81" s="30">
        <v>105</v>
      </c>
      <c r="H81" s="30">
        <v>14095</v>
      </c>
      <c r="I81" s="30">
        <v>33</v>
      </c>
      <c r="J81" s="30">
        <v>10369</v>
      </c>
      <c r="K81" s="30">
        <v>42</v>
      </c>
      <c r="L81" s="31"/>
    </row>
    <row r="82" spans="1:12" x14ac:dyDescent="0.4">
      <c r="A82" s="18">
        <v>6</v>
      </c>
      <c r="B82" s="2" t="s">
        <v>17</v>
      </c>
      <c r="C82" s="32">
        <v>605</v>
      </c>
      <c r="D82" s="29" t="s">
        <v>111</v>
      </c>
      <c r="E82" s="30">
        <v>12641</v>
      </c>
      <c r="F82" s="30">
        <v>276</v>
      </c>
      <c r="G82" s="30">
        <v>50</v>
      </c>
      <c r="H82" s="30">
        <v>2956</v>
      </c>
      <c r="I82" s="30">
        <v>68</v>
      </c>
      <c r="J82" s="30">
        <v>9228</v>
      </c>
      <c r="K82" s="30">
        <v>63</v>
      </c>
      <c r="L82" s="31"/>
    </row>
    <row r="83" spans="1:12" x14ac:dyDescent="0.4">
      <c r="A83" s="18">
        <v>6</v>
      </c>
      <c r="B83" s="2" t="s">
        <v>17</v>
      </c>
      <c r="C83" s="32">
        <v>606</v>
      </c>
      <c r="D83" s="29" t="s">
        <v>112</v>
      </c>
      <c r="E83" s="30">
        <v>24954</v>
      </c>
      <c r="F83" s="30">
        <v>330</v>
      </c>
      <c r="G83" s="30">
        <v>18</v>
      </c>
      <c r="H83" s="30">
        <v>409</v>
      </c>
      <c r="I83" s="30">
        <v>45</v>
      </c>
      <c r="J83" s="30">
        <v>23891</v>
      </c>
      <c r="K83" s="30">
        <v>261</v>
      </c>
      <c r="L83" s="31"/>
    </row>
    <row r="84" spans="1:12" x14ac:dyDescent="0.4">
      <c r="A84" s="18">
        <v>6</v>
      </c>
      <c r="B84" s="2" t="s">
        <v>17</v>
      </c>
      <c r="C84" s="32">
        <v>607</v>
      </c>
      <c r="D84" s="29" t="s">
        <v>113</v>
      </c>
      <c r="E84" s="30">
        <v>10122</v>
      </c>
      <c r="F84" s="30">
        <v>54</v>
      </c>
      <c r="G84" s="30">
        <v>29</v>
      </c>
      <c r="H84" s="30">
        <v>3605</v>
      </c>
      <c r="I84" s="30">
        <v>10</v>
      </c>
      <c r="J84" s="30">
        <v>6414</v>
      </c>
      <c r="K84" s="30">
        <v>10</v>
      </c>
      <c r="L84" s="31"/>
    </row>
    <row r="85" spans="1:12" x14ac:dyDescent="0.4">
      <c r="A85" s="18">
        <v>6</v>
      </c>
      <c r="B85" s="2" t="s">
        <v>17</v>
      </c>
      <c r="C85" s="32">
        <v>608</v>
      </c>
      <c r="D85" s="29" t="s">
        <v>114</v>
      </c>
      <c r="E85" s="30">
        <v>53727</v>
      </c>
      <c r="F85" s="30">
        <v>787</v>
      </c>
      <c r="G85" s="30">
        <v>79</v>
      </c>
      <c r="H85" s="30">
        <v>3133</v>
      </c>
      <c r="I85" s="30">
        <v>197</v>
      </c>
      <c r="J85" s="30">
        <v>49314</v>
      </c>
      <c r="K85" s="30">
        <v>217</v>
      </c>
      <c r="L85" s="31"/>
    </row>
    <row r="86" spans="1:12" x14ac:dyDescent="0.4">
      <c r="A86" s="18">
        <v>6</v>
      </c>
      <c r="B86" s="2" t="s">
        <v>17</v>
      </c>
      <c r="C86" s="32">
        <v>609</v>
      </c>
      <c r="D86" s="29" t="s">
        <v>115</v>
      </c>
      <c r="E86" s="30">
        <v>29846</v>
      </c>
      <c r="F86" s="30">
        <v>404</v>
      </c>
      <c r="G86" s="30">
        <v>33</v>
      </c>
      <c r="H86" s="30">
        <v>669</v>
      </c>
      <c r="I86" s="30">
        <v>46</v>
      </c>
      <c r="J86" s="30">
        <v>28630</v>
      </c>
      <c r="K86" s="30">
        <v>64</v>
      </c>
      <c r="L86" s="31"/>
    </row>
    <row r="87" spans="1:12" x14ac:dyDescent="0.4">
      <c r="A87" s="18">
        <v>6</v>
      </c>
      <c r="B87" s="2" t="s">
        <v>17</v>
      </c>
      <c r="C87" s="32">
        <v>610</v>
      </c>
      <c r="D87" s="29" t="s">
        <v>116</v>
      </c>
      <c r="E87" s="30">
        <v>23801</v>
      </c>
      <c r="F87" s="30">
        <v>415</v>
      </c>
      <c r="G87" s="30">
        <v>20</v>
      </c>
      <c r="H87" s="30">
        <v>1693</v>
      </c>
      <c r="I87" s="30">
        <v>25</v>
      </c>
      <c r="J87" s="30">
        <v>21643</v>
      </c>
      <c r="K87" s="30">
        <v>5</v>
      </c>
      <c r="L87" s="31"/>
    </row>
    <row r="88" spans="1:12" x14ac:dyDescent="0.4">
      <c r="A88" s="18">
        <v>6</v>
      </c>
      <c r="B88" s="2" t="s">
        <v>17</v>
      </c>
      <c r="C88" s="32">
        <v>611</v>
      </c>
      <c r="D88" s="29" t="s">
        <v>117</v>
      </c>
      <c r="E88" s="30">
        <v>18855</v>
      </c>
      <c r="F88" s="30">
        <v>177</v>
      </c>
      <c r="G88" s="30">
        <v>17</v>
      </c>
      <c r="H88" s="30">
        <v>4276</v>
      </c>
      <c r="I88" s="30">
        <v>110</v>
      </c>
      <c r="J88" s="30">
        <v>14212</v>
      </c>
      <c r="K88" s="30">
        <v>63</v>
      </c>
      <c r="L88" s="31"/>
    </row>
    <row r="89" spans="1:12" x14ac:dyDescent="0.4">
      <c r="A89" s="18">
        <v>6</v>
      </c>
      <c r="B89" s="2" t="s">
        <v>17</v>
      </c>
      <c r="C89" s="32">
        <v>612</v>
      </c>
      <c r="D89" s="29" t="s">
        <v>118</v>
      </c>
      <c r="E89" s="30">
        <v>16385</v>
      </c>
      <c r="F89" s="30">
        <v>659</v>
      </c>
      <c r="G89" s="30">
        <v>24</v>
      </c>
      <c r="H89" s="30">
        <v>676</v>
      </c>
      <c r="I89" s="30">
        <v>30</v>
      </c>
      <c r="J89" s="30">
        <v>14960</v>
      </c>
      <c r="K89" s="30">
        <v>36</v>
      </c>
      <c r="L89" s="31"/>
    </row>
    <row r="90" spans="1:12" x14ac:dyDescent="0.4">
      <c r="A90" s="18">
        <v>6</v>
      </c>
      <c r="B90" s="2" t="s">
        <v>17</v>
      </c>
      <c r="C90" s="32">
        <v>613</v>
      </c>
      <c r="D90" s="29" t="s">
        <v>119</v>
      </c>
      <c r="E90" s="30">
        <v>25529</v>
      </c>
      <c r="F90" s="30">
        <v>453</v>
      </c>
      <c r="G90" s="30">
        <v>33</v>
      </c>
      <c r="H90" s="30">
        <v>203</v>
      </c>
      <c r="I90" s="30">
        <v>8</v>
      </c>
      <c r="J90" s="30">
        <v>24801</v>
      </c>
      <c r="K90" s="30">
        <v>31</v>
      </c>
      <c r="L90" s="31"/>
    </row>
    <row r="91" spans="1:12" x14ac:dyDescent="0.4">
      <c r="A91" s="18">
        <v>6</v>
      </c>
      <c r="B91" s="2" t="s">
        <v>17</v>
      </c>
      <c r="C91" s="32">
        <v>614</v>
      </c>
      <c r="D91" s="29" t="s">
        <v>120</v>
      </c>
      <c r="E91" s="30">
        <v>36454</v>
      </c>
      <c r="F91" s="30">
        <v>874</v>
      </c>
      <c r="G91" s="30">
        <v>56</v>
      </c>
      <c r="H91" s="30">
        <v>17047</v>
      </c>
      <c r="I91" s="30">
        <v>127</v>
      </c>
      <c r="J91" s="30">
        <v>18277</v>
      </c>
      <c r="K91" s="30">
        <v>73</v>
      </c>
      <c r="L91" s="31"/>
    </row>
    <row r="92" spans="1:12" x14ac:dyDescent="0.4">
      <c r="A92" s="18">
        <v>7</v>
      </c>
      <c r="B92" s="2" t="s">
        <v>16</v>
      </c>
      <c r="C92" s="32">
        <v>701</v>
      </c>
      <c r="D92" s="29" t="s">
        <v>16</v>
      </c>
      <c r="E92" s="30">
        <v>88612</v>
      </c>
      <c r="F92" s="30">
        <v>83767</v>
      </c>
      <c r="G92" s="30">
        <v>50</v>
      </c>
      <c r="H92" s="30">
        <v>5</v>
      </c>
      <c r="I92" s="30">
        <v>57</v>
      </c>
      <c r="J92" s="30">
        <v>4705</v>
      </c>
      <c r="K92" s="30">
        <v>28</v>
      </c>
      <c r="L92" s="31"/>
    </row>
    <row r="93" spans="1:12" x14ac:dyDescent="0.4">
      <c r="A93" s="18">
        <v>7</v>
      </c>
      <c r="B93" s="2" t="s">
        <v>16</v>
      </c>
      <c r="C93" s="32">
        <v>702</v>
      </c>
      <c r="D93" s="29" t="s">
        <v>121</v>
      </c>
      <c r="E93" s="30">
        <v>4068</v>
      </c>
      <c r="F93" s="30">
        <v>3925</v>
      </c>
      <c r="G93" s="30">
        <v>4</v>
      </c>
      <c r="H93" s="35" t="s">
        <v>49</v>
      </c>
      <c r="I93" s="30">
        <v>2</v>
      </c>
      <c r="J93" s="30">
        <v>136</v>
      </c>
      <c r="K93" s="30">
        <v>1</v>
      </c>
      <c r="L93" s="31"/>
    </row>
    <row r="94" spans="1:12" x14ac:dyDescent="0.4">
      <c r="A94" s="18">
        <v>7</v>
      </c>
      <c r="B94" s="2" t="s">
        <v>16</v>
      </c>
      <c r="C94" s="32">
        <v>703</v>
      </c>
      <c r="D94" s="29" t="s">
        <v>122</v>
      </c>
      <c r="E94" s="30">
        <v>2370</v>
      </c>
      <c r="F94" s="30">
        <v>2322</v>
      </c>
      <c r="G94" s="30">
        <v>4</v>
      </c>
      <c r="H94" s="35" t="s">
        <v>49</v>
      </c>
      <c r="I94" s="30">
        <v>1</v>
      </c>
      <c r="J94" s="30">
        <v>40</v>
      </c>
      <c r="K94" s="30">
        <v>3</v>
      </c>
      <c r="L94" s="31"/>
    </row>
    <row r="95" spans="1:12" x14ac:dyDescent="0.4">
      <c r="A95" s="18">
        <v>7</v>
      </c>
      <c r="B95" s="2" t="s">
        <v>16</v>
      </c>
      <c r="C95" s="32">
        <v>704</v>
      </c>
      <c r="D95" s="29" t="s">
        <v>123</v>
      </c>
      <c r="E95" s="30">
        <v>21284</v>
      </c>
      <c r="F95" s="30">
        <v>20623</v>
      </c>
      <c r="G95" s="30">
        <v>6</v>
      </c>
      <c r="H95" s="30">
        <v>4</v>
      </c>
      <c r="I95" s="30">
        <v>76</v>
      </c>
      <c r="J95" s="30">
        <v>568</v>
      </c>
      <c r="K95" s="30">
        <v>7</v>
      </c>
      <c r="L95" s="31"/>
    </row>
    <row r="96" spans="1:12" x14ac:dyDescent="0.4">
      <c r="A96" s="18">
        <v>7</v>
      </c>
      <c r="B96" s="2" t="s">
        <v>16</v>
      </c>
      <c r="C96" s="32">
        <v>705</v>
      </c>
      <c r="D96" s="29" t="s">
        <v>124</v>
      </c>
      <c r="E96" s="30">
        <v>75430</v>
      </c>
      <c r="F96" s="30">
        <v>75274</v>
      </c>
      <c r="G96" s="30">
        <v>48</v>
      </c>
      <c r="H96" s="35" t="s">
        <v>49</v>
      </c>
      <c r="I96" s="30">
        <v>22</v>
      </c>
      <c r="J96" s="30">
        <v>82</v>
      </c>
      <c r="K96" s="30">
        <v>4</v>
      </c>
      <c r="L96" s="31"/>
    </row>
    <row r="97" spans="1:12" x14ac:dyDescent="0.4">
      <c r="A97" s="18">
        <v>7</v>
      </c>
      <c r="B97" s="2" t="s">
        <v>16</v>
      </c>
      <c r="C97" s="32">
        <v>706</v>
      </c>
      <c r="D97" s="29" t="s">
        <v>125</v>
      </c>
      <c r="E97" s="30">
        <v>56981</v>
      </c>
      <c r="F97" s="30">
        <v>56838</v>
      </c>
      <c r="G97" s="30">
        <v>25</v>
      </c>
      <c r="H97" s="30">
        <v>2</v>
      </c>
      <c r="I97" s="30">
        <v>2</v>
      </c>
      <c r="J97" s="30">
        <v>113</v>
      </c>
      <c r="K97" s="30">
        <v>1</v>
      </c>
      <c r="L97" s="31"/>
    </row>
    <row r="98" spans="1:12" x14ac:dyDescent="0.4">
      <c r="A98" s="18">
        <v>7</v>
      </c>
      <c r="B98" s="2" t="s">
        <v>16</v>
      </c>
      <c r="C98" s="32">
        <v>707</v>
      </c>
      <c r="D98" s="29" t="s">
        <v>126</v>
      </c>
      <c r="E98" s="30">
        <v>9405</v>
      </c>
      <c r="F98" s="30">
        <v>9289</v>
      </c>
      <c r="G98" s="30">
        <v>6</v>
      </c>
      <c r="H98" s="35" t="s">
        <v>49</v>
      </c>
      <c r="I98" s="30">
        <v>6</v>
      </c>
      <c r="J98" s="30">
        <v>101</v>
      </c>
      <c r="K98" s="30">
        <v>3</v>
      </c>
      <c r="L98" s="31"/>
    </row>
    <row r="99" spans="1:12" x14ac:dyDescent="0.4">
      <c r="A99" s="18">
        <v>7</v>
      </c>
      <c r="B99" s="2" t="s">
        <v>16</v>
      </c>
      <c r="C99" s="32">
        <v>708</v>
      </c>
      <c r="D99" s="29" t="s">
        <v>127</v>
      </c>
      <c r="E99" s="30">
        <v>6601</v>
      </c>
      <c r="F99" s="30">
        <v>6578</v>
      </c>
      <c r="G99" s="30">
        <v>4</v>
      </c>
      <c r="H99" s="30">
        <v>1</v>
      </c>
      <c r="I99" s="30">
        <v>6</v>
      </c>
      <c r="J99" s="30">
        <v>12</v>
      </c>
      <c r="K99" s="35" t="s">
        <v>49</v>
      </c>
      <c r="L99" s="31"/>
    </row>
    <row r="100" spans="1:12" x14ac:dyDescent="0.4">
      <c r="A100" s="18">
        <v>7</v>
      </c>
      <c r="B100" s="2" t="s">
        <v>16</v>
      </c>
      <c r="C100" s="32">
        <v>709</v>
      </c>
      <c r="D100" s="29" t="s">
        <v>128</v>
      </c>
      <c r="E100" s="30">
        <v>13142</v>
      </c>
      <c r="F100" s="30">
        <v>12129</v>
      </c>
      <c r="G100" s="30">
        <v>22</v>
      </c>
      <c r="H100" s="30">
        <v>2</v>
      </c>
      <c r="I100" s="30">
        <v>73</v>
      </c>
      <c r="J100" s="30">
        <v>899</v>
      </c>
      <c r="K100" s="30">
        <v>17</v>
      </c>
      <c r="L100" s="31"/>
    </row>
    <row r="101" spans="1:12" x14ac:dyDescent="0.4">
      <c r="A101" s="18">
        <v>7</v>
      </c>
      <c r="B101" s="2" t="s">
        <v>16</v>
      </c>
      <c r="C101" s="32">
        <v>710</v>
      </c>
      <c r="D101" s="29" t="s">
        <v>129</v>
      </c>
      <c r="E101" s="30">
        <v>15077</v>
      </c>
      <c r="F101" s="30">
        <v>11498</v>
      </c>
      <c r="G101" s="30">
        <v>20</v>
      </c>
      <c r="H101" s="30">
        <v>13</v>
      </c>
      <c r="I101" s="30">
        <v>6</v>
      </c>
      <c r="J101" s="30">
        <v>3345</v>
      </c>
      <c r="K101" s="30">
        <v>195</v>
      </c>
      <c r="L101" s="31"/>
    </row>
    <row r="102" spans="1:12" x14ac:dyDescent="0.4">
      <c r="A102" s="18">
        <v>7</v>
      </c>
      <c r="B102" s="2" t="s">
        <v>16</v>
      </c>
      <c r="C102" s="32">
        <v>711</v>
      </c>
      <c r="D102" s="29" t="s">
        <v>130</v>
      </c>
      <c r="E102" s="30">
        <v>3924</v>
      </c>
      <c r="F102" s="30">
        <v>3913</v>
      </c>
      <c r="G102" s="30">
        <v>1</v>
      </c>
      <c r="H102" s="35" t="s">
        <v>49</v>
      </c>
      <c r="I102" s="35" t="s">
        <v>49</v>
      </c>
      <c r="J102" s="30">
        <v>3</v>
      </c>
      <c r="K102" s="30">
        <v>7</v>
      </c>
      <c r="L102" s="31"/>
    </row>
    <row r="103" spans="1:12" x14ac:dyDescent="0.4">
      <c r="A103" s="18">
        <v>7</v>
      </c>
      <c r="B103" s="2" t="s">
        <v>16</v>
      </c>
      <c r="C103" s="32">
        <v>712</v>
      </c>
      <c r="D103" s="29" t="s">
        <v>131</v>
      </c>
      <c r="E103" s="30">
        <v>14437</v>
      </c>
      <c r="F103" s="30">
        <v>13690</v>
      </c>
      <c r="G103" s="35" t="s">
        <v>49</v>
      </c>
      <c r="H103" s="30">
        <v>1</v>
      </c>
      <c r="I103" s="35" t="s">
        <v>49</v>
      </c>
      <c r="J103" s="30">
        <v>735</v>
      </c>
      <c r="K103" s="30">
        <v>11</v>
      </c>
      <c r="L103" s="31"/>
    </row>
    <row r="104" spans="1:12" x14ac:dyDescent="0.4">
      <c r="A104" s="18">
        <v>7</v>
      </c>
      <c r="B104" s="2" t="s">
        <v>16</v>
      </c>
      <c r="C104" s="32">
        <v>713</v>
      </c>
      <c r="D104" s="29" t="s">
        <v>132</v>
      </c>
      <c r="E104" s="30">
        <v>29772</v>
      </c>
      <c r="F104" s="30">
        <v>27703</v>
      </c>
      <c r="G104" s="30">
        <v>17</v>
      </c>
      <c r="H104" s="30">
        <v>2</v>
      </c>
      <c r="I104" s="30">
        <v>36</v>
      </c>
      <c r="J104" s="30">
        <v>2002</v>
      </c>
      <c r="K104" s="30">
        <v>12</v>
      </c>
      <c r="L104" s="31"/>
    </row>
    <row r="105" spans="1:12" x14ac:dyDescent="0.4">
      <c r="A105" s="18">
        <v>7</v>
      </c>
      <c r="B105" s="2" t="s">
        <v>16</v>
      </c>
      <c r="C105" s="32">
        <v>714</v>
      </c>
      <c r="D105" s="29" t="s">
        <v>133</v>
      </c>
      <c r="E105" s="30">
        <v>5820</v>
      </c>
      <c r="F105" s="30">
        <v>5781</v>
      </c>
      <c r="G105" s="30">
        <v>9</v>
      </c>
      <c r="H105" s="30">
        <v>1</v>
      </c>
      <c r="I105" s="30">
        <v>1</v>
      </c>
      <c r="J105" s="30">
        <v>7</v>
      </c>
      <c r="K105" s="30">
        <v>21</v>
      </c>
      <c r="L105" s="31"/>
    </row>
    <row r="106" spans="1:12" x14ac:dyDescent="0.4">
      <c r="A106" s="18">
        <v>7</v>
      </c>
      <c r="B106" s="2" t="s">
        <v>16</v>
      </c>
      <c r="C106" s="32">
        <v>715</v>
      </c>
      <c r="D106" s="29" t="s">
        <v>134</v>
      </c>
      <c r="E106" s="30">
        <v>7299</v>
      </c>
      <c r="F106" s="30">
        <v>7276</v>
      </c>
      <c r="G106" s="30">
        <v>12</v>
      </c>
      <c r="H106" s="35" t="s">
        <v>49</v>
      </c>
      <c r="I106" s="30">
        <v>1</v>
      </c>
      <c r="J106" s="30">
        <v>4</v>
      </c>
      <c r="K106" s="30">
        <v>6</v>
      </c>
      <c r="L106" s="31"/>
    </row>
    <row r="107" spans="1:12" x14ac:dyDescent="0.4">
      <c r="A107" s="18">
        <v>7</v>
      </c>
      <c r="B107" s="2" t="s">
        <v>16</v>
      </c>
      <c r="C107" s="32">
        <v>716</v>
      </c>
      <c r="D107" s="29" t="s">
        <v>135</v>
      </c>
      <c r="E107" s="30">
        <v>2617</v>
      </c>
      <c r="F107" s="30">
        <v>2548</v>
      </c>
      <c r="G107" s="30">
        <v>1</v>
      </c>
      <c r="H107" s="35" t="s">
        <v>49</v>
      </c>
      <c r="I107" s="35" t="s">
        <v>49</v>
      </c>
      <c r="J107" s="30">
        <v>35</v>
      </c>
      <c r="K107" s="30">
        <v>33</v>
      </c>
      <c r="L107" s="31"/>
    </row>
    <row r="108" spans="1:12" x14ac:dyDescent="0.4">
      <c r="A108" s="18">
        <v>7</v>
      </c>
      <c r="B108" s="2" t="s">
        <v>16</v>
      </c>
      <c r="C108" s="32">
        <v>717</v>
      </c>
      <c r="D108" s="29" t="s">
        <v>136</v>
      </c>
      <c r="E108" s="30">
        <v>12162</v>
      </c>
      <c r="F108" s="30">
        <v>11978</v>
      </c>
      <c r="G108" s="30">
        <v>16</v>
      </c>
      <c r="H108" s="35" t="s">
        <v>49</v>
      </c>
      <c r="I108" s="30">
        <v>45</v>
      </c>
      <c r="J108" s="30">
        <v>115</v>
      </c>
      <c r="K108" s="30">
        <v>8</v>
      </c>
      <c r="L108" s="31"/>
    </row>
    <row r="109" spans="1:12" x14ac:dyDescent="0.4">
      <c r="A109" s="18">
        <v>7</v>
      </c>
      <c r="B109" s="2" t="s">
        <v>16</v>
      </c>
      <c r="C109" s="32">
        <v>718</v>
      </c>
      <c r="D109" s="29" t="s">
        <v>137</v>
      </c>
      <c r="E109" s="30">
        <v>10705</v>
      </c>
      <c r="F109" s="30">
        <v>10372</v>
      </c>
      <c r="G109" s="30">
        <v>49</v>
      </c>
      <c r="H109" s="30">
        <v>3</v>
      </c>
      <c r="I109" s="30">
        <v>1</v>
      </c>
      <c r="J109" s="30">
        <v>218</v>
      </c>
      <c r="K109" s="30">
        <v>62</v>
      </c>
      <c r="L109" s="31"/>
    </row>
    <row r="110" spans="1:12" x14ac:dyDescent="0.4">
      <c r="A110" s="18">
        <v>7</v>
      </c>
      <c r="B110" s="2" t="s">
        <v>16</v>
      </c>
      <c r="C110" s="32">
        <v>719</v>
      </c>
      <c r="D110" s="29" t="s">
        <v>138</v>
      </c>
      <c r="E110" s="30">
        <v>41877</v>
      </c>
      <c r="F110" s="30">
        <v>40791</v>
      </c>
      <c r="G110" s="30">
        <v>93</v>
      </c>
      <c r="H110" s="30">
        <v>1</v>
      </c>
      <c r="I110" s="30">
        <v>31</v>
      </c>
      <c r="J110" s="30">
        <v>905</v>
      </c>
      <c r="K110" s="30">
        <v>56</v>
      </c>
      <c r="L110" s="31"/>
    </row>
    <row r="111" spans="1:12" x14ac:dyDescent="0.4">
      <c r="A111" s="18">
        <v>8</v>
      </c>
      <c r="B111" s="2" t="s">
        <v>15</v>
      </c>
      <c r="C111" s="32">
        <v>801</v>
      </c>
      <c r="D111" s="29" t="s">
        <v>15</v>
      </c>
      <c r="E111" s="30">
        <v>103952</v>
      </c>
      <c r="F111" s="30">
        <v>100799</v>
      </c>
      <c r="G111" s="30">
        <v>64</v>
      </c>
      <c r="H111" s="30">
        <v>15</v>
      </c>
      <c r="I111" s="30">
        <v>199</v>
      </c>
      <c r="J111" s="30">
        <v>2825</v>
      </c>
      <c r="K111" s="30">
        <v>50</v>
      </c>
      <c r="L111" s="31"/>
    </row>
    <row r="112" spans="1:12" x14ac:dyDescent="0.4">
      <c r="A112" s="18">
        <v>8</v>
      </c>
      <c r="B112" s="2" t="s">
        <v>15</v>
      </c>
      <c r="C112" s="32">
        <v>802</v>
      </c>
      <c r="D112" s="29" t="s">
        <v>139</v>
      </c>
      <c r="E112" s="30">
        <v>36119</v>
      </c>
      <c r="F112" s="30">
        <v>33606</v>
      </c>
      <c r="G112" s="30">
        <v>24</v>
      </c>
      <c r="H112" s="30">
        <v>3</v>
      </c>
      <c r="I112" s="30">
        <v>71</v>
      </c>
      <c r="J112" s="30">
        <v>2394</v>
      </c>
      <c r="K112" s="30">
        <v>21</v>
      </c>
      <c r="L112" s="31"/>
    </row>
    <row r="113" spans="1:12" x14ac:dyDescent="0.4">
      <c r="A113" s="18">
        <v>8</v>
      </c>
      <c r="B113" s="2" t="s">
        <v>15</v>
      </c>
      <c r="C113" s="32">
        <v>803</v>
      </c>
      <c r="D113" s="29" t="s">
        <v>140</v>
      </c>
      <c r="E113" s="30">
        <v>57894</v>
      </c>
      <c r="F113" s="30">
        <v>57182</v>
      </c>
      <c r="G113" s="30">
        <v>34</v>
      </c>
      <c r="H113" s="30">
        <v>17</v>
      </c>
      <c r="I113" s="30">
        <v>10</v>
      </c>
      <c r="J113" s="30">
        <v>637</v>
      </c>
      <c r="K113" s="30">
        <v>14</v>
      </c>
      <c r="L113" s="31"/>
    </row>
    <row r="114" spans="1:12" x14ac:dyDescent="0.4">
      <c r="A114" s="18">
        <v>8</v>
      </c>
      <c r="B114" s="2" t="s">
        <v>15</v>
      </c>
      <c r="C114" s="32">
        <v>804</v>
      </c>
      <c r="D114" s="29" t="s">
        <v>141</v>
      </c>
      <c r="E114" s="30">
        <v>26984</v>
      </c>
      <c r="F114" s="30">
        <v>26633</v>
      </c>
      <c r="G114" s="30">
        <v>24</v>
      </c>
      <c r="H114" s="30">
        <v>1</v>
      </c>
      <c r="I114" s="30">
        <v>37</v>
      </c>
      <c r="J114" s="30">
        <v>280</v>
      </c>
      <c r="K114" s="30">
        <v>9</v>
      </c>
      <c r="L114" s="31"/>
    </row>
    <row r="115" spans="1:12" x14ac:dyDescent="0.4">
      <c r="A115" s="18">
        <v>8</v>
      </c>
      <c r="B115" s="2" t="s">
        <v>15</v>
      </c>
      <c r="C115" s="32">
        <v>805</v>
      </c>
      <c r="D115" s="29" t="s">
        <v>142</v>
      </c>
      <c r="E115" s="30">
        <v>105617</v>
      </c>
      <c r="F115" s="30">
        <v>104415</v>
      </c>
      <c r="G115" s="30">
        <v>66</v>
      </c>
      <c r="H115" s="30">
        <v>7</v>
      </c>
      <c r="I115" s="30">
        <v>38</v>
      </c>
      <c r="J115" s="30">
        <v>1057</v>
      </c>
      <c r="K115" s="30">
        <v>34</v>
      </c>
      <c r="L115" s="31"/>
    </row>
    <row r="116" spans="1:12" x14ac:dyDescent="0.4">
      <c r="A116" s="18">
        <v>8</v>
      </c>
      <c r="B116" s="2" t="s">
        <v>15</v>
      </c>
      <c r="C116" s="32">
        <v>806</v>
      </c>
      <c r="D116" s="29" t="s">
        <v>143</v>
      </c>
      <c r="E116" s="30">
        <v>55013</v>
      </c>
      <c r="F116" s="30">
        <v>54829</v>
      </c>
      <c r="G116" s="30">
        <v>46</v>
      </c>
      <c r="H116" s="30">
        <v>5</v>
      </c>
      <c r="I116" s="30">
        <v>17</v>
      </c>
      <c r="J116" s="30">
        <v>108</v>
      </c>
      <c r="K116" s="30">
        <v>8</v>
      </c>
      <c r="L116" s="31"/>
    </row>
    <row r="117" spans="1:12" x14ac:dyDescent="0.4">
      <c r="A117" s="18">
        <v>8</v>
      </c>
      <c r="B117" s="2" t="s">
        <v>15</v>
      </c>
      <c r="C117" s="32">
        <v>807</v>
      </c>
      <c r="D117" s="29" t="s">
        <v>144</v>
      </c>
      <c r="E117" s="30">
        <v>22378</v>
      </c>
      <c r="F117" s="30">
        <v>22297</v>
      </c>
      <c r="G117" s="30">
        <v>12</v>
      </c>
      <c r="H117" s="30">
        <v>1</v>
      </c>
      <c r="I117" s="30">
        <v>5</v>
      </c>
      <c r="J117" s="30">
        <v>63</v>
      </c>
      <c r="K117" s="35" t="s">
        <v>49</v>
      </c>
      <c r="L117" s="31"/>
    </row>
    <row r="118" spans="1:12" x14ac:dyDescent="0.4">
      <c r="A118" s="18">
        <v>8</v>
      </c>
      <c r="B118" s="2" t="s">
        <v>15</v>
      </c>
      <c r="C118" s="32">
        <v>808</v>
      </c>
      <c r="D118" s="29" t="s">
        <v>145</v>
      </c>
      <c r="E118" s="30">
        <v>10612</v>
      </c>
      <c r="F118" s="30">
        <v>10434</v>
      </c>
      <c r="G118" s="30">
        <v>4</v>
      </c>
      <c r="H118" s="35" t="s">
        <v>49</v>
      </c>
      <c r="I118" s="30">
        <v>4</v>
      </c>
      <c r="J118" s="30">
        <v>164</v>
      </c>
      <c r="K118" s="30">
        <v>6</v>
      </c>
      <c r="L118" s="31"/>
    </row>
    <row r="119" spans="1:12" x14ac:dyDescent="0.4">
      <c r="A119" s="18">
        <v>9</v>
      </c>
      <c r="B119" s="2" t="s">
        <v>14</v>
      </c>
      <c r="C119" s="32">
        <v>901</v>
      </c>
      <c r="D119" s="29" t="s">
        <v>14</v>
      </c>
      <c r="E119" s="30">
        <v>180706</v>
      </c>
      <c r="F119" s="30">
        <v>84326</v>
      </c>
      <c r="G119" s="30">
        <v>209</v>
      </c>
      <c r="H119" s="30">
        <v>86</v>
      </c>
      <c r="I119" s="30">
        <v>237</v>
      </c>
      <c r="J119" s="30">
        <v>95005</v>
      </c>
      <c r="K119" s="30">
        <v>843</v>
      </c>
      <c r="L119" s="31"/>
    </row>
    <row r="120" spans="1:12" x14ac:dyDescent="0.4">
      <c r="A120" s="18">
        <v>9</v>
      </c>
      <c r="B120" s="2" t="s">
        <v>14</v>
      </c>
      <c r="C120" s="32">
        <v>902</v>
      </c>
      <c r="D120" s="29" t="s">
        <v>146</v>
      </c>
      <c r="E120" s="30">
        <v>19434</v>
      </c>
      <c r="F120" s="30">
        <v>7156</v>
      </c>
      <c r="G120" s="30">
        <v>10</v>
      </c>
      <c r="H120" s="30">
        <v>13</v>
      </c>
      <c r="I120" s="30">
        <v>16</v>
      </c>
      <c r="J120" s="30">
        <v>12162</v>
      </c>
      <c r="K120" s="30">
        <v>77</v>
      </c>
      <c r="L120" s="31"/>
    </row>
    <row r="121" spans="1:12" x14ac:dyDescent="0.4">
      <c r="A121" s="18">
        <v>9</v>
      </c>
      <c r="B121" s="2" t="s">
        <v>14</v>
      </c>
      <c r="C121" s="32">
        <v>903</v>
      </c>
      <c r="D121" s="29" t="s">
        <v>147</v>
      </c>
      <c r="E121" s="30">
        <v>35060</v>
      </c>
      <c r="F121" s="30">
        <v>26177</v>
      </c>
      <c r="G121" s="30">
        <v>36</v>
      </c>
      <c r="H121" s="30">
        <v>10</v>
      </c>
      <c r="I121" s="30">
        <v>79</v>
      </c>
      <c r="J121" s="30">
        <v>8660</v>
      </c>
      <c r="K121" s="30">
        <v>98</v>
      </c>
      <c r="L121" s="31"/>
    </row>
    <row r="122" spans="1:12" x14ac:dyDescent="0.4">
      <c r="A122" s="18">
        <v>9</v>
      </c>
      <c r="B122" s="2" t="s">
        <v>14</v>
      </c>
      <c r="C122" s="32">
        <v>904</v>
      </c>
      <c r="D122" s="29" t="s">
        <v>148</v>
      </c>
      <c r="E122" s="30">
        <v>30224</v>
      </c>
      <c r="F122" s="30">
        <v>12669</v>
      </c>
      <c r="G122" s="30">
        <v>21</v>
      </c>
      <c r="H122" s="30">
        <v>2</v>
      </c>
      <c r="I122" s="30">
        <v>53</v>
      </c>
      <c r="J122" s="30">
        <v>17463</v>
      </c>
      <c r="K122" s="30">
        <v>16</v>
      </c>
      <c r="L122" s="31"/>
    </row>
    <row r="123" spans="1:12" x14ac:dyDescent="0.4">
      <c r="A123" s="18">
        <v>9</v>
      </c>
      <c r="B123" s="2" t="s">
        <v>14</v>
      </c>
      <c r="C123" s="32">
        <v>905</v>
      </c>
      <c r="D123" s="29" t="s">
        <v>149</v>
      </c>
      <c r="E123" s="30">
        <v>8407</v>
      </c>
      <c r="F123" s="30">
        <v>640</v>
      </c>
      <c r="G123" s="30">
        <v>2</v>
      </c>
      <c r="H123" s="35" t="s">
        <v>49</v>
      </c>
      <c r="I123" s="30">
        <v>12</v>
      </c>
      <c r="J123" s="30">
        <v>7750</v>
      </c>
      <c r="K123" s="30">
        <v>3</v>
      </c>
      <c r="L123" s="31"/>
    </row>
    <row r="124" spans="1:12" x14ac:dyDescent="0.4">
      <c r="A124" s="18">
        <v>9</v>
      </c>
      <c r="B124" s="2" t="s">
        <v>14</v>
      </c>
      <c r="C124" s="32">
        <v>906</v>
      </c>
      <c r="D124" s="29" t="s">
        <v>150</v>
      </c>
      <c r="E124" s="30">
        <v>23033</v>
      </c>
      <c r="F124" s="30">
        <v>18864</v>
      </c>
      <c r="G124" s="30">
        <v>18</v>
      </c>
      <c r="H124" s="35" t="s">
        <v>49</v>
      </c>
      <c r="I124" s="30">
        <v>5</v>
      </c>
      <c r="J124" s="30">
        <v>4140</v>
      </c>
      <c r="K124" s="30">
        <v>6</v>
      </c>
      <c r="L124" s="31"/>
    </row>
    <row r="125" spans="1:12" x14ac:dyDescent="0.4">
      <c r="A125" s="18">
        <v>9</v>
      </c>
      <c r="B125" s="2" t="s">
        <v>14</v>
      </c>
      <c r="C125" s="32">
        <v>907</v>
      </c>
      <c r="D125" s="29" t="s">
        <v>151</v>
      </c>
      <c r="E125" s="30">
        <v>14948</v>
      </c>
      <c r="F125" s="30">
        <v>14330</v>
      </c>
      <c r="G125" s="30">
        <v>7</v>
      </c>
      <c r="H125" s="30">
        <v>1</v>
      </c>
      <c r="I125" s="30">
        <v>6</v>
      </c>
      <c r="J125" s="30">
        <v>604</v>
      </c>
      <c r="K125" s="35" t="s">
        <v>49</v>
      </c>
      <c r="L125" s="31"/>
    </row>
    <row r="126" spans="1:12" x14ac:dyDescent="0.4">
      <c r="A126" s="18">
        <v>9</v>
      </c>
      <c r="B126" s="2" t="s">
        <v>14</v>
      </c>
      <c r="C126" s="32">
        <v>908</v>
      </c>
      <c r="D126" s="29" t="s">
        <v>152</v>
      </c>
      <c r="E126" s="30">
        <v>7889</v>
      </c>
      <c r="F126" s="30">
        <v>7544</v>
      </c>
      <c r="G126" s="30">
        <v>7</v>
      </c>
      <c r="H126" s="35" t="s">
        <v>49</v>
      </c>
      <c r="I126" s="35" t="s">
        <v>49</v>
      </c>
      <c r="J126" s="30">
        <v>333</v>
      </c>
      <c r="K126" s="30">
        <v>5</v>
      </c>
      <c r="L126" s="31"/>
    </row>
    <row r="127" spans="1:12" x14ac:dyDescent="0.4">
      <c r="A127" s="18">
        <v>9</v>
      </c>
      <c r="B127" s="2" t="s">
        <v>14</v>
      </c>
      <c r="C127" s="32">
        <v>909</v>
      </c>
      <c r="D127" s="29" t="s">
        <v>153</v>
      </c>
      <c r="E127" s="30">
        <v>51828</v>
      </c>
      <c r="F127" s="30">
        <v>44236</v>
      </c>
      <c r="G127" s="30">
        <v>49</v>
      </c>
      <c r="H127" s="30">
        <v>6</v>
      </c>
      <c r="I127" s="30">
        <v>150</v>
      </c>
      <c r="J127" s="30">
        <v>7331</v>
      </c>
      <c r="K127" s="30">
        <v>56</v>
      </c>
      <c r="L127" s="31"/>
    </row>
    <row r="128" spans="1:12" x14ac:dyDescent="0.4">
      <c r="A128" s="18">
        <v>9</v>
      </c>
      <c r="B128" s="2" t="s">
        <v>14</v>
      </c>
      <c r="C128" s="32">
        <v>910</v>
      </c>
      <c r="D128" s="29" t="s">
        <v>154</v>
      </c>
      <c r="E128" s="30">
        <v>7895</v>
      </c>
      <c r="F128" s="30">
        <v>2468</v>
      </c>
      <c r="G128" s="30">
        <v>8</v>
      </c>
      <c r="H128" s="30">
        <v>1</v>
      </c>
      <c r="I128" s="30">
        <v>2</v>
      </c>
      <c r="J128" s="30">
        <v>5381</v>
      </c>
      <c r="K128" s="30">
        <v>35</v>
      </c>
      <c r="L128" s="31"/>
    </row>
    <row r="129" spans="1:12" x14ac:dyDescent="0.4">
      <c r="A129" s="18">
        <v>9</v>
      </c>
      <c r="B129" s="2" t="s">
        <v>14</v>
      </c>
      <c r="C129" s="32">
        <v>911</v>
      </c>
      <c r="D129" s="29" t="s">
        <v>155</v>
      </c>
      <c r="E129" s="30">
        <v>17342</v>
      </c>
      <c r="F129" s="30">
        <v>17170</v>
      </c>
      <c r="G129" s="30">
        <v>8</v>
      </c>
      <c r="H129" s="30">
        <v>1</v>
      </c>
      <c r="I129" s="30">
        <v>7</v>
      </c>
      <c r="J129" s="30">
        <v>148</v>
      </c>
      <c r="K129" s="30">
        <v>8</v>
      </c>
      <c r="L129" s="31"/>
    </row>
    <row r="130" spans="1:12" x14ac:dyDescent="0.4">
      <c r="A130" s="18">
        <v>9</v>
      </c>
      <c r="B130" s="2" t="s">
        <v>14</v>
      </c>
      <c r="C130" s="32">
        <v>912</v>
      </c>
      <c r="D130" s="29" t="s">
        <v>156</v>
      </c>
      <c r="E130" s="30">
        <v>29373</v>
      </c>
      <c r="F130" s="30">
        <v>26527</v>
      </c>
      <c r="G130" s="30">
        <v>18</v>
      </c>
      <c r="H130" s="30">
        <v>1</v>
      </c>
      <c r="I130" s="30">
        <v>6</v>
      </c>
      <c r="J130" s="30">
        <v>2798</v>
      </c>
      <c r="K130" s="30">
        <v>23</v>
      </c>
      <c r="L130" s="31"/>
    </row>
    <row r="131" spans="1:12" x14ac:dyDescent="0.4">
      <c r="A131" s="18">
        <v>9</v>
      </c>
      <c r="B131" s="2" t="s">
        <v>14</v>
      </c>
      <c r="C131" s="32">
        <v>913</v>
      </c>
      <c r="D131" s="29" t="s">
        <v>157</v>
      </c>
      <c r="E131" s="30">
        <v>15724</v>
      </c>
      <c r="F131" s="30">
        <v>15513</v>
      </c>
      <c r="G131" s="30">
        <v>7</v>
      </c>
      <c r="H131" s="35" t="s">
        <v>49</v>
      </c>
      <c r="I131" s="30">
        <v>7</v>
      </c>
      <c r="J131" s="30">
        <v>192</v>
      </c>
      <c r="K131" s="30">
        <v>5</v>
      </c>
      <c r="L131" s="31"/>
    </row>
    <row r="132" spans="1:12" x14ac:dyDescent="0.4">
      <c r="A132" s="18">
        <v>9</v>
      </c>
      <c r="B132" s="2" t="s">
        <v>14</v>
      </c>
      <c r="C132" s="32">
        <v>914</v>
      </c>
      <c r="D132" s="29" t="s">
        <v>158</v>
      </c>
      <c r="E132" s="30">
        <v>42142</v>
      </c>
      <c r="F132" s="30">
        <v>38491</v>
      </c>
      <c r="G132" s="30">
        <v>40</v>
      </c>
      <c r="H132" s="30">
        <v>22</v>
      </c>
      <c r="I132" s="30">
        <v>66</v>
      </c>
      <c r="J132" s="30">
        <v>3466</v>
      </c>
      <c r="K132" s="30">
        <v>57</v>
      </c>
      <c r="L132" s="31"/>
    </row>
    <row r="133" spans="1:12" x14ac:dyDescent="0.4">
      <c r="A133" s="18">
        <v>9</v>
      </c>
      <c r="B133" s="2" t="s">
        <v>14</v>
      </c>
      <c r="C133" s="32">
        <v>915</v>
      </c>
      <c r="D133" s="29" t="s">
        <v>159</v>
      </c>
      <c r="E133" s="30">
        <v>13450</v>
      </c>
      <c r="F133" s="30">
        <v>12641</v>
      </c>
      <c r="G133" s="30">
        <v>3</v>
      </c>
      <c r="H133" s="30">
        <v>1</v>
      </c>
      <c r="I133" s="30">
        <v>7</v>
      </c>
      <c r="J133" s="30">
        <v>795</v>
      </c>
      <c r="K133" s="30">
        <v>3</v>
      </c>
      <c r="L133" s="31"/>
    </row>
    <row r="134" spans="1:12" x14ac:dyDescent="0.4">
      <c r="A134" s="18">
        <v>9</v>
      </c>
      <c r="B134" s="2" t="s">
        <v>14</v>
      </c>
      <c r="C134" s="32">
        <v>916</v>
      </c>
      <c r="D134" s="29" t="s">
        <v>160</v>
      </c>
      <c r="E134" s="30">
        <v>14118</v>
      </c>
      <c r="F134" s="30">
        <v>11729</v>
      </c>
      <c r="G134" s="30">
        <v>9</v>
      </c>
      <c r="H134" s="30">
        <v>12</v>
      </c>
      <c r="I134" s="30">
        <v>5</v>
      </c>
      <c r="J134" s="30">
        <v>2355</v>
      </c>
      <c r="K134" s="30">
        <v>8</v>
      </c>
      <c r="L134" s="31"/>
    </row>
    <row r="135" spans="1:12" x14ac:dyDescent="0.4">
      <c r="A135" s="18">
        <v>9</v>
      </c>
      <c r="B135" s="2" t="s">
        <v>14</v>
      </c>
      <c r="C135" s="32">
        <v>917</v>
      </c>
      <c r="D135" s="29" t="s">
        <v>161</v>
      </c>
      <c r="E135" s="30">
        <v>47544</v>
      </c>
      <c r="F135" s="30">
        <v>1266</v>
      </c>
      <c r="G135" s="30">
        <v>45</v>
      </c>
      <c r="H135" s="30">
        <v>1</v>
      </c>
      <c r="I135" s="30">
        <v>21</v>
      </c>
      <c r="J135" s="30">
        <v>46176</v>
      </c>
      <c r="K135" s="30">
        <v>35</v>
      </c>
      <c r="L135" s="31"/>
    </row>
    <row r="136" spans="1:12" x14ac:dyDescent="0.4">
      <c r="A136" s="18">
        <v>9</v>
      </c>
      <c r="B136" s="2" t="s">
        <v>14</v>
      </c>
      <c r="C136" s="32">
        <v>918</v>
      </c>
      <c r="D136" s="29" t="s">
        <v>162</v>
      </c>
      <c r="E136" s="30">
        <v>7939</v>
      </c>
      <c r="F136" s="30">
        <v>7860</v>
      </c>
      <c r="G136" s="30">
        <v>6</v>
      </c>
      <c r="H136" s="30">
        <v>1</v>
      </c>
      <c r="I136" s="30">
        <v>3</v>
      </c>
      <c r="J136" s="30">
        <v>69</v>
      </c>
      <c r="K136" s="35" t="s">
        <v>49</v>
      </c>
      <c r="L136" s="31"/>
    </row>
    <row r="137" spans="1:12" x14ac:dyDescent="0.4">
      <c r="A137" s="18">
        <v>9</v>
      </c>
      <c r="B137" s="2" t="s">
        <v>14</v>
      </c>
      <c r="C137" s="32">
        <v>919</v>
      </c>
      <c r="D137" s="29" t="s">
        <v>163</v>
      </c>
      <c r="E137" s="30">
        <v>29132</v>
      </c>
      <c r="F137" s="30">
        <v>19137</v>
      </c>
      <c r="G137" s="30">
        <v>32</v>
      </c>
      <c r="H137" s="30">
        <v>2</v>
      </c>
      <c r="I137" s="30">
        <v>405</v>
      </c>
      <c r="J137" s="30">
        <v>9531</v>
      </c>
      <c r="K137" s="30">
        <v>25</v>
      </c>
      <c r="L137" s="31"/>
    </row>
    <row r="138" spans="1:12" x14ac:dyDescent="0.4">
      <c r="A138" s="18">
        <v>9</v>
      </c>
      <c r="B138" s="2" t="s">
        <v>14</v>
      </c>
      <c r="C138" s="32">
        <v>920</v>
      </c>
      <c r="D138" s="29" t="s">
        <v>164</v>
      </c>
      <c r="E138" s="30">
        <v>105415</v>
      </c>
      <c r="F138" s="30">
        <v>2380</v>
      </c>
      <c r="G138" s="30">
        <v>94</v>
      </c>
      <c r="H138" s="30">
        <v>36</v>
      </c>
      <c r="I138" s="30">
        <v>89</v>
      </c>
      <c r="J138" s="30">
        <v>102615</v>
      </c>
      <c r="K138" s="30">
        <v>201</v>
      </c>
      <c r="L138" s="31"/>
    </row>
    <row r="139" spans="1:12" x14ac:dyDescent="0.4">
      <c r="A139" s="18">
        <v>9</v>
      </c>
      <c r="B139" s="2" t="s">
        <v>14</v>
      </c>
      <c r="C139" s="32">
        <v>921</v>
      </c>
      <c r="D139" s="29" t="s">
        <v>165</v>
      </c>
      <c r="E139" s="30">
        <v>37497</v>
      </c>
      <c r="F139" s="30">
        <v>10350</v>
      </c>
      <c r="G139" s="30">
        <v>16</v>
      </c>
      <c r="H139" s="30">
        <v>2</v>
      </c>
      <c r="I139" s="30">
        <v>11</v>
      </c>
      <c r="J139" s="30">
        <v>27084</v>
      </c>
      <c r="K139" s="30">
        <v>34</v>
      </c>
      <c r="L139" s="31"/>
    </row>
    <row r="140" spans="1:12" x14ac:dyDescent="0.4">
      <c r="A140" s="18">
        <v>9</v>
      </c>
      <c r="B140" s="2" t="s">
        <v>14</v>
      </c>
      <c r="C140" s="32">
        <v>922</v>
      </c>
      <c r="D140" s="29" t="s">
        <v>166</v>
      </c>
      <c r="E140" s="30">
        <v>21630</v>
      </c>
      <c r="F140" s="30">
        <v>860</v>
      </c>
      <c r="G140" s="30">
        <v>7</v>
      </c>
      <c r="H140" s="30">
        <v>2</v>
      </c>
      <c r="I140" s="30">
        <v>4</v>
      </c>
      <c r="J140" s="30">
        <v>20740</v>
      </c>
      <c r="K140" s="30">
        <v>17</v>
      </c>
      <c r="L140" s="31"/>
    </row>
    <row r="141" spans="1:12" x14ac:dyDescent="0.4">
      <c r="A141" s="18">
        <v>9</v>
      </c>
      <c r="B141" s="2" t="s">
        <v>14</v>
      </c>
      <c r="C141" s="32">
        <v>923</v>
      </c>
      <c r="D141" s="29" t="s">
        <v>167</v>
      </c>
      <c r="E141" s="30">
        <v>22166</v>
      </c>
      <c r="F141" s="30">
        <v>12202</v>
      </c>
      <c r="G141" s="30">
        <v>14</v>
      </c>
      <c r="H141" s="30">
        <v>5</v>
      </c>
      <c r="I141" s="30">
        <v>6</v>
      </c>
      <c r="J141" s="30">
        <v>9845</v>
      </c>
      <c r="K141" s="30">
        <v>94</v>
      </c>
      <c r="L141" s="31"/>
    </row>
    <row r="142" spans="1:12" x14ac:dyDescent="0.4">
      <c r="A142" s="18">
        <v>9</v>
      </c>
      <c r="B142" s="2" t="s">
        <v>14</v>
      </c>
      <c r="C142" s="32">
        <v>924</v>
      </c>
      <c r="D142" s="29" t="s">
        <v>168</v>
      </c>
      <c r="E142" s="30">
        <v>16205</v>
      </c>
      <c r="F142" s="30">
        <v>11955</v>
      </c>
      <c r="G142" s="30">
        <v>9</v>
      </c>
      <c r="H142" s="30">
        <v>1</v>
      </c>
      <c r="I142" s="35" t="s">
        <v>49</v>
      </c>
      <c r="J142" s="30">
        <v>4207</v>
      </c>
      <c r="K142" s="30">
        <v>33</v>
      </c>
      <c r="L142" s="31"/>
    </row>
    <row r="143" spans="1:12" x14ac:dyDescent="0.4">
      <c r="A143" s="18">
        <v>10</v>
      </c>
      <c r="B143" s="2" t="s">
        <v>13</v>
      </c>
      <c r="C143" s="32">
        <v>1001</v>
      </c>
      <c r="D143" s="29" t="s">
        <v>169</v>
      </c>
      <c r="E143" s="30">
        <v>77431</v>
      </c>
      <c r="F143" s="30">
        <v>10444</v>
      </c>
      <c r="G143" s="30">
        <v>104</v>
      </c>
      <c r="H143" s="30">
        <v>51</v>
      </c>
      <c r="I143" s="30">
        <v>562</v>
      </c>
      <c r="J143" s="30">
        <v>66026</v>
      </c>
      <c r="K143" s="30">
        <v>244</v>
      </c>
      <c r="L143" s="31"/>
    </row>
    <row r="144" spans="1:12" x14ac:dyDescent="0.4">
      <c r="A144" s="18">
        <v>10</v>
      </c>
      <c r="B144" s="2" t="s">
        <v>13</v>
      </c>
      <c r="C144" s="32">
        <v>1002</v>
      </c>
      <c r="D144" s="29" t="s">
        <v>170</v>
      </c>
      <c r="E144" s="30">
        <v>33436</v>
      </c>
      <c r="F144" s="30">
        <v>7470</v>
      </c>
      <c r="G144" s="30">
        <v>30</v>
      </c>
      <c r="H144" s="30">
        <v>20</v>
      </c>
      <c r="I144" s="30">
        <v>133</v>
      </c>
      <c r="J144" s="30">
        <v>25737</v>
      </c>
      <c r="K144" s="30">
        <v>46</v>
      </c>
      <c r="L144" s="31"/>
    </row>
    <row r="145" spans="1:12" x14ac:dyDescent="0.4">
      <c r="A145" s="18">
        <v>10</v>
      </c>
      <c r="B145" s="2" t="s">
        <v>13</v>
      </c>
      <c r="C145" s="32">
        <v>1003</v>
      </c>
      <c r="D145" s="29" t="s">
        <v>171</v>
      </c>
      <c r="E145" s="30">
        <v>22533</v>
      </c>
      <c r="F145" s="30">
        <v>1297</v>
      </c>
      <c r="G145" s="30">
        <v>24</v>
      </c>
      <c r="H145" s="30">
        <v>2</v>
      </c>
      <c r="I145" s="30">
        <v>20</v>
      </c>
      <c r="J145" s="30">
        <v>21141</v>
      </c>
      <c r="K145" s="30">
        <v>49</v>
      </c>
      <c r="L145" s="31"/>
    </row>
    <row r="146" spans="1:12" x14ac:dyDescent="0.4">
      <c r="A146" s="18">
        <v>10</v>
      </c>
      <c r="B146" s="2" t="s">
        <v>13</v>
      </c>
      <c r="C146" s="32">
        <v>1004</v>
      </c>
      <c r="D146" s="29" t="s">
        <v>172</v>
      </c>
      <c r="E146" s="30">
        <v>15849</v>
      </c>
      <c r="F146" s="30">
        <v>10478</v>
      </c>
      <c r="G146" s="30">
        <v>12</v>
      </c>
      <c r="H146" s="30">
        <v>16</v>
      </c>
      <c r="I146" s="30">
        <v>13</v>
      </c>
      <c r="J146" s="30">
        <v>5302</v>
      </c>
      <c r="K146" s="30">
        <v>28</v>
      </c>
      <c r="L146" s="31"/>
    </row>
    <row r="147" spans="1:12" x14ac:dyDescent="0.4">
      <c r="A147" s="18">
        <v>10</v>
      </c>
      <c r="B147" s="2" t="s">
        <v>13</v>
      </c>
      <c r="C147" s="32">
        <v>1005</v>
      </c>
      <c r="D147" s="29" t="s">
        <v>173</v>
      </c>
      <c r="E147" s="30">
        <v>10212</v>
      </c>
      <c r="F147" s="30">
        <v>1864</v>
      </c>
      <c r="G147" s="30">
        <v>7</v>
      </c>
      <c r="H147" s="30">
        <v>1</v>
      </c>
      <c r="I147" s="30">
        <v>82</v>
      </c>
      <c r="J147" s="30">
        <v>8257</v>
      </c>
      <c r="K147" s="30">
        <v>1</v>
      </c>
      <c r="L147" s="31"/>
    </row>
    <row r="148" spans="1:12" x14ac:dyDescent="0.4">
      <c r="A148" s="18">
        <v>10</v>
      </c>
      <c r="B148" s="2" t="s">
        <v>13</v>
      </c>
      <c r="C148" s="32">
        <v>1006</v>
      </c>
      <c r="D148" s="29" t="s">
        <v>174</v>
      </c>
      <c r="E148" s="30">
        <v>42291</v>
      </c>
      <c r="F148" s="30">
        <v>11111</v>
      </c>
      <c r="G148" s="30">
        <v>28</v>
      </c>
      <c r="H148" s="30">
        <v>1</v>
      </c>
      <c r="I148" s="30">
        <v>318</v>
      </c>
      <c r="J148" s="30">
        <v>30783</v>
      </c>
      <c r="K148" s="30">
        <v>50</v>
      </c>
      <c r="L148" s="31"/>
    </row>
    <row r="149" spans="1:12" x14ac:dyDescent="0.4">
      <c r="A149" s="18">
        <v>10</v>
      </c>
      <c r="B149" s="2" t="s">
        <v>13</v>
      </c>
      <c r="C149" s="32">
        <v>1007</v>
      </c>
      <c r="D149" s="29" t="s">
        <v>175</v>
      </c>
      <c r="E149" s="30">
        <v>13282</v>
      </c>
      <c r="F149" s="30">
        <v>8506</v>
      </c>
      <c r="G149" s="30">
        <v>7</v>
      </c>
      <c r="H149" s="35" t="s">
        <v>49</v>
      </c>
      <c r="I149" s="30">
        <v>3</v>
      </c>
      <c r="J149" s="30">
        <v>4758</v>
      </c>
      <c r="K149" s="30">
        <v>8</v>
      </c>
      <c r="L149" s="31"/>
    </row>
    <row r="150" spans="1:12" x14ac:dyDescent="0.4">
      <c r="A150" s="18">
        <v>10</v>
      </c>
      <c r="B150" s="2" t="s">
        <v>13</v>
      </c>
      <c r="C150" s="32">
        <v>1008</v>
      </c>
      <c r="D150" s="29" t="s">
        <v>176</v>
      </c>
      <c r="E150" s="30">
        <v>24790</v>
      </c>
      <c r="F150" s="30">
        <v>20293</v>
      </c>
      <c r="G150" s="30">
        <v>38</v>
      </c>
      <c r="H150" s="30">
        <v>9</v>
      </c>
      <c r="I150" s="30">
        <v>387</v>
      </c>
      <c r="J150" s="30">
        <v>4024</v>
      </c>
      <c r="K150" s="30">
        <v>39</v>
      </c>
      <c r="L150" s="31"/>
    </row>
    <row r="151" spans="1:12" x14ac:dyDescent="0.4">
      <c r="A151" s="18">
        <v>10</v>
      </c>
      <c r="B151" s="2" t="s">
        <v>13</v>
      </c>
      <c r="C151" s="32">
        <v>1009</v>
      </c>
      <c r="D151" s="29" t="s">
        <v>177</v>
      </c>
      <c r="E151" s="30">
        <v>20433</v>
      </c>
      <c r="F151" s="30">
        <v>15983</v>
      </c>
      <c r="G151" s="30">
        <v>18</v>
      </c>
      <c r="H151" s="35" t="s">
        <v>49</v>
      </c>
      <c r="I151" s="30">
        <v>32</v>
      </c>
      <c r="J151" s="30">
        <v>4389</v>
      </c>
      <c r="K151" s="30">
        <v>11</v>
      </c>
      <c r="L151" s="31"/>
    </row>
    <row r="152" spans="1:12" x14ac:dyDescent="0.4">
      <c r="A152" s="18">
        <v>10</v>
      </c>
      <c r="B152" s="2" t="s">
        <v>13</v>
      </c>
      <c r="C152" s="32">
        <v>1010</v>
      </c>
      <c r="D152" s="29" t="s">
        <v>178</v>
      </c>
      <c r="E152" s="30">
        <v>59184</v>
      </c>
      <c r="F152" s="30">
        <v>33487</v>
      </c>
      <c r="G152" s="30">
        <v>89</v>
      </c>
      <c r="H152" s="30">
        <v>33</v>
      </c>
      <c r="I152" s="30">
        <v>923</v>
      </c>
      <c r="J152" s="30">
        <v>24567</v>
      </c>
      <c r="K152" s="30">
        <v>85</v>
      </c>
      <c r="L152" s="31"/>
    </row>
    <row r="153" spans="1:12" x14ac:dyDescent="0.4">
      <c r="A153" s="18">
        <v>10</v>
      </c>
      <c r="B153" s="2" t="s">
        <v>13</v>
      </c>
      <c r="C153" s="32">
        <v>1011</v>
      </c>
      <c r="D153" s="29" t="s">
        <v>179</v>
      </c>
      <c r="E153" s="30">
        <v>10320</v>
      </c>
      <c r="F153" s="30">
        <v>7859</v>
      </c>
      <c r="G153" s="30">
        <v>24</v>
      </c>
      <c r="H153" s="30">
        <v>16</v>
      </c>
      <c r="I153" s="30">
        <v>537</v>
      </c>
      <c r="J153" s="30">
        <v>1869</v>
      </c>
      <c r="K153" s="30">
        <v>15</v>
      </c>
      <c r="L153" s="31"/>
    </row>
    <row r="154" spans="1:12" x14ac:dyDescent="0.4">
      <c r="A154" s="18">
        <v>10</v>
      </c>
      <c r="B154" s="2" t="s">
        <v>13</v>
      </c>
      <c r="C154" s="32">
        <v>1012</v>
      </c>
      <c r="D154" s="29" t="s">
        <v>180</v>
      </c>
      <c r="E154" s="30">
        <v>7383</v>
      </c>
      <c r="F154" s="30">
        <v>3383</v>
      </c>
      <c r="G154" s="30">
        <v>14</v>
      </c>
      <c r="H154" s="30">
        <v>1</v>
      </c>
      <c r="I154" s="30">
        <v>41</v>
      </c>
      <c r="J154" s="30">
        <v>3940</v>
      </c>
      <c r="K154" s="30">
        <v>4</v>
      </c>
      <c r="L154" s="31"/>
    </row>
    <row r="155" spans="1:12" x14ac:dyDescent="0.4">
      <c r="A155" s="18">
        <v>10</v>
      </c>
      <c r="B155" s="2" t="s">
        <v>13</v>
      </c>
      <c r="C155" s="32">
        <v>1013</v>
      </c>
      <c r="D155" s="29" t="s">
        <v>181</v>
      </c>
      <c r="E155" s="30">
        <v>60735</v>
      </c>
      <c r="F155" s="30">
        <v>42454</v>
      </c>
      <c r="G155" s="30">
        <v>89</v>
      </c>
      <c r="H155" s="30">
        <v>28</v>
      </c>
      <c r="I155" s="30">
        <v>145</v>
      </c>
      <c r="J155" s="30">
        <v>18004</v>
      </c>
      <c r="K155" s="30">
        <v>15</v>
      </c>
      <c r="L155" s="31"/>
    </row>
    <row r="156" spans="1:12" x14ac:dyDescent="0.4">
      <c r="A156" s="18">
        <v>10</v>
      </c>
      <c r="B156" s="2" t="s">
        <v>13</v>
      </c>
      <c r="C156" s="32">
        <v>1014</v>
      </c>
      <c r="D156" s="29" t="s">
        <v>182</v>
      </c>
      <c r="E156" s="30">
        <v>40683</v>
      </c>
      <c r="F156" s="30">
        <v>7102</v>
      </c>
      <c r="G156" s="30">
        <v>41</v>
      </c>
      <c r="H156" s="30">
        <v>7</v>
      </c>
      <c r="I156" s="30">
        <v>53</v>
      </c>
      <c r="J156" s="30">
        <v>33446</v>
      </c>
      <c r="K156" s="30">
        <v>34</v>
      </c>
      <c r="L156" s="31"/>
    </row>
    <row r="157" spans="1:12" x14ac:dyDescent="0.4">
      <c r="A157" s="18">
        <v>10</v>
      </c>
      <c r="B157" s="2" t="s">
        <v>13</v>
      </c>
      <c r="C157" s="32">
        <v>1015</v>
      </c>
      <c r="D157" s="29" t="s">
        <v>183</v>
      </c>
      <c r="E157" s="30">
        <v>26346</v>
      </c>
      <c r="F157" s="30">
        <v>3498</v>
      </c>
      <c r="G157" s="30">
        <v>28</v>
      </c>
      <c r="H157" s="30">
        <v>13</v>
      </c>
      <c r="I157" s="30">
        <v>14</v>
      </c>
      <c r="J157" s="30">
        <v>22779</v>
      </c>
      <c r="K157" s="30">
        <v>14</v>
      </c>
      <c r="L157" s="31"/>
    </row>
    <row r="158" spans="1:12" x14ac:dyDescent="0.4">
      <c r="A158" s="18">
        <v>10</v>
      </c>
      <c r="B158" s="2" t="s">
        <v>13</v>
      </c>
      <c r="C158" s="32">
        <v>1016</v>
      </c>
      <c r="D158" s="29" t="s">
        <v>184</v>
      </c>
      <c r="E158" s="30">
        <v>7826</v>
      </c>
      <c r="F158" s="30">
        <v>640</v>
      </c>
      <c r="G158" s="30">
        <v>12</v>
      </c>
      <c r="H158" s="35" t="s">
        <v>49</v>
      </c>
      <c r="I158" s="35" t="s">
        <v>49</v>
      </c>
      <c r="J158" s="30">
        <v>7170</v>
      </c>
      <c r="K158" s="30">
        <v>4</v>
      </c>
      <c r="L158" s="31"/>
    </row>
    <row r="159" spans="1:12" x14ac:dyDescent="0.4">
      <c r="A159" s="18">
        <v>10</v>
      </c>
      <c r="B159" s="2" t="s">
        <v>13</v>
      </c>
      <c r="C159" s="32">
        <v>1017</v>
      </c>
      <c r="D159" s="29" t="s">
        <v>185</v>
      </c>
      <c r="E159" s="30">
        <v>11698</v>
      </c>
      <c r="F159" s="30">
        <v>9336</v>
      </c>
      <c r="G159" s="30">
        <v>11</v>
      </c>
      <c r="H159" s="30">
        <v>7</v>
      </c>
      <c r="I159" s="30">
        <v>3</v>
      </c>
      <c r="J159" s="30">
        <v>2333</v>
      </c>
      <c r="K159" s="30">
        <v>8</v>
      </c>
      <c r="L159" s="31"/>
    </row>
    <row r="160" spans="1:12" x14ac:dyDescent="0.4">
      <c r="A160" s="18">
        <v>10</v>
      </c>
      <c r="B160" s="2" t="s">
        <v>13</v>
      </c>
      <c r="C160" s="32">
        <v>1018</v>
      </c>
      <c r="D160" s="29" t="s">
        <v>186</v>
      </c>
      <c r="E160" s="30">
        <v>8280</v>
      </c>
      <c r="F160" s="30">
        <v>936</v>
      </c>
      <c r="G160" s="30">
        <v>3</v>
      </c>
      <c r="H160" s="35" t="s">
        <v>49</v>
      </c>
      <c r="I160" s="30">
        <v>1</v>
      </c>
      <c r="J160" s="30">
        <v>7340</v>
      </c>
      <c r="K160" s="35" t="s">
        <v>49</v>
      </c>
      <c r="L160" s="31"/>
    </row>
    <row r="161" spans="1:12" x14ac:dyDescent="0.4">
      <c r="A161" s="18">
        <v>10</v>
      </c>
      <c r="B161" s="2" t="s">
        <v>13</v>
      </c>
      <c r="C161" s="32">
        <v>1019</v>
      </c>
      <c r="D161" s="29" t="s">
        <v>187</v>
      </c>
      <c r="E161" s="30">
        <v>11315</v>
      </c>
      <c r="F161" s="30">
        <v>6507</v>
      </c>
      <c r="G161" s="30">
        <v>10</v>
      </c>
      <c r="H161" s="30">
        <v>1</v>
      </c>
      <c r="I161" s="30">
        <v>33</v>
      </c>
      <c r="J161" s="30">
        <v>4749</v>
      </c>
      <c r="K161" s="30">
        <v>15</v>
      </c>
      <c r="L161" s="31"/>
    </row>
    <row r="162" spans="1:12" x14ac:dyDescent="0.4">
      <c r="A162" s="18">
        <v>10</v>
      </c>
      <c r="B162" s="2" t="s">
        <v>13</v>
      </c>
      <c r="C162" s="32">
        <v>1020</v>
      </c>
      <c r="D162" s="29" t="s">
        <v>188</v>
      </c>
      <c r="E162" s="30">
        <v>27606</v>
      </c>
      <c r="F162" s="30">
        <v>2916</v>
      </c>
      <c r="G162" s="30">
        <v>19</v>
      </c>
      <c r="H162" s="30">
        <v>1</v>
      </c>
      <c r="I162" s="30">
        <v>177</v>
      </c>
      <c r="J162" s="30">
        <v>24470</v>
      </c>
      <c r="K162" s="30">
        <v>23</v>
      </c>
      <c r="L162" s="31"/>
    </row>
    <row r="163" spans="1:12" x14ac:dyDescent="0.4">
      <c r="A163" s="18">
        <v>10</v>
      </c>
      <c r="B163" s="2" t="s">
        <v>13</v>
      </c>
      <c r="C163" s="32">
        <v>1021</v>
      </c>
      <c r="D163" s="29" t="s">
        <v>189</v>
      </c>
      <c r="E163" s="30">
        <v>23062</v>
      </c>
      <c r="F163" s="30">
        <v>5539</v>
      </c>
      <c r="G163" s="30">
        <v>31</v>
      </c>
      <c r="H163" s="30">
        <v>3</v>
      </c>
      <c r="I163" s="30">
        <v>54</v>
      </c>
      <c r="J163" s="30">
        <v>17387</v>
      </c>
      <c r="K163" s="30">
        <v>48</v>
      </c>
      <c r="L163" s="31"/>
    </row>
    <row r="164" spans="1:12" x14ac:dyDescent="0.4">
      <c r="A164" s="18">
        <v>11</v>
      </c>
      <c r="B164" s="2" t="s">
        <v>12</v>
      </c>
      <c r="C164" s="32">
        <v>1101</v>
      </c>
      <c r="D164" s="29" t="s">
        <v>12</v>
      </c>
      <c r="E164" s="30">
        <v>90505</v>
      </c>
      <c r="F164" s="30">
        <v>2435</v>
      </c>
      <c r="G164" s="30">
        <v>69</v>
      </c>
      <c r="H164" s="30">
        <v>11</v>
      </c>
      <c r="I164" s="30">
        <v>130</v>
      </c>
      <c r="J164" s="30">
        <v>87689</v>
      </c>
      <c r="K164" s="30">
        <v>171</v>
      </c>
      <c r="L164" s="31"/>
    </row>
    <row r="165" spans="1:12" x14ac:dyDescent="0.4">
      <c r="A165" s="18">
        <v>11</v>
      </c>
      <c r="B165" s="2" t="s">
        <v>12</v>
      </c>
      <c r="C165" s="32">
        <v>1102</v>
      </c>
      <c r="D165" s="29" t="s">
        <v>190</v>
      </c>
      <c r="E165" s="30">
        <v>29167</v>
      </c>
      <c r="F165" s="30">
        <v>11984</v>
      </c>
      <c r="G165" s="30">
        <v>41</v>
      </c>
      <c r="H165" s="30">
        <v>1</v>
      </c>
      <c r="I165" s="30">
        <v>60</v>
      </c>
      <c r="J165" s="30">
        <v>17057</v>
      </c>
      <c r="K165" s="30">
        <v>24</v>
      </c>
      <c r="L165" s="31"/>
    </row>
    <row r="166" spans="1:12" x14ac:dyDescent="0.4">
      <c r="A166" s="18">
        <v>11</v>
      </c>
      <c r="B166" s="2" t="s">
        <v>12</v>
      </c>
      <c r="C166" s="32">
        <v>1103</v>
      </c>
      <c r="D166" s="29" t="s">
        <v>191</v>
      </c>
      <c r="E166" s="30">
        <v>13545</v>
      </c>
      <c r="F166" s="30">
        <v>448</v>
      </c>
      <c r="G166" s="30">
        <v>25</v>
      </c>
      <c r="H166" s="35" t="s">
        <v>49</v>
      </c>
      <c r="I166" s="30">
        <v>4</v>
      </c>
      <c r="J166" s="30">
        <v>13060</v>
      </c>
      <c r="K166" s="30">
        <v>8</v>
      </c>
      <c r="L166" s="31"/>
    </row>
    <row r="167" spans="1:12" x14ac:dyDescent="0.4">
      <c r="A167" s="18">
        <v>11</v>
      </c>
      <c r="B167" s="2" t="s">
        <v>12</v>
      </c>
      <c r="C167" s="32">
        <v>1104</v>
      </c>
      <c r="D167" s="29" t="s">
        <v>192</v>
      </c>
      <c r="E167" s="30">
        <v>12083</v>
      </c>
      <c r="F167" s="30">
        <v>587</v>
      </c>
      <c r="G167" s="30">
        <v>7</v>
      </c>
      <c r="H167" s="35" t="s">
        <v>49</v>
      </c>
      <c r="I167" s="30">
        <v>61</v>
      </c>
      <c r="J167" s="30">
        <v>11408</v>
      </c>
      <c r="K167" s="30">
        <v>20</v>
      </c>
      <c r="L167" s="31"/>
    </row>
    <row r="168" spans="1:12" x14ac:dyDescent="0.4">
      <c r="A168" s="18">
        <v>11</v>
      </c>
      <c r="B168" s="2" t="s">
        <v>12</v>
      </c>
      <c r="C168" s="32">
        <v>1105</v>
      </c>
      <c r="D168" s="29" t="s">
        <v>193</v>
      </c>
      <c r="E168" s="30">
        <v>24446</v>
      </c>
      <c r="F168" s="30">
        <v>2229</v>
      </c>
      <c r="G168" s="30">
        <v>15</v>
      </c>
      <c r="H168" s="35" t="s">
        <v>49</v>
      </c>
      <c r="I168" s="30">
        <v>114</v>
      </c>
      <c r="J168" s="30">
        <v>22057</v>
      </c>
      <c r="K168" s="30">
        <v>31</v>
      </c>
      <c r="L168" s="31"/>
    </row>
    <row r="169" spans="1:12" x14ac:dyDescent="0.4">
      <c r="A169" s="18">
        <v>11</v>
      </c>
      <c r="B169" s="2" t="s">
        <v>12</v>
      </c>
      <c r="C169" s="32">
        <v>1106</v>
      </c>
      <c r="D169" s="29" t="s">
        <v>194</v>
      </c>
      <c r="E169" s="30">
        <v>47820</v>
      </c>
      <c r="F169" s="30">
        <v>12189</v>
      </c>
      <c r="G169" s="30">
        <v>30</v>
      </c>
      <c r="H169" s="30">
        <v>36</v>
      </c>
      <c r="I169" s="30">
        <v>250</v>
      </c>
      <c r="J169" s="30">
        <v>35272</v>
      </c>
      <c r="K169" s="30">
        <v>43</v>
      </c>
      <c r="L169" s="31"/>
    </row>
    <row r="170" spans="1:12" x14ac:dyDescent="0.4">
      <c r="A170" s="18">
        <v>11</v>
      </c>
      <c r="B170" s="2" t="s">
        <v>12</v>
      </c>
      <c r="C170" s="32">
        <v>1107</v>
      </c>
      <c r="D170" s="29" t="s">
        <v>195</v>
      </c>
      <c r="E170" s="30">
        <v>32815</v>
      </c>
      <c r="F170" s="30">
        <v>4390</v>
      </c>
      <c r="G170" s="30">
        <v>25</v>
      </c>
      <c r="H170" s="30">
        <v>7</v>
      </c>
      <c r="I170" s="30">
        <v>6</v>
      </c>
      <c r="J170" s="30">
        <v>28355</v>
      </c>
      <c r="K170" s="30">
        <v>32</v>
      </c>
      <c r="L170" s="31"/>
    </row>
    <row r="171" spans="1:12" x14ac:dyDescent="0.4">
      <c r="A171" s="18">
        <v>11</v>
      </c>
      <c r="B171" s="2" t="s">
        <v>12</v>
      </c>
      <c r="C171" s="32">
        <v>1108</v>
      </c>
      <c r="D171" s="29" t="s">
        <v>196</v>
      </c>
      <c r="E171" s="30">
        <v>39565</v>
      </c>
      <c r="F171" s="30">
        <v>774</v>
      </c>
      <c r="G171" s="30">
        <v>25</v>
      </c>
      <c r="H171" s="30">
        <v>2</v>
      </c>
      <c r="I171" s="30">
        <v>31</v>
      </c>
      <c r="J171" s="30">
        <v>38696</v>
      </c>
      <c r="K171" s="30">
        <v>37</v>
      </c>
      <c r="L171" s="31"/>
    </row>
    <row r="172" spans="1:12" x14ac:dyDescent="0.4">
      <c r="A172" s="18">
        <v>11</v>
      </c>
      <c r="B172" s="2" t="s">
        <v>12</v>
      </c>
      <c r="C172" s="32">
        <v>1109</v>
      </c>
      <c r="D172" s="29" t="s">
        <v>197</v>
      </c>
      <c r="E172" s="30">
        <v>36882</v>
      </c>
      <c r="F172" s="30">
        <v>13835</v>
      </c>
      <c r="G172" s="30">
        <v>21</v>
      </c>
      <c r="H172" s="30">
        <v>1</v>
      </c>
      <c r="I172" s="30">
        <v>28</v>
      </c>
      <c r="J172" s="30">
        <v>22982</v>
      </c>
      <c r="K172" s="30">
        <v>15</v>
      </c>
      <c r="L172" s="31"/>
    </row>
    <row r="173" spans="1:12" x14ac:dyDescent="0.4">
      <c r="A173" s="18">
        <v>12</v>
      </c>
      <c r="B173" s="2" t="s">
        <v>11</v>
      </c>
      <c r="C173" s="32">
        <v>1201</v>
      </c>
      <c r="D173" s="29" t="s">
        <v>11</v>
      </c>
      <c r="E173" s="30">
        <v>47063</v>
      </c>
      <c r="F173" s="30">
        <v>1671</v>
      </c>
      <c r="G173" s="30">
        <v>69</v>
      </c>
      <c r="H173" s="30">
        <v>11</v>
      </c>
      <c r="I173" s="30">
        <v>25</v>
      </c>
      <c r="J173" s="30">
        <v>45207</v>
      </c>
      <c r="K173" s="30">
        <v>80</v>
      </c>
      <c r="L173" s="31"/>
    </row>
    <row r="174" spans="1:12" x14ac:dyDescent="0.4">
      <c r="A174" s="18">
        <v>12</v>
      </c>
      <c r="B174" s="2" t="s">
        <v>11</v>
      </c>
      <c r="C174" s="32">
        <v>1202</v>
      </c>
      <c r="D174" s="29" t="s">
        <v>45</v>
      </c>
      <c r="E174" s="30">
        <v>79158</v>
      </c>
      <c r="F174" s="30">
        <v>11387</v>
      </c>
      <c r="G174" s="30">
        <v>58</v>
      </c>
      <c r="H174" s="30">
        <v>4</v>
      </c>
      <c r="I174" s="30">
        <v>29</v>
      </c>
      <c r="J174" s="30">
        <v>67562</v>
      </c>
      <c r="K174" s="30">
        <v>118</v>
      </c>
      <c r="L174" s="31"/>
    </row>
    <row r="175" spans="1:12" x14ac:dyDescent="0.4">
      <c r="A175" s="18">
        <v>12</v>
      </c>
      <c r="B175" s="2" t="s">
        <v>11</v>
      </c>
      <c r="C175" s="32">
        <v>1203</v>
      </c>
      <c r="D175" s="29" t="s">
        <v>198</v>
      </c>
      <c r="E175" s="30">
        <v>19100</v>
      </c>
      <c r="F175" s="30">
        <v>7866</v>
      </c>
      <c r="G175" s="30">
        <v>21</v>
      </c>
      <c r="H175" s="30">
        <v>4</v>
      </c>
      <c r="I175" s="30">
        <v>9</v>
      </c>
      <c r="J175" s="30">
        <v>11175</v>
      </c>
      <c r="K175" s="30">
        <v>25</v>
      </c>
      <c r="L175" s="31"/>
    </row>
    <row r="176" spans="1:12" x14ac:dyDescent="0.4">
      <c r="A176" s="18">
        <v>12</v>
      </c>
      <c r="B176" s="2" t="s">
        <v>11</v>
      </c>
      <c r="C176" s="32">
        <v>1204</v>
      </c>
      <c r="D176" s="29" t="s">
        <v>199</v>
      </c>
      <c r="E176" s="30">
        <v>59489</v>
      </c>
      <c r="F176" s="30">
        <v>59062</v>
      </c>
      <c r="G176" s="30">
        <v>44</v>
      </c>
      <c r="H176" s="30">
        <v>4</v>
      </c>
      <c r="I176" s="30">
        <v>21</v>
      </c>
      <c r="J176" s="30">
        <v>354</v>
      </c>
      <c r="K176" s="30">
        <v>4</v>
      </c>
      <c r="L176" s="31"/>
    </row>
    <row r="177" spans="1:12" x14ac:dyDescent="0.4">
      <c r="A177" s="18">
        <v>12</v>
      </c>
      <c r="B177" s="2" t="s">
        <v>11</v>
      </c>
      <c r="C177" s="32">
        <v>1205</v>
      </c>
      <c r="D177" s="29" t="s">
        <v>200</v>
      </c>
      <c r="E177" s="30">
        <v>47301</v>
      </c>
      <c r="F177" s="30">
        <v>46437</v>
      </c>
      <c r="G177" s="30">
        <v>23</v>
      </c>
      <c r="H177" s="30">
        <v>1</v>
      </c>
      <c r="I177" s="30">
        <v>54</v>
      </c>
      <c r="J177" s="30">
        <v>779</v>
      </c>
      <c r="K177" s="30">
        <v>7</v>
      </c>
      <c r="L177" s="31"/>
    </row>
    <row r="178" spans="1:12" x14ac:dyDescent="0.4">
      <c r="A178" s="18">
        <v>12</v>
      </c>
      <c r="B178" s="2" t="s">
        <v>11</v>
      </c>
      <c r="C178" s="32">
        <v>1206</v>
      </c>
      <c r="D178" s="29" t="s">
        <v>201</v>
      </c>
      <c r="E178" s="30">
        <v>68148</v>
      </c>
      <c r="F178" s="30">
        <v>66318</v>
      </c>
      <c r="G178" s="30">
        <v>39</v>
      </c>
      <c r="H178" s="30">
        <v>2</v>
      </c>
      <c r="I178" s="30">
        <v>12</v>
      </c>
      <c r="J178" s="30">
        <v>1755</v>
      </c>
      <c r="K178" s="30">
        <v>22</v>
      </c>
      <c r="L178" s="31"/>
    </row>
    <row r="179" spans="1:12" x14ac:dyDescent="0.4">
      <c r="A179" s="18">
        <v>12</v>
      </c>
      <c r="B179" s="2" t="s">
        <v>11</v>
      </c>
      <c r="C179" s="32">
        <v>1207</v>
      </c>
      <c r="D179" s="29" t="s">
        <v>202</v>
      </c>
      <c r="E179" s="30">
        <v>75788</v>
      </c>
      <c r="F179" s="30">
        <v>7099</v>
      </c>
      <c r="G179" s="30">
        <v>89</v>
      </c>
      <c r="H179" s="30">
        <v>6</v>
      </c>
      <c r="I179" s="30">
        <v>44</v>
      </c>
      <c r="J179" s="30">
        <v>68455</v>
      </c>
      <c r="K179" s="30">
        <v>95</v>
      </c>
      <c r="L179" s="31"/>
    </row>
    <row r="180" spans="1:12" x14ac:dyDescent="0.4">
      <c r="A180" s="18">
        <v>12</v>
      </c>
      <c r="B180" s="2" t="s">
        <v>11</v>
      </c>
      <c r="C180" s="32">
        <v>1208</v>
      </c>
      <c r="D180" s="29" t="s">
        <v>203</v>
      </c>
      <c r="E180" s="30">
        <v>15733</v>
      </c>
      <c r="F180" s="30">
        <v>1212</v>
      </c>
      <c r="G180" s="30">
        <v>7</v>
      </c>
      <c r="H180" s="35" t="s">
        <v>49</v>
      </c>
      <c r="I180" s="30">
        <v>11</v>
      </c>
      <c r="J180" s="30">
        <v>14493</v>
      </c>
      <c r="K180" s="30">
        <v>10</v>
      </c>
      <c r="L180" s="31"/>
    </row>
    <row r="181" spans="1:12" x14ac:dyDescent="0.4">
      <c r="A181" s="18">
        <v>12</v>
      </c>
      <c r="B181" s="2" t="s">
        <v>11</v>
      </c>
      <c r="C181" s="32">
        <v>1209</v>
      </c>
      <c r="D181" s="29" t="s">
        <v>204</v>
      </c>
      <c r="E181" s="30">
        <v>50907</v>
      </c>
      <c r="F181" s="30">
        <v>48843</v>
      </c>
      <c r="G181" s="30">
        <v>28</v>
      </c>
      <c r="H181" s="30">
        <v>4</v>
      </c>
      <c r="I181" s="30">
        <v>26</v>
      </c>
      <c r="J181" s="30">
        <v>2005</v>
      </c>
      <c r="K181" s="30">
        <v>1</v>
      </c>
      <c r="L181" s="31"/>
    </row>
    <row r="182" spans="1:12" x14ac:dyDescent="0.4">
      <c r="A182" s="18">
        <v>12</v>
      </c>
      <c r="B182" s="2" t="s">
        <v>11</v>
      </c>
      <c r="C182" s="32">
        <v>1210</v>
      </c>
      <c r="D182" s="29" t="s">
        <v>205</v>
      </c>
      <c r="E182" s="30">
        <v>38669</v>
      </c>
      <c r="F182" s="30">
        <v>4327</v>
      </c>
      <c r="G182" s="30">
        <v>36</v>
      </c>
      <c r="H182" s="35" t="s">
        <v>49</v>
      </c>
      <c r="I182" s="30">
        <v>30</v>
      </c>
      <c r="J182" s="30">
        <v>34255</v>
      </c>
      <c r="K182" s="30">
        <v>21</v>
      </c>
      <c r="L182" s="31"/>
    </row>
    <row r="183" spans="1:12" x14ac:dyDescent="0.4">
      <c r="A183" s="18">
        <v>12</v>
      </c>
      <c r="B183" s="2" t="s">
        <v>11</v>
      </c>
      <c r="C183" s="32">
        <v>1211</v>
      </c>
      <c r="D183" s="29" t="s">
        <v>206</v>
      </c>
      <c r="E183" s="30">
        <v>17139</v>
      </c>
      <c r="F183" s="30">
        <v>309</v>
      </c>
      <c r="G183" s="30">
        <v>14</v>
      </c>
      <c r="H183" s="30">
        <v>9</v>
      </c>
      <c r="I183" s="30">
        <v>1</v>
      </c>
      <c r="J183" s="30">
        <v>16782</v>
      </c>
      <c r="K183" s="30">
        <v>24</v>
      </c>
      <c r="L183" s="31"/>
    </row>
    <row r="184" spans="1:12" x14ac:dyDescent="0.4">
      <c r="A184" s="18">
        <v>12</v>
      </c>
      <c r="B184" s="2" t="s">
        <v>11</v>
      </c>
      <c r="C184" s="32">
        <v>1212</v>
      </c>
      <c r="D184" s="29" t="s">
        <v>207</v>
      </c>
      <c r="E184" s="30">
        <v>30067</v>
      </c>
      <c r="F184" s="30">
        <v>530</v>
      </c>
      <c r="G184" s="30">
        <v>33</v>
      </c>
      <c r="H184" s="30">
        <v>1</v>
      </c>
      <c r="I184" s="30">
        <v>7</v>
      </c>
      <c r="J184" s="30">
        <v>29477</v>
      </c>
      <c r="K184" s="30">
        <v>19</v>
      </c>
      <c r="L184" s="31"/>
    </row>
    <row r="185" spans="1:12" x14ac:dyDescent="0.4">
      <c r="A185" s="18">
        <v>12</v>
      </c>
      <c r="B185" s="2" t="s">
        <v>11</v>
      </c>
      <c r="C185" s="32">
        <v>1213</v>
      </c>
      <c r="D185" s="29" t="s">
        <v>208</v>
      </c>
      <c r="E185" s="30">
        <v>44395</v>
      </c>
      <c r="F185" s="30">
        <v>1392</v>
      </c>
      <c r="G185" s="30">
        <v>27</v>
      </c>
      <c r="H185" s="30">
        <v>2</v>
      </c>
      <c r="I185" s="30">
        <v>15</v>
      </c>
      <c r="J185" s="30">
        <v>42936</v>
      </c>
      <c r="K185" s="30">
        <v>23</v>
      </c>
      <c r="L185" s="31"/>
    </row>
    <row r="186" spans="1:12" x14ac:dyDescent="0.4">
      <c r="A186" s="18">
        <v>12</v>
      </c>
      <c r="B186" s="2" t="s">
        <v>11</v>
      </c>
      <c r="C186" s="32">
        <v>1214</v>
      </c>
      <c r="D186" s="29" t="s">
        <v>209</v>
      </c>
      <c r="E186" s="30">
        <v>17881</v>
      </c>
      <c r="F186" s="30">
        <v>146</v>
      </c>
      <c r="G186" s="30">
        <v>9</v>
      </c>
      <c r="H186" s="30">
        <v>1</v>
      </c>
      <c r="I186" s="30">
        <v>2</v>
      </c>
      <c r="J186" s="30">
        <v>17717</v>
      </c>
      <c r="K186" s="30">
        <v>6</v>
      </c>
      <c r="L186" s="31"/>
    </row>
    <row r="187" spans="1:12" x14ac:dyDescent="0.4">
      <c r="A187" s="18">
        <v>12</v>
      </c>
      <c r="B187" s="2" t="s">
        <v>11</v>
      </c>
      <c r="C187" s="32">
        <v>1215</v>
      </c>
      <c r="D187" s="29" t="s">
        <v>210</v>
      </c>
      <c r="E187" s="30">
        <v>92816</v>
      </c>
      <c r="F187" s="30">
        <v>4210</v>
      </c>
      <c r="G187" s="30">
        <v>44</v>
      </c>
      <c r="H187" s="30">
        <v>8</v>
      </c>
      <c r="I187" s="30">
        <v>52</v>
      </c>
      <c r="J187" s="30">
        <v>88432</v>
      </c>
      <c r="K187" s="30">
        <v>70</v>
      </c>
      <c r="L187" s="31"/>
    </row>
    <row r="188" spans="1:12" x14ac:dyDescent="0.4">
      <c r="A188" s="18">
        <v>12</v>
      </c>
      <c r="B188" s="2" t="s">
        <v>11</v>
      </c>
      <c r="C188" s="32">
        <v>1216</v>
      </c>
      <c r="D188" s="29" t="s">
        <v>211</v>
      </c>
      <c r="E188" s="30">
        <v>30014</v>
      </c>
      <c r="F188" s="30">
        <v>990</v>
      </c>
      <c r="G188" s="30">
        <v>18</v>
      </c>
      <c r="H188" s="30">
        <v>1</v>
      </c>
      <c r="I188" s="30">
        <v>18</v>
      </c>
      <c r="J188" s="30">
        <v>28943</v>
      </c>
      <c r="K188" s="30">
        <v>44</v>
      </c>
      <c r="L188" s="31"/>
    </row>
    <row r="189" spans="1:12" x14ac:dyDescent="0.4">
      <c r="A189" s="18">
        <v>12</v>
      </c>
      <c r="B189" s="2" t="s">
        <v>11</v>
      </c>
      <c r="C189" s="32">
        <v>1217</v>
      </c>
      <c r="D189" s="29" t="s">
        <v>212</v>
      </c>
      <c r="E189" s="30">
        <v>37049</v>
      </c>
      <c r="F189" s="30">
        <v>656</v>
      </c>
      <c r="G189" s="30">
        <v>22</v>
      </c>
      <c r="H189" s="30">
        <v>3</v>
      </c>
      <c r="I189" s="30">
        <v>10</v>
      </c>
      <c r="J189" s="30">
        <v>36191</v>
      </c>
      <c r="K189" s="30">
        <v>167</v>
      </c>
      <c r="L189" s="31"/>
    </row>
    <row r="190" spans="1:12" x14ac:dyDescent="0.4">
      <c r="A190" s="18">
        <v>12</v>
      </c>
      <c r="B190" s="2" t="s">
        <v>11</v>
      </c>
      <c r="C190" s="32">
        <v>1218</v>
      </c>
      <c r="D190" s="29" t="s">
        <v>213</v>
      </c>
      <c r="E190" s="30">
        <v>10841</v>
      </c>
      <c r="F190" s="30">
        <v>75</v>
      </c>
      <c r="G190" s="30">
        <v>7</v>
      </c>
      <c r="H190" s="30">
        <v>1</v>
      </c>
      <c r="I190" s="30">
        <v>2</v>
      </c>
      <c r="J190" s="30">
        <v>10742</v>
      </c>
      <c r="K190" s="30">
        <v>14</v>
      </c>
      <c r="L190" s="31"/>
    </row>
    <row r="191" spans="1:12" x14ac:dyDescent="0.4">
      <c r="A191" s="18">
        <v>12</v>
      </c>
      <c r="B191" s="2" t="s">
        <v>11</v>
      </c>
      <c r="C191" s="32">
        <v>1219</v>
      </c>
      <c r="D191" s="29" t="s">
        <v>214</v>
      </c>
      <c r="E191" s="30">
        <v>48937</v>
      </c>
      <c r="F191" s="30">
        <v>3058</v>
      </c>
      <c r="G191" s="30">
        <v>27</v>
      </c>
      <c r="H191" s="30">
        <v>4</v>
      </c>
      <c r="I191" s="30">
        <v>35</v>
      </c>
      <c r="J191" s="30">
        <v>45736</v>
      </c>
      <c r="K191" s="30">
        <v>77</v>
      </c>
      <c r="L191" s="31"/>
    </row>
    <row r="192" spans="1:12" x14ac:dyDescent="0.4">
      <c r="A192" s="18">
        <v>12</v>
      </c>
      <c r="B192" s="2" t="s">
        <v>11</v>
      </c>
      <c r="C192" s="32">
        <v>1220</v>
      </c>
      <c r="D192" s="29" t="s">
        <v>215</v>
      </c>
      <c r="E192" s="30">
        <v>23511</v>
      </c>
      <c r="F192" s="30">
        <v>85</v>
      </c>
      <c r="G192" s="30">
        <v>15</v>
      </c>
      <c r="H192" s="35" t="s">
        <v>49</v>
      </c>
      <c r="I192" s="30">
        <v>5</v>
      </c>
      <c r="J192" s="30">
        <v>23398</v>
      </c>
      <c r="K192" s="30">
        <v>8</v>
      </c>
      <c r="L192" s="31"/>
    </row>
    <row r="193" spans="1:12" x14ac:dyDescent="0.4">
      <c r="A193" s="18">
        <v>12</v>
      </c>
      <c r="B193" s="2" t="s">
        <v>11</v>
      </c>
      <c r="C193" s="32">
        <v>1221</v>
      </c>
      <c r="D193" s="29" t="s">
        <v>216</v>
      </c>
      <c r="E193" s="30">
        <v>17918</v>
      </c>
      <c r="F193" s="30">
        <v>65</v>
      </c>
      <c r="G193" s="30">
        <v>15</v>
      </c>
      <c r="H193" s="35" t="s">
        <v>49</v>
      </c>
      <c r="I193" s="30">
        <v>1</v>
      </c>
      <c r="J193" s="30">
        <v>17826</v>
      </c>
      <c r="K193" s="30">
        <v>11</v>
      </c>
      <c r="L193" s="31"/>
    </row>
    <row r="194" spans="1:12" x14ac:dyDescent="0.4">
      <c r="A194" s="18">
        <v>12</v>
      </c>
      <c r="B194" s="2" t="s">
        <v>11</v>
      </c>
      <c r="C194" s="32">
        <v>1222</v>
      </c>
      <c r="D194" s="29" t="s">
        <v>217</v>
      </c>
      <c r="E194" s="30">
        <v>21725</v>
      </c>
      <c r="F194" s="30">
        <v>134</v>
      </c>
      <c r="G194" s="30">
        <v>12</v>
      </c>
      <c r="H194" s="35" t="s">
        <v>49</v>
      </c>
      <c r="I194" s="30">
        <v>11</v>
      </c>
      <c r="J194" s="30">
        <v>21528</v>
      </c>
      <c r="K194" s="30">
        <v>40</v>
      </c>
      <c r="L194" s="31"/>
    </row>
    <row r="195" spans="1:12" x14ac:dyDescent="0.4">
      <c r="A195" s="18">
        <v>12</v>
      </c>
      <c r="B195" s="2" t="s">
        <v>11</v>
      </c>
      <c r="C195" s="32">
        <v>1223</v>
      </c>
      <c r="D195" s="29" t="s">
        <v>218</v>
      </c>
      <c r="E195" s="30">
        <v>22375</v>
      </c>
      <c r="F195" s="30">
        <v>20170</v>
      </c>
      <c r="G195" s="30">
        <v>13</v>
      </c>
      <c r="H195" s="30">
        <v>1</v>
      </c>
      <c r="I195" s="30">
        <v>12</v>
      </c>
      <c r="J195" s="30">
        <v>2141</v>
      </c>
      <c r="K195" s="30">
        <v>38</v>
      </c>
      <c r="L195" s="31"/>
    </row>
    <row r="196" spans="1:12" x14ac:dyDescent="0.4">
      <c r="A196" s="18">
        <v>12</v>
      </c>
      <c r="B196" s="2" t="s">
        <v>11</v>
      </c>
      <c r="C196" s="32">
        <v>1224</v>
      </c>
      <c r="D196" s="29" t="s">
        <v>219</v>
      </c>
      <c r="E196" s="30">
        <v>19009</v>
      </c>
      <c r="F196" s="30">
        <v>1612</v>
      </c>
      <c r="G196" s="30">
        <v>18</v>
      </c>
      <c r="H196" s="35" t="s">
        <v>49</v>
      </c>
      <c r="I196" s="30">
        <v>6</v>
      </c>
      <c r="J196" s="30">
        <v>17353</v>
      </c>
      <c r="K196" s="30">
        <v>20</v>
      </c>
      <c r="L196" s="31"/>
    </row>
    <row r="197" spans="1:12" x14ac:dyDescent="0.4">
      <c r="A197" s="18">
        <v>12</v>
      </c>
      <c r="B197" s="2" t="s">
        <v>11</v>
      </c>
      <c r="C197" s="32">
        <v>1225</v>
      </c>
      <c r="D197" s="29" t="s">
        <v>220</v>
      </c>
      <c r="E197" s="30">
        <v>16619</v>
      </c>
      <c r="F197" s="30">
        <v>1707</v>
      </c>
      <c r="G197" s="30">
        <v>6</v>
      </c>
      <c r="H197" s="35" t="s">
        <v>49</v>
      </c>
      <c r="I197" s="30">
        <v>1</v>
      </c>
      <c r="J197" s="30">
        <v>14880</v>
      </c>
      <c r="K197" s="30">
        <v>25</v>
      </c>
      <c r="L197" s="31"/>
    </row>
    <row r="198" spans="1:12" x14ac:dyDescent="0.4">
      <c r="A198" s="18">
        <v>12</v>
      </c>
      <c r="B198" s="2" t="s">
        <v>11</v>
      </c>
      <c r="C198" s="32">
        <v>1226</v>
      </c>
      <c r="D198" s="29" t="s">
        <v>221</v>
      </c>
      <c r="E198" s="30">
        <v>20178</v>
      </c>
      <c r="F198" s="30">
        <v>18498</v>
      </c>
      <c r="G198" s="30">
        <v>8</v>
      </c>
      <c r="H198" s="30">
        <v>6</v>
      </c>
      <c r="I198" s="30">
        <v>8</v>
      </c>
      <c r="J198" s="30">
        <v>1648</v>
      </c>
      <c r="K198" s="30">
        <v>10</v>
      </c>
      <c r="L198" s="31"/>
    </row>
    <row r="199" spans="1:12" x14ac:dyDescent="0.4">
      <c r="A199" s="18">
        <v>12</v>
      </c>
      <c r="B199" s="2" t="s">
        <v>11</v>
      </c>
      <c r="C199" s="32">
        <v>1227</v>
      </c>
      <c r="D199" s="29" t="s">
        <v>222</v>
      </c>
      <c r="E199" s="30">
        <v>12892</v>
      </c>
      <c r="F199" s="30">
        <v>447</v>
      </c>
      <c r="G199" s="30">
        <v>20</v>
      </c>
      <c r="H199" s="30">
        <v>2</v>
      </c>
      <c r="I199" s="30">
        <v>29</v>
      </c>
      <c r="J199" s="30">
        <v>12380</v>
      </c>
      <c r="K199" s="30">
        <v>14</v>
      </c>
      <c r="L199" s="31"/>
    </row>
    <row r="200" spans="1:12" x14ac:dyDescent="0.4">
      <c r="A200" s="18">
        <v>12</v>
      </c>
      <c r="B200" s="2" t="s">
        <v>11</v>
      </c>
      <c r="C200" s="32">
        <v>1228</v>
      </c>
      <c r="D200" s="29" t="s">
        <v>223</v>
      </c>
      <c r="E200" s="30">
        <v>5318</v>
      </c>
      <c r="F200" s="30">
        <v>1951</v>
      </c>
      <c r="G200" s="30">
        <v>5</v>
      </c>
      <c r="H200" s="35" t="s">
        <v>49</v>
      </c>
      <c r="I200" s="35" t="s">
        <v>49</v>
      </c>
      <c r="J200" s="30">
        <v>3355</v>
      </c>
      <c r="K200" s="30">
        <v>7</v>
      </c>
      <c r="L200" s="31"/>
    </row>
    <row r="201" spans="1:12" x14ac:dyDescent="0.4">
      <c r="A201" s="18">
        <v>12</v>
      </c>
      <c r="B201" s="2" t="s">
        <v>11</v>
      </c>
      <c r="C201" s="32">
        <v>1229</v>
      </c>
      <c r="D201" s="29" t="s">
        <v>175</v>
      </c>
      <c r="E201" s="30">
        <v>13125</v>
      </c>
      <c r="F201" s="30">
        <v>7675</v>
      </c>
      <c r="G201" s="30">
        <v>11</v>
      </c>
      <c r="H201" s="35" t="s">
        <v>49</v>
      </c>
      <c r="I201" s="30">
        <v>15</v>
      </c>
      <c r="J201" s="30">
        <v>5420</v>
      </c>
      <c r="K201" s="30">
        <v>4</v>
      </c>
      <c r="L201" s="31"/>
    </row>
    <row r="202" spans="1:12" x14ac:dyDescent="0.4">
      <c r="A202" s="18">
        <v>12</v>
      </c>
      <c r="B202" s="2" t="s">
        <v>11</v>
      </c>
      <c r="C202" s="32">
        <v>1230</v>
      </c>
      <c r="D202" s="29" t="s">
        <v>224</v>
      </c>
      <c r="E202" s="30">
        <v>29112</v>
      </c>
      <c r="F202" s="30">
        <v>161</v>
      </c>
      <c r="G202" s="30">
        <v>19</v>
      </c>
      <c r="H202" s="30">
        <v>1</v>
      </c>
      <c r="I202" s="30">
        <v>4</v>
      </c>
      <c r="J202" s="30">
        <v>28887</v>
      </c>
      <c r="K202" s="30">
        <v>40</v>
      </c>
      <c r="L202" s="31"/>
    </row>
    <row r="203" spans="1:12" x14ac:dyDescent="0.4">
      <c r="A203" s="18">
        <v>13</v>
      </c>
      <c r="B203" s="2" t="s">
        <v>10</v>
      </c>
      <c r="C203" s="32">
        <v>1301</v>
      </c>
      <c r="D203" s="29" t="s">
        <v>10</v>
      </c>
      <c r="E203" s="30">
        <v>117818</v>
      </c>
      <c r="F203" s="30">
        <v>8742</v>
      </c>
      <c r="G203" s="30">
        <v>119</v>
      </c>
      <c r="H203" s="30">
        <v>16</v>
      </c>
      <c r="I203" s="30">
        <v>56</v>
      </c>
      <c r="J203" s="30">
        <v>108575</v>
      </c>
      <c r="K203" s="30">
        <v>310</v>
      </c>
      <c r="L203" s="31"/>
    </row>
    <row r="204" spans="1:12" x14ac:dyDescent="0.4">
      <c r="A204" s="18">
        <v>13</v>
      </c>
      <c r="B204" s="2" t="s">
        <v>10</v>
      </c>
      <c r="C204" s="32">
        <v>1302</v>
      </c>
      <c r="D204" s="29" t="s">
        <v>225</v>
      </c>
      <c r="E204" s="30">
        <v>87447</v>
      </c>
      <c r="F204" s="30">
        <v>8223</v>
      </c>
      <c r="G204" s="30">
        <v>92</v>
      </c>
      <c r="H204" s="30">
        <v>2</v>
      </c>
      <c r="I204" s="30">
        <v>156</v>
      </c>
      <c r="J204" s="30">
        <v>78923</v>
      </c>
      <c r="K204" s="30">
        <v>51</v>
      </c>
      <c r="L204" s="31"/>
    </row>
    <row r="205" spans="1:12" x14ac:dyDescent="0.4">
      <c r="A205" s="18">
        <v>13</v>
      </c>
      <c r="B205" s="2" t="s">
        <v>10</v>
      </c>
      <c r="C205" s="32">
        <v>1303</v>
      </c>
      <c r="D205" s="29" t="s">
        <v>226</v>
      </c>
      <c r="E205" s="30">
        <v>19155</v>
      </c>
      <c r="F205" s="30">
        <v>5752</v>
      </c>
      <c r="G205" s="30">
        <v>17</v>
      </c>
      <c r="H205" s="30">
        <v>1</v>
      </c>
      <c r="I205" s="30">
        <v>11</v>
      </c>
      <c r="J205" s="30">
        <v>13362</v>
      </c>
      <c r="K205" s="30">
        <v>12</v>
      </c>
      <c r="L205" s="31"/>
    </row>
    <row r="206" spans="1:12" x14ac:dyDescent="0.4">
      <c r="A206" s="18">
        <v>13</v>
      </c>
      <c r="B206" s="2" t="s">
        <v>10</v>
      </c>
      <c r="C206" s="32">
        <v>1304</v>
      </c>
      <c r="D206" s="29" t="s">
        <v>227</v>
      </c>
      <c r="E206" s="30">
        <v>60395</v>
      </c>
      <c r="F206" s="30">
        <v>11890</v>
      </c>
      <c r="G206" s="30">
        <v>58</v>
      </c>
      <c r="H206" s="30">
        <v>3</v>
      </c>
      <c r="I206" s="30">
        <v>34</v>
      </c>
      <c r="J206" s="30">
        <v>48372</v>
      </c>
      <c r="K206" s="30">
        <v>38</v>
      </c>
      <c r="L206" s="31"/>
    </row>
    <row r="207" spans="1:12" x14ac:dyDescent="0.4">
      <c r="A207" s="18">
        <v>13</v>
      </c>
      <c r="B207" s="2" t="s">
        <v>10</v>
      </c>
      <c r="C207" s="32">
        <v>1305</v>
      </c>
      <c r="D207" s="29" t="s">
        <v>228</v>
      </c>
      <c r="E207" s="30">
        <v>45679</v>
      </c>
      <c r="F207" s="30">
        <v>35612</v>
      </c>
      <c r="G207" s="30">
        <v>25</v>
      </c>
      <c r="H207" s="30">
        <v>2</v>
      </c>
      <c r="I207" s="30">
        <v>7</v>
      </c>
      <c r="J207" s="30">
        <v>9998</v>
      </c>
      <c r="K207" s="30">
        <v>35</v>
      </c>
      <c r="L207" s="31"/>
    </row>
    <row r="208" spans="1:12" x14ac:dyDescent="0.4">
      <c r="A208" s="18">
        <v>13</v>
      </c>
      <c r="B208" s="2" t="s">
        <v>10</v>
      </c>
      <c r="C208" s="32">
        <v>1306</v>
      </c>
      <c r="D208" s="29" t="s">
        <v>229</v>
      </c>
      <c r="E208" s="30">
        <v>38510</v>
      </c>
      <c r="F208" s="30">
        <v>31512</v>
      </c>
      <c r="G208" s="30">
        <v>24</v>
      </c>
      <c r="H208" s="30">
        <v>1</v>
      </c>
      <c r="I208" s="30">
        <v>31</v>
      </c>
      <c r="J208" s="30">
        <v>6939</v>
      </c>
      <c r="K208" s="30">
        <v>3</v>
      </c>
      <c r="L208" s="31"/>
    </row>
    <row r="209" spans="1:12" x14ac:dyDescent="0.4">
      <c r="A209" s="18">
        <v>13</v>
      </c>
      <c r="B209" s="2" t="s">
        <v>10</v>
      </c>
      <c r="C209" s="32">
        <v>1307</v>
      </c>
      <c r="D209" s="29" t="s">
        <v>230</v>
      </c>
      <c r="E209" s="30">
        <v>37171</v>
      </c>
      <c r="F209" s="30">
        <v>36325</v>
      </c>
      <c r="G209" s="30">
        <v>17</v>
      </c>
      <c r="H209" s="30">
        <v>1</v>
      </c>
      <c r="I209" s="30">
        <v>33</v>
      </c>
      <c r="J209" s="30">
        <v>752</v>
      </c>
      <c r="K209" s="30">
        <v>43</v>
      </c>
      <c r="L209" s="31"/>
    </row>
    <row r="210" spans="1:12" x14ac:dyDescent="0.4">
      <c r="A210" s="18">
        <v>13</v>
      </c>
      <c r="B210" s="2" t="s">
        <v>10</v>
      </c>
      <c r="C210" s="32">
        <v>1308</v>
      </c>
      <c r="D210" s="29" t="s">
        <v>231</v>
      </c>
      <c r="E210" s="30">
        <v>49030</v>
      </c>
      <c r="F210" s="30">
        <v>46985</v>
      </c>
      <c r="G210" s="30">
        <v>40</v>
      </c>
      <c r="H210" s="30">
        <v>1</v>
      </c>
      <c r="I210" s="30">
        <v>93</v>
      </c>
      <c r="J210" s="30">
        <v>1874</v>
      </c>
      <c r="K210" s="30">
        <v>37</v>
      </c>
      <c r="L210" s="31"/>
    </row>
    <row r="211" spans="1:12" x14ac:dyDescent="0.4">
      <c r="A211" s="18">
        <v>13</v>
      </c>
      <c r="B211" s="2" t="s">
        <v>10</v>
      </c>
      <c r="C211" s="32">
        <v>1309</v>
      </c>
      <c r="D211" s="29" t="s">
        <v>232</v>
      </c>
      <c r="E211" s="30">
        <v>44424</v>
      </c>
      <c r="F211" s="30">
        <v>41626</v>
      </c>
      <c r="G211" s="30">
        <v>37</v>
      </c>
      <c r="H211" s="35" t="s">
        <v>49</v>
      </c>
      <c r="I211" s="30">
        <v>10</v>
      </c>
      <c r="J211" s="30">
        <v>2746</v>
      </c>
      <c r="K211" s="30">
        <v>5</v>
      </c>
      <c r="L211" s="31"/>
    </row>
    <row r="212" spans="1:12" x14ac:dyDescent="0.4">
      <c r="A212" s="18">
        <v>13</v>
      </c>
      <c r="B212" s="2" t="s">
        <v>10</v>
      </c>
      <c r="C212" s="32">
        <v>1310</v>
      </c>
      <c r="D212" s="29" t="s">
        <v>183</v>
      </c>
      <c r="E212" s="30">
        <v>33608</v>
      </c>
      <c r="F212" s="30">
        <v>33257</v>
      </c>
      <c r="G212" s="30">
        <v>24</v>
      </c>
      <c r="H212" s="30">
        <v>6</v>
      </c>
      <c r="I212" s="30">
        <v>3</v>
      </c>
      <c r="J212" s="30">
        <v>317</v>
      </c>
      <c r="K212" s="30">
        <v>1</v>
      </c>
      <c r="L212" s="31"/>
    </row>
    <row r="213" spans="1:12" x14ac:dyDescent="0.4">
      <c r="A213" s="18">
        <v>13</v>
      </c>
      <c r="B213" s="2" t="s">
        <v>10</v>
      </c>
      <c r="C213" s="32">
        <v>1311</v>
      </c>
      <c r="D213" s="29" t="s">
        <v>233</v>
      </c>
      <c r="E213" s="30">
        <v>38234</v>
      </c>
      <c r="F213" s="30">
        <v>5897</v>
      </c>
      <c r="G213" s="30">
        <v>24</v>
      </c>
      <c r="H213" s="35" t="s">
        <v>49</v>
      </c>
      <c r="I213" s="30">
        <v>357</v>
      </c>
      <c r="J213" s="30">
        <v>31929</v>
      </c>
      <c r="K213" s="30">
        <v>27</v>
      </c>
      <c r="L213" s="31"/>
    </row>
    <row r="214" spans="1:12" x14ac:dyDescent="0.4">
      <c r="A214" s="18">
        <v>13</v>
      </c>
      <c r="B214" s="2" t="s">
        <v>10</v>
      </c>
      <c r="C214" s="32">
        <v>1312</v>
      </c>
      <c r="D214" s="29" t="s">
        <v>95</v>
      </c>
      <c r="E214" s="30">
        <v>55434</v>
      </c>
      <c r="F214" s="30">
        <v>25415</v>
      </c>
      <c r="G214" s="30">
        <v>32</v>
      </c>
      <c r="H214" s="30">
        <v>1</v>
      </c>
      <c r="I214" s="30">
        <v>40</v>
      </c>
      <c r="J214" s="30">
        <v>29903</v>
      </c>
      <c r="K214" s="30">
        <v>43</v>
      </c>
      <c r="L214" s="31"/>
    </row>
    <row r="215" spans="1:12" x14ac:dyDescent="0.4">
      <c r="A215" s="18">
        <v>13</v>
      </c>
      <c r="B215" s="2" t="s">
        <v>10</v>
      </c>
      <c r="C215" s="32">
        <v>1313</v>
      </c>
      <c r="D215" s="29" t="s">
        <v>234</v>
      </c>
      <c r="E215" s="30">
        <v>27128</v>
      </c>
      <c r="F215" s="30">
        <v>27042</v>
      </c>
      <c r="G215" s="30">
        <v>19</v>
      </c>
      <c r="H215" s="35" t="s">
        <v>49</v>
      </c>
      <c r="I215" s="30">
        <v>1</v>
      </c>
      <c r="J215" s="30">
        <v>56</v>
      </c>
      <c r="K215" s="30">
        <v>10</v>
      </c>
      <c r="L215" s="31"/>
    </row>
    <row r="216" spans="1:12" x14ac:dyDescent="0.4">
      <c r="A216" s="18">
        <v>13</v>
      </c>
      <c r="B216" s="2" t="s">
        <v>10</v>
      </c>
      <c r="C216" s="32">
        <v>1314</v>
      </c>
      <c r="D216" s="29" t="s">
        <v>235</v>
      </c>
      <c r="E216" s="30">
        <v>14149</v>
      </c>
      <c r="F216" s="30">
        <v>14092</v>
      </c>
      <c r="G216" s="30">
        <v>14</v>
      </c>
      <c r="H216" s="35" t="s">
        <v>49</v>
      </c>
      <c r="I216" s="30">
        <v>8</v>
      </c>
      <c r="J216" s="30">
        <v>28</v>
      </c>
      <c r="K216" s="30">
        <v>7</v>
      </c>
      <c r="L216" s="31"/>
    </row>
    <row r="217" spans="1:12" x14ac:dyDescent="0.4">
      <c r="A217" s="18">
        <v>13</v>
      </c>
      <c r="B217" s="2" t="s">
        <v>10</v>
      </c>
      <c r="C217" s="32">
        <v>1315</v>
      </c>
      <c r="D217" s="29" t="s">
        <v>236</v>
      </c>
      <c r="E217" s="30">
        <v>30186</v>
      </c>
      <c r="F217" s="30">
        <v>26554</v>
      </c>
      <c r="G217" s="30">
        <v>26</v>
      </c>
      <c r="H217" s="30">
        <v>3</v>
      </c>
      <c r="I217" s="30">
        <v>6</v>
      </c>
      <c r="J217" s="30">
        <v>3593</v>
      </c>
      <c r="K217" s="30">
        <v>4</v>
      </c>
      <c r="L217" s="31"/>
    </row>
    <row r="218" spans="1:12" x14ac:dyDescent="0.4">
      <c r="A218" s="18">
        <v>13</v>
      </c>
      <c r="B218" s="2" t="s">
        <v>10</v>
      </c>
      <c r="C218" s="32">
        <v>1316</v>
      </c>
      <c r="D218" s="29" t="s">
        <v>237</v>
      </c>
      <c r="E218" s="30">
        <v>19418</v>
      </c>
      <c r="F218" s="30">
        <v>19348</v>
      </c>
      <c r="G218" s="30">
        <v>15</v>
      </c>
      <c r="H218" s="35" t="s">
        <v>49</v>
      </c>
      <c r="I218" s="30">
        <v>3</v>
      </c>
      <c r="J218" s="30">
        <v>52</v>
      </c>
      <c r="K218" s="35" t="s">
        <v>49</v>
      </c>
      <c r="L218" s="31"/>
    </row>
    <row r="219" spans="1:12" x14ac:dyDescent="0.4">
      <c r="A219" s="18">
        <v>13</v>
      </c>
      <c r="B219" s="2" t="s">
        <v>10</v>
      </c>
      <c r="C219" s="32">
        <v>1317</v>
      </c>
      <c r="D219" s="29" t="s">
        <v>238</v>
      </c>
      <c r="E219" s="30">
        <v>39025</v>
      </c>
      <c r="F219" s="30">
        <v>38887</v>
      </c>
      <c r="G219" s="30">
        <v>25</v>
      </c>
      <c r="H219" s="35" t="s">
        <v>49</v>
      </c>
      <c r="I219" s="30">
        <v>15</v>
      </c>
      <c r="J219" s="30">
        <v>98</v>
      </c>
      <c r="K219" s="35" t="s">
        <v>49</v>
      </c>
      <c r="L219" s="31"/>
    </row>
    <row r="220" spans="1:12" x14ac:dyDescent="0.4">
      <c r="A220" s="18">
        <v>13</v>
      </c>
      <c r="B220" s="2" t="s">
        <v>10</v>
      </c>
      <c r="C220" s="32">
        <v>1318</v>
      </c>
      <c r="D220" s="29" t="s">
        <v>239</v>
      </c>
      <c r="E220" s="30">
        <v>43810</v>
      </c>
      <c r="F220" s="30">
        <v>42798</v>
      </c>
      <c r="G220" s="30">
        <v>39</v>
      </c>
      <c r="H220" s="35" t="s">
        <v>49</v>
      </c>
      <c r="I220" s="30">
        <v>23</v>
      </c>
      <c r="J220" s="30">
        <v>934</v>
      </c>
      <c r="K220" s="30">
        <v>16</v>
      </c>
      <c r="L220" s="31"/>
    </row>
    <row r="221" spans="1:12" x14ac:dyDescent="0.4">
      <c r="A221" s="18">
        <v>13</v>
      </c>
      <c r="B221" s="2" t="s">
        <v>10</v>
      </c>
      <c r="C221" s="32">
        <v>1319</v>
      </c>
      <c r="D221" s="29" t="s">
        <v>240</v>
      </c>
      <c r="E221" s="30">
        <v>34834</v>
      </c>
      <c r="F221" s="30">
        <v>34300</v>
      </c>
      <c r="G221" s="30">
        <v>17</v>
      </c>
      <c r="H221" s="35" t="s">
        <v>49</v>
      </c>
      <c r="I221" s="30">
        <v>10</v>
      </c>
      <c r="J221" s="30">
        <v>507</v>
      </c>
      <c r="K221" s="35" t="s">
        <v>49</v>
      </c>
      <c r="L221" s="31"/>
    </row>
    <row r="222" spans="1:12" x14ac:dyDescent="0.4">
      <c r="A222" s="18">
        <v>13</v>
      </c>
      <c r="B222" s="2" t="s">
        <v>10</v>
      </c>
      <c r="C222" s="32">
        <v>1320</v>
      </c>
      <c r="D222" s="29" t="s">
        <v>241</v>
      </c>
      <c r="E222" s="30">
        <v>32608</v>
      </c>
      <c r="F222" s="30">
        <v>31220</v>
      </c>
      <c r="G222" s="30">
        <v>19</v>
      </c>
      <c r="H222" s="30">
        <v>2</v>
      </c>
      <c r="I222" s="30">
        <v>16</v>
      </c>
      <c r="J222" s="30">
        <v>1350</v>
      </c>
      <c r="K222" s="30">
        <v>1</v>
      </c>
      <c r="L222" s="31"/>
    </row>
    <row r="223" spans="1:12" x14ac:dyDescent="0.4">
      <c r="A223" s="18">
        <v>13</v>
      </c>
      <c r="B223" s="2" t="s">
        <v>10</v>
      </c>
      <c r="C223" s="32">
        <v>1321</v>
      </c>
      <c r="D223" s="29" t="s">
        <v>242</v>
      </c>
      <c r="E223" s="30">
        <v>10830</v>
      </c>
      <c r="F223" s="30">
        <v>2047</v>
      </c>
      <c r="G223" s="30">
        <v>12</v>
      </c>
      <c r="H223" s="35" t="s">
        <v>49</v>
      </c>
      <c r="I223" s="30">
        <v>34</v>
      </c>
      <c r="J223" s="30">
        <v>8725</v>
      </c>
      <c r="K223" s="30">
        <v>12</v>
      </c>
      <c r="L223" s="31"/>
    </row>
    <row r="224" spans="1:12" x14ac:dyDescent="0.4">
      <c r="A224" s="18">
        <v>13</v>
      </c>
      <c r="B224" s="2" t="s">
        <v>10</v>
      </c>
      <c r="C224" s="32">
        <v>1322</v>
      </c>
      <c r="D224" s="29" t="s">
        <v>243</v>
      </c>
      <c r="E224" s="30">
        <v>18915</v>
      </c>
      <c r="F224" s="30">
        <v>17756</v>
      </c>
      <c r="G224" s="30">
        <v>27</v>
      </c>
      <c r="H224" s="35" t="s">
        <v>49</v>
      </c>
      <c r="I224" s="30">
        <v>7</v>
      </c>
      <c r="J224" s="30">
        <v>1123</v>
      </c>
      <c r="K224" s="30">
        <v>2</v>
      </c>
      <c r="L224" s="31"/>
    </row>
    <row r="225" spans="1:12" x14ac:dyDescent="0.4">
      <c r="A225" s="18">
        <v>13</v>
      </c>
      <c r="B225" s="2" t="s">
        <v>10</v>
      </c>
      <c r="C225" s="32">
        <v>1323</v>
      </c>
      <c r="D225" s="29" t="s">
        <v>244</v>
      </c>
      <c r="E225" s="30">
        <v>23204</v>
      </c>
      <c r="F225" s="30">
        <v>21975</v>
      </c>
      <c r="G225" s="30">
        <v>16</v>
      </c>
      <c r="H225" s="30">
        <v>1</v>
      </c>
      <c r="I225" s="30">
        <v>116</v>
      </c>
      <c r="J225" s="30">
        <v>1093</v>
      </c>
      <c r="K225" s="30">
        <v>3</v>
      </c>
      <c r="L225" s="31"/>
    </row>
    <row r="226" spans="1:12" x14ac:dyDescent="0.4">
      <c r="A226" s="18">
        <v>13</v>
      </c>
      <c r="B226" s="2" t="s">
        <v>10</v>
      </c>
      <c r="C226" s="32">
        <v>1324</v>
      </c>
      <c r="D226" s="29" t="s">
        <v>245</v>
      </c>
      <c r="E226" s="30">
        <v>16697</v>
      </c>
      <c r="F226" s="30">
        <v>4353</v>
      </c>
      <c r="G226" s="30">
        <v>13</v>
      </c>
      <c r="H226" s="35" t="s">
        <v>49</v>
      </c>
      <c r="I226" s="30">
        <v>5</v>
      </c>
      <c r="J226" s="30">
        <v>12311</v>
      </c>
      <c r="K226" s="30">
        <v>15</v>
      </c>
      <c r="L226" s="31"/>
    </row>
    <row r="227" spans="1:12" x14ac:dyDescent="0.4">
      <c r="A227" s="18">
        <v>13</v>
      </c>
      <c r="B227" s="2" t="s">
        <v>10</v>
      </c>
      <c r="C227" s="32">
        <v>1325</v>
      </c>
      <c r="D227" s="29" t="s">
        <v>246</v>
      </c>
      <c r="E227" s="30">
        <v>20905</v>
      </c>
      <c r="F227" s="30">
        <v>20854</v>
      </c>
      <c r="G227" s="30">
        <v>7</v>
      </c>
      <c r="H227" s="30">
        <v>2</v>
      </c>
      <c r="I227" s="30">
        <v>1</v>
      </c>
      <c r="J227" s="30">
        <v>23</v>
      </c>
      <c r="K227" s="30">
        <v>18</v>
      </c>
      <c r="L227" s="31"/>
    </row>
    <row r="228" spans="1:12" x14ac:dyDescent="0.4">
      <c r="A228" s="18">
        <v>13</v>
      </c>
      <c r="B228" s="2" t="s">
        <v>10</v>
      </c>
      <c r="C228" s="32">
        <v>1326</v>
      </c>
      <c r="D228" s="29" t="s">
        <v>247</v>
      </c>
      <c r="E228" s="30">
        <v>100849</v>
      </c>
      <c r="F228" s="30">
        <v>86177</v>
      </c>
      <c r="G228" s="30">
        <v>60</v>
      </c>
      <c r="H228" s="30">
        <v>1</v>
      </c>
      <c r="I228" s="30">
        <v>185</v>
      </c>
      <c r="J228" s="30">
        <v>14416</v>
      </c>
      <c r="K228" s="30">
        <v>10</v>
      </c>
      <c r="L228" s="31"/>
    </row>
    <row r="229" spans="1:12" x14ac:dyDescent="0.4">
      <c r="A229" s="18">
        <v>13</v>
      </c>
      <c r="B229" s="2" t="s">
        <v>10</v>
      </c>
      <c r="C229" s="32">
        <v>1327</v>
      </c>
      <c r="D229" s="29" t="s">
        <v>248</v>
      </c>
      <c r="E229" s="30">
        <v>49607</v>
      </c>
      <c r="F229" s="30">
        <v>43967</v>
      </c>
      <c r="G229" s="30">
        <v>39</v>
      </c>
      <c r="H229" s="30">
        <v>1</v>
      </c>
      <c r="I229" s="30">
        <v>30</v>
      </c>
      <c r="J229" s="30">
        <v>5561</v>
      </c>
      <c r="K229" s="30">
        <v>9</v>
      </c>
      <c r="L229" s="31"/>
    </row>
    <row r="230" spans="1:12" x14ac:dyDescent="0.4">
      <c r="A230" s="18">
        <v>13</v>
      </c>
      <c r="B230" s="2" t="s">
        <v>10</v>
      </c>
      <c r="C230" s="32">
        <v>1328</v>
      </c>
      <c r="D230" s="29" t="s">
        <v>249</v>
      </c>
      <c r="E230" s="30">
        <v>11271</v>
      </c>
      <c r="F230" s="30">
        <v>11002</v>
      </c>
      <c r="G230" s="30">
        <v>5</v>
      </c>
      <c r="H230" s="35" t="s">
        <v>49</v>
      </c>
      <c r="I230" s="30">
        <v>4</v>
      </c>
      <c r="J230" s="30">
        <v>259</v>
      </c>
      <c r="K230" s="30">
        <v>1</v>
      </c>
      <c r="L230" s="31"/>
    </row>
    <row r="231" spans="1:12" x14ac:dyDescent="0.4">
      <c r="A231" s="18">
        <v>13</v>
      </c>
      <c r="B231" s="2" t="s">
        <v>10</v>
      </c>
      <c r="C231" s="32">
        <v>1329</v>
      </c>
      <c r="D231" s="29" t="s">
        <v>250</v>
      </c>
      <c r="E231" s="30">
        <v>8142</v>
      </c>
      <c r="F231" s="30">
        <v>8122</v>
      </c>
      <c r="G231" s="30">
        <v>1</v>
      </c>
      <c r="H231" s="35" t="s">
        <v>49</v>
      </c>
      <c r="I231" s="35" t="s">
        <v>49</v>
      </c>
      <c r="J231" s="30">
        <v>19</v>
      </c>
      <c r="K231" s="35" t="s">
        <v>49</v>
      </c>
      <c r="L231" s="31"/>
    </row>
    <row r="232" spans="1:12" x14ac:dyDescent="0.4">
      <c r="A232" s="18">
        <v>13</v>
      </c>
      <c r="B232" s="2" t="s">
        <v>10</v>
      </c>
      <c r="C232" s="32">
        <v>1330</v>
      </c>
      <c r="D232" s="29" t="s">
        <v>251</v>
      </c>
      <c r="E232" s="30">
        <v>10507</v>
      </c>
      <c r="F232" s="30">
        <v>10464</v>
      </c>
      <c r="G232" s="30">
        <v>5</v>
      </c>
      <c r="H232" s="35" t="s">
        <v>49</v>
      </c>
      <c r="I232" s="30">
        <v>1</v>
      </c>
      <c r="J232" s="30">
        <v>35</v>
      </c>
      <c r="K232" s="30">
        <v>2</v>
      </c>
      <c r="L232" s="31"/>
    </row>
    <row r="233" spans="1:12" x14ac:dyDescent="0.4">
      <c r="A233" s="18">
        <v>13</v>
      </c>
      <c r="B233" s="2" t="s">
        <v>10</v>
      </c>
      <c r="C233" s="32">
        <v>1331</v>
      </c>
      <c r="D233" s="29" t="s">
        <v>252</v>
      </c>
      <c r="E233" s="30">
        <v>9413</v>
      </c>
      <c r="F233" s="30">
        <v>2823</v>
      </c>
      <c r="G233" s="30">
        <v>9</v>
      </c>
      <c r="H233" s="35" t="s">
        <v>49</v>
      </c>
      <c r="I233" s="30">
        <v>2</v>
      </c>
      <c r="J233" s="30">
        <v>6572</v>
      </c>
      <c r="K233" s="30">
        <v>7</v>
      </c>
      <c r="L233" s="31"/>
    </row>
    <row r="234" spans="1:12" x14ac:dyDescent="0.4">
      <c r="A234" s="18">
        <v>13</v>
      </c>
      <c r="B234" s="2" t="s">
        <v>10</v>
      </c>
      <c r="C234" s="32">
        <v>1332</v>
      </c>
      <c r="D234" s="29" t="s">
        <v>253</v>
      </c>
      <c r="E234" s="30">
        <v>15900</v>
      </c>
      <c r="F234" s="30">
        <v>681</v>
      </c>
      <c r="G234" s="30">
        <v>3</v>
      </c>
      <c r="H234" s="35" t="s">
        <v>49</v>
      </c>
      <c r="I234" s="30">
        <v>5</v>
      </c>
      <c r="J234" s="30">
        <v>15206</v>
      </c>
      <c r="K234" s="30">
        <v>5</v>
      </c>
      <c r="L234" s="31"/>
    </row>
    <row r="235" spans="1:12" x14ac:dyDescent="0.4">
      <c r="A235" s="18">
        <v>13</v>
      </c>
      <c r="B235" s="2" t="s">
        <v>10</v>
      </c>
      <c r="C235" s="32">
        <v>1333</v>
      </c>
      <c r="D235" s="29" t="s">
        <v>254</v>
      </c>
      <c r="E235" s="30">
        <v>6366</v>
      </c>
      <c r="F235" s="30">
        <v>5173</v>
      </c>
      <c r="G235" s="30">
        <v>4</v>
      </c>
      <c r="H235" s="35" t="s">
        <v>49</v>
      </c>
      <c r="I235" s="30">
        <v>2</v>
      </c>
      <c r="J235" s="30">
        <v>1185</v>
      </c>
      <c r="K235" s="30">
        <v>2</v>
      </c>
      <c r="L235" s="31"/>
    </row>
    <row r="236" spans="1:12" x14ac:dyDescent="0.4">
      <c r="A236" s="18">
        <v>14</v>
      </c>
      <c r="B236" s="2" t="s">
        <v>9</v>
      </c>
      <c r="C236" s="32">
        <v>1401</v>
      </c>
      <c r="D236" s="29" t="s">
        <v>255</v>
      </c>
      <c r="E236" s="30">
        <v>78279</v>
      </c>
      <c r="F236" s="30">
        <v>65335</v>
      </c>
      <c r="G236" s="30">
        <v>41</v>
      </c>
      <c r="H236" s="30">
        <v>5</v>
      </c>
      <c r="I236" s="30">
        <v>126</v>
      </c>
      <c r="J236" s="30">
        <v>12728</v>
      </c>
      <c r="K236" s="30">
        <v>44</v>
      </c>
      <c r="L236" s="31"/>
    </row>
    <row r="237" spans="1:12" x14ac:dyDescent="0.4">
      <c r="A237" s="18">
        <v>14</v>
      </c>
      <c r="B237" s="2" t="s">
        <v>9</v>
      </c>
      <c r="C237" s="32">
        <v>1402</v>
      </c>
      <c r="D237" s="29" t="s">
        <v>256</v>
      </c>
      <c r="E237" s="30">
        <v>29646</v>
      </c>
      <c r="F237" s="30">
        <v>28766</v>
      </c>
      <c r="G237" s="30">
        <v>15</v>
      </c>
      <c r="H237" s="30">
        <v>3</v>
      </c>
      <c r="I237" s="30">
        <v>4</v>
      </c>
      <c r="J237" s="30">
        <v>857</v>
      </c>
      <c r="K237" s="30">
        <v>1</v>
      </c>
      <c r="L237" s="31"/>
    </row>
    <row r="238" spans="1:12" x14ac:dyDescent="0.4">
      <c r="A238" s="18">
        <v>14</v>
      </c>
      <c r="B238" s="2" t="s">
        <v>9</v>
      </c>
      <c r="C238" s="32">
        <v>1403</v>
      </c>
      <c r="D238" s="29" t="s">
        <v>257</v>
      </c>
      <c r="E238" s="30">
        <v>11382</v>
      </c>
      <c r="F238" s="30">
        <v>9235</v>
      </c>
      <c r="G238" s="30">
        <v>5</v>
      </c>
      <c r="H238" s="35" t="s">
        <v>49</v>
      </c>
      <c r="I238" s="35" t="s">
        <v>49</v>
      </c>
      <c r="J238" s="30">
        <v>2138</v>
      </c>
      <c r="K238" s="30">
        <v>4</v>
      </c>
      <c r="L238" s="31"/>
    </row>
    <row r="239" spans="1:12" x14ac:dyDescent="0.4">
      <c r="A239" s="18">
        <v>14</v>
      </c>
      <c r="B239" s="2" t="s">
        <v>9</v>
      </c>
      <c r="C239" s="32">
        <v>1404</v>
      </c>
      <c r="D239" s="29" t="s">
        <v>258</v>
      </c>
      <c r="E239" s="30">
        <v>32750</v>
      </c>
      <c r="F239" s="30">
        <v>31264</v>
      </c>
      <c r="G239" s="30">
        <v>21</v>
      </c>
      <c r="H239" s="30">
        <v>2</v>
      </c>
      <c r="I239" s="30">
        <v>32</v>
      </c>
      <c r="J239" s="30">
        <v>1422</v>
      </c>
      <c r="K239" s="30">
        <v>9</v>
      </c>
      <c r="L239" s="31"/>
    </row>
    <row r="240" spans="1:12" x14ac:dyDescent="0.4">
      <c r="A240" s="18">
        <v>14</v>
      </c>
      <c r="B240" s="2" t="s">
        <v>9</v>
      </c>
      <c r="C240" s="32">
        <v>1405</v>
      </c>
      <c r="D240" s="29" t="s">
        <v>259</v>
      </c>
      <c r="E240" s="30">
        <v>46658</v>
      </c>
      <c r="F240" s="30">
        <v>42627</v>
      </c>
      <c r="G240" s="30">
        <v>40</v>
      </c>
      <c r="H240" s="30">
        <v>2</v>
      </c>
      <c r="I240" s="30">
        <v>45</v>
      </c>
      <c r="J240" s="30">
        <v>3938</v>
      </c>
      <c r="K240" s="30">
        <v>6</v>
      </c>
      <c r="L240" s="31"/>
    </row>
    <row r="241" spans="1:12" x14ac:dyDescent="0.4">
      <c r="A241" s="18">
        <v>14</v>
      </c>
      <c r="B241" s="2" t="s">
        <v>9</v>
      </c>
      <c r="C241" s="32">
        <v>1406</v>
      </c>
      <c r="D241" s="29" t="s">
        <v>260</v>
      </c>
      <c r="E241" s="30">
        <v>141567</v>
      </c>
      <c r="F241" s="30">
        <v>139900</v>
      </c>
      <c r="G241" s="30">
        <v>77</v>
      </c>
      <c r="H241" s="30">
        <v>7</v>
      </c>
      <c r="I241" s="30">
        <v>53</v>
      </c>
      <c r="J241" s="30">
        <v>1478</v>
      </c>
      <c r="K241" s="30">
        <v>52</v>
      </c>
      <c r="L241" s="31"/>
    </row>
    <row r="242" spans="1:12" x14ac:dyDescent="0.4">
      <c r="A242" s="18">
        <v>14</v>
      </c>
      <c r="B242" s="2" t="s">
        <v>9</v>
      </c>
      <c r="C242" s="32">
        <v>1407</v>
      </c>
      <c r="D242" s="29" t="s">
        <v>261</v>
      </c>
      <c r="E242" s="30">
        <v>6144</v>
      </c>
      <c r="F242" s="30">
        <v>6046</v>
      </c>
      <c r="G242" s="35" t="s">
        <v>49</v>
      </c>
      <c r="H242" s="35" t="s">
        <v>49</v>
      </c>
      <c r="I242" s="30">
        <v>6</v>
      </c>
      <c r="J242" s="30">
        <v>91</v>
      </c>
      <c r="K242" s="30">
        <v>1</v>
      </c>
      <c r="L242" s="31"/>
    </row>
    <row r="243" spans="1:12" x14ac:dyDescent="0.4">
      <c r="A243" s="18">
        <v>14</v>
      </c>
      <c r="B243" s="2" t="s">
        <v>9</v>
      </c>
      <c r="C243" s="32">
        <v>1408</v>
      </c>
      <c r="D243" s="29" t="s">
        <v>262</v>
      </c>
      <c r="E243" s="30">
        <v>25590</v>
      </c>
      <c r="F243" s="30">
        <v>25458</v>
      </c>
      <c r="G243" s="30">
        <v>17</v>
      </c>
      <c r="H243" s="35" t="s">
        <v>49</v>
      </c>
      <c r="I243" s="30">
        <v>9</v>
      </c>
      <c r="J243" s="30">
        <v>103</v>
      </c>
      <c r="K243" s="30">
        <v>3</v>
      </c>
      <c r="L243" s="31"/>
    </row>
    <row r="244" spans="1:12" x14ac:dyDescent="0.4">
      <c r="A244" s="18">
        <v>14</v>
      </c>
      <c r="B244" s="2" t="s">
        <v>9</v>
      </c>
      <c r="C244" s="32">
        <v>1409</v>
      </c>
      <c r="D244" s="29" t="s">
        <v>263</v>
      </c>
      <c r="E244" s="30">
        <v>31950</v>
      </c>
      <c r="F244" s="30">
        <v>30207</v>
      </c>
      <c r="G244" s="30">
        <v>23</v>
      </c>
      <c r="H244" s="35" t="s">
        <v>49</v>
      </c>
      <c r="I244" s="30">
        <v>4</v>
      </c>
      <c r="J244" s="30">
        <v>1712</v>
      </c>
      <c r="K244" s="30">
        <v>4</v>
      </c>
      <c r="L244" s="31"/>
    </row>
    <row r="245" spans="1:12" x14ac:dyDescent="0.4">
      <c r="A245" s="18">
        <v>14</v>
      </c>
      <c r="B245" s="2" t="s">
        <v>9</v>
      </c>
      <c r="C245" s="32">
        <v>1410</v>
      </c>
      <c r="D245" s="29" t="s">
        <v>264</v>
      </c>
      <c r="E245" s="30">
        <v>41455</v>
      </c>
      <c r="F245" s="30">
        <v>37619</v>
      </c>
      <c r="G245" s="30">
        <v>14</v>
      </c>
      <c r="H245" s="35" t="s">
        <v>49</v>
      </c>
      <c r="I245" s="30">
        <v>86</v>
      </c>
      <c r="J245" s="30">
        <v>3736</v>
      </c>
      <c r="K245" s="35" t="s">
        <v>49</v>
      </c>
      <c r="L245" s="31"/>
    </row>
    <row r="246" spans="1:12" x14ac:dyDescent="0.4">
      <c r="A246" s="18">
        <v>14</v>
      </c>
      <c r="B246" s="2" t="s">
        <v>9</v>
      </c>
      <c r="C246" s="32">
        <v>1411</v>
      </c>
      <c r="D246" s="29" t="s">
        <v>265</v>
      </c>
      <c r="E246" s="30">
        <v>31532</v>
      </c>
      <c r="F246" s="30">
        <v>30298</v>
      </c>
      <c r="G246" s="30">
        <v>28</v>
      </c>
      <c r="H246" s="35" t="s">
        <v>49</v>
      </c>
      <c r="I246" s="30">
        <v>90</v>
      </c>
      <c r="J246" s="30">
        <v>1108</v>
      </c>
      <c r="K246" s="30">
        <v>8</v>
      </c>
      <c r="L246" s="31"/>
    </row>
    <row r="247" spans="1:12" x14ac:dyDescent="0.4">
      <c r="A247" s="18">
        <v>14</v>
      </c>
      <c r="B247" s="2" t="s">
        <v>9</v>
      </c>
      <c r="C247" s="32">
        <v>1412</v>
      </c>
      <c r="D247" s="29" t="s">
        <v>266</v>
      </c>
      <c r="E247" s="30">
        <v>82369</v>
      </c>
      <c r="F247" s="30">
        <v>75295</v>
      </c>
      <c r="G247" s="30">
        <v>41</v>
      </c>
      <c r="H247" s="30">
        <v>4</v>
      </c>
      <c r="I247" s="30">
        <v>45</v>
      </c>
      <c r="J247" s="30">
        <v>6931</v>
      </c>
      <c r="K247" s="30">
        <v>53</v>
      </c>
      <c r="L247" s="31"/>
    </row>
    <row r="248" spans="1:12" x14ac:dyDescent="0.4">
      <c r="A248" s="18">
        <v>14</v>
      </c>
      <c r="B248" s="2" t="s">
        <v>9</v>
      </c>
      <c r="C248" s="32">
        <v>1413</v>
      </c>
      <c r="D248" s="29" t="s">
        <v>267</v>
      </c>
      <c r="E248" s="30">
        <v>72686</v>
      </c>
      <c r="F248" s="30">
        <v>68612</v>
      </c>
      <c r="G248" s="30">
        <v>46</v>
      </c>
      <c r="H248" s="35" t="s">
        <v>49</v>
      </c>
      <c r="I248" s="30">
        <v>191</v>
      </c>
      <c r="J248" s="30">
        <v>3820</v>
      </c>
      <c r="K248" s="30">
        <v>17</v>
      </c>
      <c r="L248" s="31"/>
    </row>
    <row r="249" spans="1:12" x14ac:dyDescent="0.4">
      <c r="A249" s="18">
        <v>14</v>
      </c>
      <c r="B249" s="2" t="s">
        <v>9</v>
      </c>
      <c r="C249" s="32">
        <v>1414</v>
      </c>
      <c r="D249" s="29" t="s">
        <v>268</v>
      </c>
      <c r="E249" s="30">
        <v>24981</v>
      </c>
      <c r="F249" s="30">
        <v>22251</v>
      </c>
      <c r="G249" s="30">
        <v>7</v>
      </c>
      <c r="H249" s="35" t="s">
        <v>49</v>
      </c>
      <c r="I249" s="30">
        <v>11</v>
      </c>
      <c r="J249" s="30">
        <v>2712</v>
      </c>
      <c r="K249" s="35" t="s">
        <v>49</v>
      </c>
      <c r="L249" s="31"/>
    </row>
    <row r="250" spans="1:12" x14ac:dyDescent="0.4">
      <c r="A250" s="18">
        <v>14</v>
      </c>
      <c r="B250" s="2" t="s">
        <v>9</v>
      </c>
      <c r="C250" s="32">
        <v>1415</v>
      </c>
      <c r="D250" s="29" t="s">
        <v>269</v>
      </c>
      <c r="E250" s="30">
        <v>65872</v>
      </c>
      <c r="F250" s="30">
        <v>54380</v>
      </c>
      <c r="G250" s="30">
        <v>40</v>
      </c>
      <c r="H250" s="30">
        <v>7</v>
      </c>
      <c r="I250" s="30">
        <v>634</v>
      </c>
      <c r="J250" s="30">
        <v>10804</v>
      </c>
      <c r="K250" s="30">
        <v>7</v>
      </c>
      <c r="L250" s="31"/>
    </row>
    <row r="251" spans="1:12" x14ac:dyDescent="0.4">
      <c r="A251" s="18">
        <v>14</v>
      </c>
      <c r="B251" s="2" t="s">
        <v>9</v>
      </c>
      <c r="C251" s="32">
        <v>1416</v>
      </c>
      <c r="D251" s="29" t="s">
        <v>270</v>
      </c>
      <c r="E251" s="30">
        <v>52620</v>
      </c>
      <c r="F251" s="30">
        <v>50813</v>
      </c>
      <c r="G251" s="30">
        <v>18</v>
      </c>
      <c r="H251" s="30">
        <v>1</v>
      </c>
      <c r="I251" s="30">
        <v>30</v>
      </c>
      <c r="J251" s="30">
        <v>1753</v>
      </c>
      <c r="K251" s="30">
        <v>5</v>
      </c>
      <c r="L251" s="31"/>
    </row>
    <row r="252" spans="1:12" x14ac:dyDescent="0.4">
      <c r="A252" s="18">
        <v>14</v>
      </c>
      <c r="B252" s="2" t="s">
        <v>9</v>
      </c>
      <c r="C252" s="32">
        <v>1417</v>
      </c>
      <c r="D252" s="29" t="s">
        <v>271</v>
      </c>
      <c r="E252" s="30">
        <v>13568</v>
      </c>
      <c r="F252" s="30">
        <v>13371</v>
      </c>
      <c r="G252" s="30">
        <v>6</v>
      </c>
      <c r="H252" s="35" t="s">
        <v>49</v>
      </c>
      <c r="I252" s="30">
        <v>3</v>
      </c>
      <c r="J252" s="30">
        <v>186</v>
      </c>
      <c r="K252" s="30">
        <v>2</v>
      </c>
      <c r="L252" s="31"/>
    </row>
    <row r="253" spans="1:12" x14ac:dyDescent="0.4">
      <c r="A253" s="18">
        <v>14</v>
      </c>
      <c r="B253" s="2" t="s">
        <v>9</v>
      </c>
      <c r="C253" s="32">
        <v>1418</v>
      </c>
      <c r="D253" s="29" t="s">
        <v>272</v>
      </c>
      <c r="E253" s="30">
        <v>12172</v>
      </c>
      <c r="F253" s="30">
        <v>5560</v>
      </c>
      <c r="G253" s="30">
        <v>19</v>
      </c>
      <c r="H253" s="30">
        <v>2</v>
      </c>
      <c r="I253" s="30">
        <v>19</v>
      </c>
      <c r="J253" s="30">
        <v>6553</v>
      </c>
      <c r="K253" s="30">
        <v>19</v>
      </c>
      <c r="L253" s="31"/>
    </row>
    <row r="254" spans="1:12" x14ac:dyDescent="0.4">
      <c r="A254" s="18">
        <v>14</v>
      </c>
      <c r="B254" s="2" t="s">
        <v>9</v>
      </c>
      <c r="C254" s="32">
        <v>1419</v>
      </c>
      <c r="D254" s="29" t="s">
        <v>273</v>
      </c>
      <c r="E254" s="30">
        <v>39731</v>
      </c>
      <c r="F254" s="30">
        <v>31162</v>
      </c>
      <c r="G254" s="30">
        <v>21</v>
      </c>
      <c r="H254" s="35" t="s">
        <v>49</v>
      </c>
      <c r="I254" s="30">
        <v>11</v>
      </c>
      <c r="J254" s="30">
        <v>8536</v>
      </c>
      <c r="K254" s="30">
        <v>1</v>
      </c>
      <c r="L254" s="31"/>
    </row>
    <row r="255" spans="1:12" x14ac:dyDescent="0.4">
      <c r="A255" s="18">
        <v>14</v>
      </c>
      <c r="B255" s="2" t="s">
        <v>9</v>
      </c>
      <c r="C255" s="32">
        <v>1420</v>
      </c>
      <c r="D255" s="29" t="s">
        <v>274</v>
      </c>
      <c r="E255" s="30">
        <v>99470</v>
      </c>
      <c r="F255" s="30">
        <v>76936</v>
      </c>
      <c r="G255" s="30">
        <v>73</v>
      </c>
      <c r="H255" s="30">
        <v>25</v>
      </c>
      <c r="I255" s="30">
        <v>278</v>
      </c>
      <c r="J255" s="30">
        <v>22102</v>
      </c>
      <c r="K255" s="30">
        <v>56</v>
      </c>
      <c r="L255" s="31"/>
    </row>
    <row r="256" spans="1:12" x14ac:dyDescent="0.4">
      <c r="A256" s="18">
        <v>14</v>
      </c>
      <c r="B256" s="2" t="s">
        <v>9</v>
      </c>
      <c r="C256" s="32">
        <v>1421</v>
      </c>
      <c r="D256" s="29" t="s">
        <v>275</v>
      </c>
      <c r="E256" s="30">
        <v>8839</v>
      </c>
      <c r="F256" s="30">
        <v>1365</v>
      </c>
      <c r="G256" s="30">
        <v>4</v>
      </c>
      <c r="H256" s="30">
        <v>1</v>
      </c>
      <c r="I256" s="30">
        <v>13</v>
      </c>
      <c r="J256" s="30">
        <v>7442</v>
      </c>
      <c r="K256" s="30">
        <v>14</v>
      </c>
      <c r="L256" s="31"/>
    </row>
    <row r="257" spans="1:12" x14ac:dyDescent="0.4">
      <c r="A257" s="18">
        <v>15</v>
      </c>
      <c r="B257" s="2" t="s">
        <v>8</v>
      </c>
      <c r="C257" s="32">
        <v>1501</v>
      </c>
      <c r="D257" s="29" t="s">
        <v>276</v>
      </c>
      <c r="E257" s="30">
        <v>65275</v>
      </c>
      <c r="F257" s="30">
        <v>14559</v>
      </c>
      <c r="G257" s="30">
        <v>36</v>
      </c>
      <c r="H257" s="30">
        <v>16</v>
      </c>
      <c r="I257" s="30">
        <v>184</v>
      </c>
      <c r="J257" s="30">
        <v>50387</v>
      </c>
      <c r="K257" s="30">
        <v>93</v>
      </c>
      <c r="L257" s="31"/>
    </row>
    <row r="258" spans="1:12" x14ac:dyDescent="0.4">
      <c r="A258" s="18">
        <v>15</v>
      </c>
      <c r="B258" s="2" t="s">
        <v>8</v>
      </c>
      <c r="C258" s="32">
        <v>1502</v>
      </c>
      <c r="D258" s="29" t="s">
        <v>277</v>
      </c>
      <c r="E258" s="30">
        <v>33121</v>
      </c>
      <c r="F258" s="30">
        <v>30339</v>
      </c>
      <c r="G258" s="30">
        <v>21</v>
      </c>
      <c r="H258" s="30">
        <v>5</v>
      </c>
      <c r="I258" s="30">
        <v>15</v>
      </c>
      <c r="J258" s="30">
        <v>2731</v>
      </c>
      <c r="K258" s="30">
        <v>10</v>
      </c>
      <c r="L258" s="31"/>
    </row>
    <row r="259" spans="1:12" x14ac:dyDescent="0.4">
      <c r="A259" s="18">
        <v>15</v>
      </c>
      <c r="B259" s="2" t="s">
        <v>8</v>
      </c>
      <c r="C259" s="32">
        <v>1503</v>
      </c>
      <c r="D259" s="29" t="s">
        <v>278</v>
      </c>
      <c r="E259" s="30">
        <v>40797</v>
      </c>
      <c r="F259" s="30">
        <v>33393</v>
      </c>
      <c r="G259" s="30">
        <v>37</v>
      </c>
      <c r="H259" s="30">
        <v>17</v>
      </c>
      <c r="I259" s="30">
        <v>53</v>
      </c>
      <c r="J259" s="30">
        <v>7270</v>
      </c>
      <c r="K259" s="30">
        <v>27</v>
      </c>
      <c r="L259" s="31"/>
    </row>
    <row r="260" spans="1:12" x14ac:dyDescent="0.4">
      <c r="A260" s="18">
        <v>15</v>
      </c>
      <c r="B260" s="2" t="s">
        <v>8</v>
      </c>
      <c r="C260" s="32">
        <v>1504</v>
      </c>
      <c r="D260" s="29" t="s">
        <v>279</v>
      </c>
      <c r="E260" s="30">
        <v>54869</v>
      </c>
      <c r="F260" s="30">
        <v>40807</v>
      </c>
      <c r="G260" s="30">
        <v>63</v>
      </c>
      <c r="H260" s="30">
        <v>2</v>
      </c>
      <c r="I260" s="30">
        <v>75</v>
      </c>
      <c r="J260" s="30">
        <v>13913</v>
      </c>
      <c r="K260" s="30">
        <v>9</v>
      </c>
      <c r="L260" s="31"/>
    </row>
    <row r="261" spans="1:12" x14ac:dyDescent="0.4">
      <c r="A261" s="18">
        <v>15</v>
      </c>
      <c r="B261" s="2" t="s">
        <v>8</v>
      </c>
      <c r="C261" s="32">
        <v>1505</v>
      </c>
      <c r="D261" s="29" t="s">
        <v>280</v>
      </c>
      <c r="E261" s="30">
        <v>13595</v>
      </c>
      <c r="F261" s="30">
        <v>1343</v>
      </c>
      <c r="G261" s="30">
        <v>14</v>
      </c>
      <c r="H261" s="30">
        <v>2</v>
      </c>
      <c r="I261" s="30">
        <v>2</v>
      </c>
      <c r="J261" s="30">
        <v>12221</v>
      </c>
      <c r="K261" s="30">
        <v>13</v>
      </c>
      <c r="L261" s="31"/>
    </row>
    <row r="262" spans="1:12" x14ac:dyDescent="0.4">
      <c r="A262" s="18">
        <v>15</v>
      </c>
      <c r="B262" s="2" t="s">
        <v>8</v>
      </c>
      <c r="C262" s="32">
        <v>1506</v>
      </c>
      <c r="D262" s="29" t="s">
        <v>281</v>
      </c>
      <c r="E262" s="30">
        <v>9538</v>
      </c>
      <c r="F262" s="30">
        <v>859</v>
      </c>
      <c r="G262" s="30">
        <v>2</v>
      </c>
      <c r="H262" s="35" t="s">
        <v>49</v>
      </c>
      <c r="I262" s="30">
        <v>8</v>
      </c>
      <c r="J262" s="30">
        <v>8664</v>
      </c>
      <c r="K262" s="30">
        <v>5</v>
      </c>
      <c r="L262" s="31"/>
    </row>
    <row r="263" spans="1:12" x14ac:dyDescent="0.4">
      <c r="A263" s="18">
        <v>15</v>
      </c>
      <c r="B263" s="2" t="s">
        <v>8</v>
      </c>
      <c r="C263" s="32">
        <v>1507</v>
      </c>
      <c r="D263" s="29" t="s">
        <v>282</v>
      </c>
      <c r="E263" s="30">
        <v>25459</v>
      </c>
      <c r="F263" s="30">
        <v>4230</v>
      </c>
      <c r="G263" s="30">
        <v>28</v>
      </c>
      <c r="H263" s="30">
        <v>18</v>
      </c>
      <c r="I263" s="30">
        <v>142</v>
      </c>
      <c r="J263" s="30">
        <v>20988</v>
      </c>
      <c r="K263" s="30">
        <v>53</v>
      </c>
      <c r="L263" s="31"/>
    </row>
    <row r="264" spans="1:12" x14ac:dyDescent="0.4">
      <c r="A264" s="18">
        <v>15</v>
      </c>
      <c r="B264" s="2" t="s">
        <v>8</v>
      </c>
      <c r="C264" s="32">
        <v>1508</v>
      </c>
      <c r="D264" s="29" t="s">
        <v>283</v>
      </c>
      <c r="E264" s="30">
        <v>56822</v>
      </c>
      <c r="F264" s="30">
        <v>54216</v>
      </c>
      <c r="G264" s="30">
        <v>43</v>
      </c>
      <c r="H264" s="30">
        <v>3</v>
      </c>
      <c r="I264" s="30">
        <v>63</v>
      </c>
      <c r="J264" s="30">
        <v>2486</v>
      </c>
      <c r="K264" s="30">
        <v>11</v>
      </c>
      <c r="L264" s="31"/>
    </row>
    <row r="265" spans="1:12" x14ac:dyDescent="0.4">
      <c r="A265" s="18">
        <v>16</v>
      </c>
      <c r="B265" s="2" t="s">
        <v>7</v>
      </c>
      <c r="C265" s="32">
        <v>1601</v>
      </c>
      <c r="D265" s="29" t="s">
        <v>284</v>
      </c>
      <c r="E265" s="30">
        <v>212421</v>
      </c>
      <c r="F265" s="30">
        <v>181344</v>
      </c>
      <c r="G265" s="30">
        <v>309</v>
      </c>
      <c r="H265" s="30">
        <v>45</v>
      </c>
      <c r="I265" s="30">
        <v>455</v>
      </c>
      <c r="J265" s="30">
        <v>29995</v>
      </c>
      <c r="K265" s="30">
        <v>273</v>
      </c>
      <c r="L265" s="31"/>
    </row>
    <row r="266" spans="1:12" x14ac:dyDescent="0.4">
      <c r="A266" s="18">
        <v>16</v>
      </c>
      <c r="B266" s="2" t="s">
        <v>7</v>
      </c>
      <c r="C266" s="32">
        <v>1602</v>
      </c>
      <c r="D266" s="29" t="s">
        <v>285</v>
      </c>
      <c r="E266" s="30">
        <v>32042</v>
      </c>
      <c r="F266" s="30">
        <v>25924</v>
      </c>
      <c r="G266" s="30">
        <v>34</v>
      </c>
      <c r="H266" s="30">
        <v>9</v>
      </c>
      <c r="I266" s="30">
        <v>92</v>
      </c>
      <c r="J266" s="30">
        <v>5951</v>
      </c>
      <c r="K266" s="30">
        <v>32</v>
      </c>
      <c r="L266" s="31"/>
    </row>
    <row r="267" spans="1:12" x14ac:dyDescent="0.4">
      <c r="A267" s="18">
        <v>16</v>
      </c>
      <c r="B267" s="2" t="s">
        <v>7</v>
      </c>
      <c r="C267" s="32">
        <v>1603</v>
      </c>
      <c r="D267" s="29" t="s">
        <v>286</v>
      </c>
      <c r="E267" s="30">
        <v>68819</v>
      </c>
      <c r="F267" s="30">
        <v>61135</v>
      </c>
      <c r="G267" s="30">
        <v>75</v>
      </c>
      <c r="H267" s="30">
        <v>6</v>
      </c>
      <c r="I267" s="30">
        <v>146</v>
      </c>
      <c r="J267" s="30">
        <v>7431</v>
      </c>
      <c r="K267" s="30">
        <v>26</v>
      </c>
      <c r="L267" s="31"/>
    </row>
    <row r="268" spans="1:12" x14ac:dyDescent="0.4">
      <c r="A268" s="18">
        <v>16</v>
      </c>
      <c r="B268" s="2" t="s">
        <v>7</v>
      </c>
      <c r="C268" s="32">
        <v>1604</v>
      </c>
      <c r="D268" s="29" t="s">
        <v>287</v>
      </c>
      <c r="E268" s="30">
        <v>38052</v>
      </c>
      <c r="F268" s="30">
        <v>32507</v>
      </c>
      <c r="G268" s="30">
        <v>39</v>
      </c>
      <c r="H268" s="30">
        <v>4</v>
      </c>
      <c r="I268" s="30">
        <v>45</v>
      </c>
      <c r="J268" s="30">
        <v>5424</v>
      </c>
      <c r="K268" s="30">
        <v>33</v>
      </c>
      <c r="L268" s="31"/>
    </row>
    <row r="269" spans="1:12" x14ac:dyDescent="0.4">
      <c r="A269" s="18">
        <v>16</v>
      </c>
      <c r="B269" s="2" t="s">
        <v>7</v>
      </c>
      <c r="C269" s="32">
        <v>1605</v>
      </c>
      <c r="D269" s="29" t="s">
        <v>288</v>
      </c>
      <c r="E269" s="30">
        <v>19984</v>
      </c>
      <c r="F269" s="30">
        <v>19598</v>
      </c>
      <c r="G269" s="30">
        <v>19</v>
      </c>
      <c r="H269" s="30">
        <v>1</v>
      </c>
      <c r="I269" s="30">
        <v>11</v>
      </c>
      <c r="J269" s="30">
        <v>353</v>
      </c>
      <c r="K269" s="30">
        <v>2</v>
      </c>
      <c r="L269" s="31"/>
    </row>
    <row r="270" spans="1:12" x14ac:dyDescent="0.4">
      <c r="A270" s="18">
        <v>16</v>
      </c>
      <c r="B270" s="2" t="s">
        <v>7</v>
      </c>
      <c r="C270" s="32">
        <v>1606</v>
      </c>
      <c r="D270" s="29" t="s">
        <v>289</v>
      </c>
      <c r="E270" s="30">
        <v>43473</v>
      </c>
      <c r="F270" s="30">
        <v>42524</v>
      </c>
      <c r="G270" s="30">
        <v>19</v>
      </c>
      <c r="H270" s="35" t="s">
        <v>49</v>
      </c>
      <c r="I270" s="30">
        <v>25</v>
      </c>
      <c r="J270" s="30">
        <v>896</v>
      </c>
      <c r="K270" s="30">
        <v>9</v>
      </c>
      <c r="L270" s="31"/>
    </row>
    <row r="271" spans="1:12" x14ac:dyDescent="0.4">
      <c r="A271" s="18">
        <v>16</v>
      </c>
      <c r="B271" s="2" t="s">
        <v>7</v>
      </c>
      <c r="C271" s="32">
        <v>1607</v>
      </c>
      <c r="D271" s="29" t="s">
        <v>290</v>
      </c>
      <c r="E271" s="30">
        <v>71846</v>
      </c>
      <c r="F271" s="30">
        <v>70693</v>
      </c>
      <c r="G271" s="30">
        <v>69</v>
      </c>
      <c r="H271" s="30">
        <v>10</v>
      </c>
      <c r="I271" s="30">
        <v>24</v>
      </c>
      <c r="J271" s="30">
        <v>1046</v>
      </c>
      <c r="K271" s="30">
        <v>4</v>
      </c>
      <c r="L271" s="31"/>
    </row>
    <row r="272" spans="1:12" x14ac:dyDescent="0.4">
      <c r="A272" s="18">
        <v>16</v>
      </c>
      <c r="B272" s="2" t="s">
        <v>7</v>
      </c>
      <c r="C272" s="32">
        <v>1608</v>
      </c>
      <c r="D272" s="29" t="s">
        <v>291</v>
      </c>
      <c r="E272" s="30">
        <v>91974</v>
      </c>
      <c r="F272" s="30">
        <v>90873</v>
      </c>
      <c r="G272" s="30">
        <v>94</v>
      </c>
      <c r="H272" s="30">
        <v>3</v>
      </c>
      <c r="I272" s="30">
        <v>31</v>
      </c>
      <c r="J272" s="30">
        <v>959</v>
      </c>
      <c r="K272" s="30">
        <v>14</v>
      </c>
      <c r="L272" s="31"/>
    </row>
    <row r="273" spans="1:12" x14ac:dyDescent="0.4">
      <c r="A273" s="18">
        <v>16</v>
      </c>
      <c r="B273" s="2" t="s">
        <v>7</v>
      </c>
      <c r="C273" s="32">
        <v>1609</v>
      </c>
      <c r="D273" s="29" t="s">
        <v>292</v>
      </c>
      <c r="E273" s="30">
        <v>235275</v>
      </c>
      <c r="F273" s="30">
        <v>227929</v>
      </c>
      <c r="G273" s="30">
        <v>194</v>
      </c>
      <c r="H273" s="30">
        <v>46</v>
      </c>
      <c r="I273" s="30">
        <v>151</v>
      </c>
      <c r="J273" s="30">
        <v>6910</v>
      </c>
      <c r="K273" s="30">
        <v>45</v>
      </c>
      <c r="L273" s="31"/>
    </row>
    <row r="274" spans="1:12" x14ac:dyDescent="0.4">
      <c r="A274" s="18">
        <v>16</v>
      </c>
      <c r="B274" s="2" t="s">
        <v>7</v>
      </c>
      <c r="C274" s="32">
        <v>1610</v>
      </c>
      <c r="D274" s="29" t="s">
        <v>293</v>
      </c>
      <c r="E274" s="30">
        <v>57456</v>
      </c>
      <c r="F274" s="30">
        <v>55755</v>
      </c>
      <c r="G274" s="30">
        <v>56</v>
      </c>
      <c r="H274" s="30">
        <v>2</v>
      </c>
      <c r="I274" s="30">
        <v>18</v>
      </c>
      <c r="J274" s="30">
        <v>1590</v>
      </c>
      <c r="K274" s="30">
        <v>35</v>
      </c>
      <c r="L274" s="31"/>
    </row>
    <row r="275" spans="1:12" x14ac:dyDescent="0.4">
      <c r="A275" s="18">
        <v>16</v>
      </c>
      <c r="B275" s="2" t="s">
        <v>7</v>
      </c>
      <c r="C275" s="32">
        <v>1611</v>
      </c>
      <c r="D275" s="29" t="s">
        <v>294</v>
      </c>
      <c r="E275" s="30">
        <v>24099</v>
      </c>
      <c r="F275" s="30">
        <v>23827</v>
      </c>
      <c r="G275" s="30">
        <v>12</v>
      </c>
      <c r="H275" s="30">
        <v>1</v>
      </c>
      <c r="I275" s="30">
        <v>7</v>
      </c>
      <c r="J275" s="30">
        <v>247</v>
      </c>
      <c r="K275" s="30">
        <v>5</v>
      </c>
      <c r="L275" s="31"/>
    </row>
    <row r="276" spans="1:12" x14ac:dyDescent="0.4">
      <c r="A276" s="18">
        <v>16</v>
      </c>
      <c r="B276" s="2" t="s">
        <v>7</v>
      </c>
      <c r="C276" s="32">
        <v>1612</v>
      </c>
      <c r="D276" s="29" t="s">
        <v>295</v>
      </c>
      <c r="E276" s="30">
        <v>64911</v>
      </c>
      <c r="F276" s="30">
        <v>63990</v>
      </c>
      <c r="G276" s="30">
        <v>56</v>
      </c>
      <c r="H276" s="30">
        <v>1</v>
      </c>
      <c r="I276" s="30">
        <v>28</v>
      </c>
      <c r="J276" s="30">
        <v>830</v>
      </c>
      <c r="K276" s="30">
        <v>6</v>
      </c>
      <c r="L276" s="31"/>
    </row>
    <row r="277" spans="1:12" x14ac:dyDescent="0.4">
      <c r="A277" s="18">
        <v>16</v>
      </c>
      <c r="B277" s="2" t="s">
        <v>7</v>
      </c>
      <c r="C277" s="32">
        <v>1613</v>
      </c>
      <c r="D277" s="29" t="s">
        <v>296</v>
      </c>
      <c r="E277" s="30">
        <v>84553</v>
      </c>
      <c r="F277" s="30">
        <v>78878</v>
      </c>
      <c r="G277" s="30">
        <v>66</v>
      </c>
      <c r="H277" s="30">
        <v>12</v>
      </c>
      <c r="I277" s="30">
        <v>60</v>
      </c>
      <c r="J277" s="30">
        <v>5521</v>
      </c>
      <c r="K277" s="30">
        <v>16</v>
      </c>
      <c r="L277" s="31"/>
    </row>
    <row r="278" spans="1:12" x14ac:dyDescent="0.4">
      <c r="A278" s="18">
        <v>16</v>
      </c>
      <c r="B278" s="2" t="s">
        <v>7</v>
      </c>
      <c r="C278" s="32">
        <v>1614</v>
      </c>
      <c r="D278" s="29" t="s">
        <v>297</v>
      </c>
      <c r="E278" s="30">
        <v>26644</v>
      </c>
      <c r="F278" s="30">
        <v>24970</v>
      </c>
      <c r="G278" s="30">
        <v>13</v>
      </c>
      <c r="H278" s="35" t="s">
        <v>49</v>
      </c>
      <c r="I278" s="30">
        <v>38</v>
      </c>
      <c r="J278" s="30">
        <v>1609</v>
      </c>
      <c r="K278" s="30">
        <v>14</v>
      </c>
      <c r="L278" s="31"/>
    </row>
    <row r="279" spans="1:12" x14ac:dyDescent="0.4">
      <c r="A279" s="18">
        <v>16</v>
      </c>
      <c r="B279" s="2" t="s">
        <v>7</v>
      </c>
      <c r="C279" s="32">
        <v>1615</v>
      </c>
      <c r="D279" s="29" t="s">
        <v>298</v>
      </c>
      <c r="E279" s="30">
        <v>66141</v>
      </c>
      <c r="F279" s="30">
        <v>59506</v>
      </c>
      <c r="G279" s="30">
        <v>50</v>
      </c>
      <c r="H279" s="30">
        <v>1</v>
      </c>
      <c r="I279" s="30">
        <v>38</v>
      </c>
      <c r="J279" s="30">
        <v>6498</v>
      </c>
      <c r="K279" s="30">
        <v>48</v>
      </c>
      <c r="L279" s="31"/>
    </row>
    <row r="280" spans="1:12" x14ac:dyDescent="0.4">
      <c r="A280" s="18">
        <v>16</v>
      </c>
      <c r="B280" s="2" t="s">
        <v>7</v>
      </c>
      <c r="C280" s="32">
        <v>1616</v>
      </c>
      <c r="D280" s="29" t="s">
        <v>299</v>
      </c>
      <c r="E280" s="30">
        <v>40516</v>
      </c>
      <c r="F280" s="30">
        <v>39004</v>
      </c>
      <c r="G280" s="30">
        <v>17</v>
      </c>
      <c r="H280" s="30">
        <v>4</v>
      </c>
      <c r="I280" s="30">
        <v>76</v>
      </c>
      <c r="J280" s="30">
        <v>1399</v>
      </c>
      <c r="K280" s="30">
        <v>16</v>
      </c>
      <c r="L280" s="31"/>
    </row>
    <row r="281" spans="1:12" x14ac:dyDescent="0.4">
      <c r="A281" s="18">
        <v>16</v>
      </c>
      <c r="B281" s="2" t="s">
        <v>7</v>
      </c>
      <c r="C281" s="32">
        <v>1617</v>
      </c>
      <c r="D281" s="29" t="s">
        <v>300</v>
      </c>
      <c r="E281" s="30">
        <v>36832</v>
      </c>
      <c r="F281" s="30">
        <v>30912</v>
      </c>
      <c r="G281" s="30">
        <v>14</v>
      </c>
      <c r="H281" s="30">
        <v>2</v>
      </c>
      <c r="I281" s="30">
        <v>43</v>
      </c>
      <c r="J281" s="30">
        <v>5846</v>
      </c>
      <c r="K281" s="30">
        <v>15</v>
      </c>
      <c r="L281" s="31"/>
    </row>
    <row r="282" spans="1:12" x14ac:dyDescent="0.4">
      <c r="A282" s="18">
        <v>17</v>
      </c>
      <c r="B282" s="2" t="s">
        <v>6</v>
      </c>
      <c r="C282" s="32">
        <v>1701</v>
      </c>
      <c r="D282" s="29" t="s">
        <v>301</v>
      </c>
      <c r="E282" s="30">
        <v>38186</v>
      </c>
      <c r="F282" s="30">
        <v>2569</v>
      </c>
      <c r="G282" s="30">
        <v>45</v>
      </c>
      <c r="H282" s="30">
        <v>2</v>
      </c>
      <c r="I282" s="30">
        <v>22</v>
      </c>
      <c r="J282" s="30">
        <v>35477</v>
      </c>
      <c r="K282" s="30">
        <v>71</v>
      </c>
      <c r="L282" s="31"/>
    </row>
    <row r="283" spans="1:12" x14ac:dyDescent="0.4">
      <c r="A283" s="18">
        <v>17</v>
      </c>
      <c r="B283" s="2" t="s">
        <v>6</v>
      </c>
      <c r="C283" s="32">
        <v>1702</v>
      </c>
      <c r="D283" s="29" t="s">
        <v>101</v>
      </c>
      <c r="E283" s="30">
        <v>6989</v>
      </c>
      <c r="F283" s="30">
        <v>2388</v>
      </c>
      <c r="G283" s="30">
        <v>5</v>
      </c>
      <c r="H283" s="35" t="s">
        <v>49</v>
      </c>
      <c r="I283" s="30">
        <v>10</v>
      </c>
      <c r="J283" s="30">
        <v>4569</v>
      </c>
      <c r="K283" s="30">
        <v>17</v>
      </c>
      <c r="L283" s="31"/>
    </row>
    <row r="284" spans="1:12" x14ac:dyDescent="0.4">
      <c r="A284" s="18">
        <v>17</v>
      </c>
      <c r="B284" s="2" t="s">
        <v>6</v>
      </c>
      <c r="C284" s="32">
        <v>1703</v>
      </c>
      <c r="D284" s="29" t="s">
        <v>302</v>
      </c>
      <c r="E284" s="30">
        <v>43841</v>
      </c>
      <c r="F284" s="30">
        <v>3388</v>
      </c>
      <c r="G284" s="30">
        <v>53</v>
      </c>
      <c r="H284" s="30">
        <v>4</v>
      </c>
      <c r="I284" s="30">
        <v>153</v>
      </c>
      <c r="J284" s="30">
        <v>40163</v>
      </c>
      <c r="K284" s="30">
        <v>80</v>
      </c>
      <c r="L284" s="31"/>
    </row>
    <row r="285" spans="1:12" x14ac:dyDescent="0.4">
      <c r="A285" s="18">
        <v>17</v>
      </c>
      <c r="B285" s="2" t="s">
        <v>6</v>
      </c>
      <c r="C285" s="32">
        <v>1704</v>
      </c>
      <c r="D285" s="29" t="s">
        <v>303</v>
      </c>
      <c r="E285" s="30">
        <v>32878</v>
      </c>
      <c r="F285" s="30">
        <v>5500</v>
      </c>
      <c r="G285" s="30">
        <v>16</v>
      </c>
      <c r="H285" s="30">
        <v>25</v>
      </c>
      <c r="I285" s="30">
        <v>37</v>
      </c>
      <c r="J285" s="30">
        <v>27215</v>
      </c>
      <c r="K285" s="30">
        <v>85</v>
      </c>
      <c r="L285" s="31"/>
    </row>
    <row r="286" spans="1:12" x14ac:dyDescent="0.4">
      <c r="A286" s="18">
        <v>17</v>
      </c>
      <c r="B286" s="2" t="s">
        <v>6</v>
      </c>
      <c r="C286" s="32">
        <v>1705</v>
      </c>
      <c r="D286" s="29" t="s">
        <v>233</v>
      </c>
      <c r="E286" s="30">
        <v>71939</v>
      </c>
      <c r="F286" s="30">
        <v>15670</v>
      </c>
      <c r="G286" s="30">
        <v>57</v>
      </c>
      <c r="H286" s="30">
        <v>17</v>
      </c>
      <c r="I286" s="30">
        <v>62</v>
      </c>
      <c r="J286" s="30">
        <v>56046</v>
      </c>
      <c r="K286" s="30">
        <v>87</v>
      </c>
      <c r="L286" s="31"/>
    </row>
    <row r="287" spans="1:12" x14ac:dyDescent="0.4">
      <c r="A287" s="18">
        <v>17</v>
      </c>
      <c r="B287" s="2" t="s">
        <v>6</v>
      </c>
      <c r="C287" s="32">
        <v>1706</v>
      </c>
      <c r="D287" s="29" t="s">
        <v>304</v>
      </c>
      <c r="E287" s="30">
        <v>15371</v>
      </c>
      <c r="F287" s="30">
        <v>3400</v>
      </c>
      <c r="G287" s="30">
        <v>10</v>
      </c>
      <c r="H287" s="30">
        <v>3</v>
      </c>
      <c r="I287" s="30">
        <v>25</v>
      </c>
      <c r="J287" s="30">
        <v>11896</v>
      </c>
      <c r="K287" s="30">
        <v>37</v>
      </c>
      <c r="L287" s="31"/>
    </row>
    <row r="288" spans="1:12" x14ac:dyDescent="0.4">
      <c r="A288" s="18">
        <v>17</v>
      </c>
      <c r="B288" s="2" t="s">
        <v>6</v>
      </c>
      <c r="C288" s="32">
        <v>1707</v>
      </c>
      <c r="D288" s="29" t="s">
        <v>305</v>
      </c>
      <c r="E288" s="30">
        <v>21970</v>
      </c>
      <c r="F288" s="30">
        <v>1528</v>
      </c>
      <c r="G288" s="30">
        <v>33</v>
      </c>
      <c r="H288" s="30">
        <v>1</v>
      </c>
      <c r="I288" s="30">
        <v>6</v>
      </c>
      <c r="J288" s="30">
        <v>20369</v>
      </c>
      <c r="K288" s="30">
        <v>33</v>
      </c>
      <c r="L288" s="31"/>
    </row>
    <row r="289" spans="1:12" x14ac:dyDescent="0.4">
      <c r="A289" s="18">
        <v>17</v>
      </c>
      <c r="B289" s="2" t="s">
        <v>6</v>
      </c>
      <c r="C289" s="32">
        <v>1708</v>
      </c>
      <c r="D289" s="29" t="s">
        <v>306</v>
      </c>
      <c r="E289" s="30">
        <v>26920</v>
      </c>
      <c r="F289" s="30">
        <v>2538</v>
      </c>
      <c r="G289" s="30">
        <v>13</v>
      </c>
      <c r="H289" s="30">
        <v>2</v>
      </c>
      <c r="I289" s="30">
        <v>41</v>
      </c>
      <c r="J289" s="30">
        <v>24298</v>
      </c>
      <c r="K289" s="30">
        <v>28</v>
      </c>
      <c r="L289" s="31"/>
    </row>
    <row r="290" spans="1:12" x14ac:dyDescent="0.4">
      <c r="A290" s="18">
        <v>17</v>
      </c>
      <c r="B290" s="2" t="s">
        <v>6</v>
      </c>
      <c r="C290" s="32">
        <v>1709</v>
      </c>
      <c r="D290" s="29" t="s">
        <v>307</v>
      </c>
      <c r="E290" s="30">
        <v>67038</v>
      </c>
      <c r="F290" s="30">
        <v>41862</v>
      </c>
      <c r="G290" s="30">
        <v>54</v>
      </c>
      <c r="H290" s="30">
        <v>3</v>
      </c>
      <c r="I290" s="30">
        <v>163</v>
      </c>
      <c r="J290" s="30">
        <v>24907</v>
      </c>
      <c r="K290" s="30">
        <v>49</v>
      </c>
      <c r="L290" s="31"/>
    </row>
    <row r="291" spans="1:12" x14ac:dyDescent="0.4">
      <c r="A291" s="18">
        <v>17</v>
      </c>
      <c r="B291" s="2" t="s">
        <v>6</v>
      </c>
      <c r="C291" s="32">
        <v>1710</v>
      </c>
      <c r="D291" s="29" t="s">
        <v>308</v>
      </c>
      <c r="E291" s="30">
        <v>93414</v>
      </c>
      <c r="F291" s="30">
        <v>57401</v>
      </c>
      <c r="G291" s="30">
        <v>60</v>
      </c>
      <c r="H291" s="30">
        <v>61</v>
      </c>
      <c r="I291" s="30">
        <v>247</v>
      </c>
      <c r="J291" s="30">
        <v>35560</v>
      </c>
      <c r="K291" s="30">
        <v>85</v>
      </c>
      <c r="L291" s="31"/>
    </row>
    <row r="292" spans="1:12" x14ac:dyDescent="0.4">
      <c r="A292" s="18">
        <v>17</v>
      </c>
      <c r="B292" s="2" t="s">
        <v>6</v>
      </c>
      <c r="C292" s="32">
        <v>1711</v>
      </c>
      <c r="D292" s="29" t="s">
        <v>309</v>
      </c>
      <c r="E292" s="30">
        <v>28238</v>
      </c>
      <c r="F292" s="30">
        <v>807</v>
      </c>
      <c r="G292" s="30">
        <v>24</v>
      </c>
      <c r="H292" s="30">
        <v>30</v>
      </c>
      <c r="I292" s="30">
        <v>57</v>
      </c>
      <c r="J292" s="30">
        <v>27150</v>
      </c>
      <c r="K292" s="30">
        <v>170</v>
      </c>
      <c r="L292" s="31"/>
    </row>
    <row r="293" spans="1:12" x14ac:dyDescent="0.4">
      <c r="A293" s="18">
        <v>17</v>
      </c>
      <c r="B293" s="2" t="s">
        <v>6</v>
      </c>
      <c r="C293" s="32">
        <v>1712</v>
      </c>
      <c r="D293" s="29" t="s">
        <v>310</v>
      </c>
      <c r="E293" s="30">
        <v>52282</v>
      </c>
      <c r="F293" s="30">
        <v>17782</v>
      </c>
      <c r="G293" s="30">
        <v>38</v>
      </c>
      <c r="H293" s="30">
        <v>7</v>
      </c>
      <c r="I293" s="30">
        <v>69</v>
      </c>
      <c r="J293" s="30">
        <v>34263</v>
      </c>
      <c r="K293" s="30">
        <v>123</v>
      </c>
      <c r="L293" s="31"/>
    </row>
    <row r="294" spans="1:12" x14ac:dyDescent="0.4">
      <c r="A294" s="18">
        <v>17</v>
      </c>
      <c r="B294" s="2" t="s">
        <v>6</v>
      </c>
      <c r="C294" s="32">
        <v>1713</v>
      </c>
      <c r="D294" s="29" t="s">
        <v>311</v>
      </c>
      <c r="E294" s="30">
        <v>32715</v>
      </c>
      <c r="F294" s="30">
        <v>6962</v>
      </c>
      <c r="G294" s="30">
        <v>42</v>
      </c>
      <c r="H294" s="30">
        <v>39</v>
      </c>
      <c r="I294" s="30">
        <v>140</v>
      </c>
      <c r="J294" s="30">
        <v>25516</v>
      </c>
      <c r="K294" s="30">
        <v>16</v>
      </c>
      <c r="L294" s="31"/>
    </row>
    <row r="295" spans="1:12" x14ac:dyDescent="0.4">
      <c r="A295" s="18">
        <v>17</v>
      </c>
      <c r="B295" s="2" t="s">
        <v>6</v>
      </c>
      <c r="C295" s="32">
        <v>1714</v>
      </c>
      <c r="D295" s="29" t="s">
        <v>312</v>
      </c>
      <c r="E295" s="30">
        <v>13819</v>
      </c>
      <c r="F295" s="30">
        <v>3019</v>
      </c>
      <c r="G295" s="30">
        <v>12</v>
      </c>
      <c r="H295" s="30">
        <v>6</v>
      </c>
      <c r="I295" s="30">
        <v>65</v>
      </c>
      <c r="J295" s="30">
        <v>10700</v>
      </c>
      <c r="K295" s="30">
        <v>17</v>
      </c>
      <c r="L295" s="31"/>
    </row>
    <row r="296" spans="1:12" x14ac:dyDescent="0.4">
      <c r="A296" s="18">
        <v>18</v>
      </c>
      <c r="B296" s="2" t="s">
        <v>5</v>
      </c>
      <c r="C296" s="32">
        <v>1801</v>
      </c>
      <c r="D296" s="29" t="s">
        <v>313</v>
      </c>
      <c r="E296" s="30">
        <v>100593</v>
      </c>
      <c r="F296" s="30">
        <v>5755</v>
      </c>
      <c r="G296" s="30">
        <v>1148</v>
      </c>
      <c r="H296" s="30">
        <v>78</v>
      </c>
      <c r="I296" s="30">
        <v>511</v>
      </c>
      <c r="J296" s="30">
        <v>92765</v>
      </c>
      <c r="K296" s="30">
        <v>336</v>
      </c>
      <c r="L296" s="31"/>
    </row>
    <row r="297" spans="1:12" x14ac:dyDescent="0.4">
      <c r="A297" s="18">
        <v>18</v>
      </c>
      <c r="B297" s="2" t="s">
        <v>5</v>
      </c>
      <c r="C297" s="32">
        <v>1802</v>
      </c>
      <c r="D297" s="29" t="s">
        <v>314</v>
      </c>
      <c r="E297" s="30">
        <v>73492</v>
      </c>
      <c r="F297" s="30">
        <v>39187</v>
      </c>
      <c r="G297" s="30">
        <v>1675</v>
      </c>
      <c r="H297" s="30">
        <v>6</v>
      </c>
      <c r="I297" s="30">
        <v>418</v>
      </c>
      <c r="J297" s="30">
        <v>32102</v>
      </c>
      <c r="K297" s="30">
        <v>104</v>
      </c>
      <c r="L297" s="31"/>
    </row>
    <row r="298" spans="1:12" x14ac:dyDescent="0.4">
      <c r="A298" s="18">
        <v>18</v>
      </c>
      <c r="B298" s="2" t="s">
        <v>5</v>
      </c>
      <c r="C298" s="32">
        <v>1803</v>
      </c>
      <c r="D298" s="29" t="s">
        <v>315</v>
      </c>
      <c r="E298" s="30">
        <v>73328</v>
      </c>
      <c r="F298" s="30">
        <v>66980</v>
      </c>
      <c r="G298" s="30">
        <v>55</v>
      </c>
      <c r="H298" s="30">
        <v>7</v>
      </c>
      <c r="I298" s="30">
        <v>327</v>
      </c>
      <c r="J298" s="30">
        <v>5834</v>
      </c>
      <c r="K298" s="30">
        <v>125</v>
      </c>
      <c r="L298" s="31"/>
    </row>
    <row r="299" spans="1:12" x14ac:dyDescent="0.4">
      <c r="A299" s="18">
        <v>18</v>
      </c>
      <c r="B299" s="2" t="s">
        <v>5</v>
      </c>
      <c r="C299" s="32">
        <v>1804</v>
      </c>
      <c r="D299" s="29" t="s">
        <v>316</v>
      </c>
      <c r="E299" s="30">
        <v>100361</v>
      </c>
      <c r="F299" s="30">
        <v>2387</v>
      </c>
      <c r="G299" s="30">
        <v>81</v>
      </c>
      <c r="H299" s="30">
        <v>9</v>
      </c>
      <c r="I299" s="30">
        <v>166</v>
      </c>
      <c r="J299" s="30">
        <v>97524</v>
      </c>
      <c r="K299" s="30">
        <v>194</v>
      </c>
      <c r="L299" s="31"/>
    </row>
    <row r="300" spans="1:12" x14ac:dyDescent="0.4">
      <c r="A300" s="18">
        <v>18</v>
      </c>
      <c r="B300" s="2" t="s">
        <v>5</v>
      </c>
      <c r="C300" s="32">
        <v>1805</v>
      </c>
      <c r="D300" s="29" t="s">
        <v>317</v>
      </c>
      <c r="E300" s="30">
        <v>60914</v>
      </c>
      <c r="F300" s="30">
        <v>987</v>
      </c>
      <c r="G300" s="30">
        <v>43</v>
      </c>
      <c r="H300" s="30">
        <v>5</v>
      </c>
      <c r="I300" s="30">
        <v>107</v>
      </c>
      <c r="J300" s="30">
        <v>59644</v>
      </c>
      <c r="K300" s="30">
        <v>128</v>
      </c>
      <c r="L300" s="31"/>
    </row>
    <row r="301" spans="1:12" x14ac:dyDescent="0.4">
      <c r="A301" s="18">
        <v>19</v>
      </c>
      <c r="B301" s="2" t="s">
        <v>4</v>
      </c>
      <c r="C301" s="32">
        <v>1901</v>
      </c>
      <c r="D301" s="29" t="s">
        <v>4</v>
      </c>
      <c r="E301" s="30">
        <v>60424</v>
      </c>
      <c r="F301" s="30">
        <v>1055</v>
      </c>
      <c r="G301" s="30">
        <v>111</v>
      </c>
      <c r="H301" s="30">
        <v>14</v>
      </c>
      <c r="I301" s="30">
        <v>305</v>
      </c>
      <c r="J301" s="30">
        <v>58714</v>
      </c>
      <c r="K301" s="30">
        <v>225</v>
      </c>
      <c r="L301" s="31"/>
    </row>
    <row r="302" spans="1:12" x14ac:dyDescent="0.4">
      <c r="A302" s="18">
        <v>19</v>
      </c>
      <c r="B302" s="2" t="s">
        <v>4</v>
      </c>
      <c r="C302" s="32">
        <v>1902</v>
      </c>
      <c r="D302" s="29" t="s">
        <v>318</v>
      </c>
      <c r="E302" s="30">
        <v>9797</v>
      </c>
      <c r="F302" s="30">
        <v>126</v>
      </c>
      <c r="G302" s="30">
        <v>16</v>
      </c>
      <c r="H302" s="35" t="s">
        <v>49</v>
      </c>
      <c r="I302" s="30">
        <v>4</v>
      </c>
      <c r="J302" s="30">
        <v>9640</v>
      </c>
      <c r="K302" s="30">
        <v>11</v>
      </c>
      <c r="L302" s="31"/>
    </row>
    <row r="303" spans="1:12" x14ac:dyDescent="0.4">
      <c r="A303" s="18">
        <v>19</v>
      </c>
      <c r="B303" s="2" t="s">
        <v>4</v>
      </c>
      <c r="C303" s="32">
        <v>1903</v>
      </c>
      <c r="D303" s="29" t="s">
        <v>319</v>
      </c>
      <c r="E303" s="30">
        <v>21434</v>
      </c>
      <c r="F303" s="30">
        <v>179</v>
      </c>
      <c r="G303" s="30">
        <v>26</v>
      </c>
      <c r="H303" s="30">
        <v>7</v>
      </c>
      <c r="I303" s="30">
        <v>9</v>
      </c>
      <c r="J303" s="30">
        <v>21172</v>
      </c>
      <c r="K303" s="30">
        <v>41</v>
      </c>
      <c r="L303" s="31"/>
    </row>
    <row r="304" spans="1:12" x14ac:dyDescent="0.4">
      <c r="A304" s="18">
        <v>19</v>
      </c>
      <c r="B304" s="2" t="s">
        <v>4</v>
      </c>
      <c r="C304" s="32">
        <v>1904</v>
      </c>
      <c r="D304" s="29" t="s">
        <v>320</v>
      </c>
      <c r="E304" s="30">
        <v>45663</v>
      </c>
      <c r="F304" s="30">
        <v>509</v>
      </c>
      <c r="G304" s="30">
        <v>53</v>
      </c>
      <c r="H304" s="30">
        <v>7</v>
      </c>
      <c r="I304" s="30">
        <v>20</v>
      </c>
      <c r="J304" s="30">
        <v>45036</v>
      </c>
      <c r="K304" s="30">
        <v>38</v>
      </c>
      <c r="L304" s="31"/>
    </row>
    <row r="305" spans="1:12" x14ac:dyDescent="0.4">
      <c r="A305" s="18">
        <v>19</v>
      </c>
      <c r="B305" s="2" t="s">
        <v>4</v>
      </c>
      <c r="C305" s="32">
        <v>1905</v>
      </c>
      <c r="D305" s="29" t="s">
        <v>321</v>
      </c>
      <c r="E305" s="30">
        <v>17602</v>
      </c>
      <c r="F305" s="30">
        <v>197</v>
      </c>
      <c r="G305" s="30">
        <v>16</v>
      </c>
      <c r="H305" s="30">
        <v>4</v>
      </c>
      <c r="I305" s="30">
        <v>3</v>
      </c>
      <c r="J305" s="30">
        <v>17363</v>
      </c>
      <c r="K305" s="30">
        <v>19</v>
      </c>
      <c r="L305" s="31"/>
    </row>
    <row r="306" spans="1:12" x14ac:dyDescent="0.4">
      <c r="A306" s="18">
        <v>19</v>
      </c>
      <c r="B306" s="2" t="s">
        <v>4</v>
      </c>
      <c r="C306" s="32">
        <v>1906</v>
      </c>
      <c r="D306" s="29" t="s">
        <v>322</v>
      </c>
      <c r="E306" s="30">
        <v>12232</v>
      </c>
      <c r="F306" s="30">
        <v>108</v>
      </c>
      <c r="G306" s="30">
        <v>16</v>
      </c>
      <c r="H306" s="30">
        <v>6</v>
      </c>
      <c r="I306" s="30">
        <v>6</v>
      </c>
      <c r="J306" s="30">
        <v>12058</v>
      </c>
      <c r="K306" s="30">
        <v>38</v>
      </c>
      <c r="L306" s="31"/>
    </row>
    <row r="307" spans="1:12" x14ac:dyDescent="0.4">
      <c r="A307" s="18">
        <v>19</v>
      </c>
      <c r="B307" s="2" t="s">
        <v>4</v>
      </c>
      <c r="C307" s="32">
        <v>1907</v>
      </c>
      <c r="D307" s="29" t="s">
        <v>323</v>
      </c>
      <c r="E307" s="30">
        <v>13641</v>
      </c>
      <c r="F307" s="30">
        <v>68</v>
      </c>
      <c r="G307" s="30">
        <v>13</v>
      </c>
      <c r="H307" s="35" t="s">
        <v>49</v>
      </c>
      <c r="I307" s="30">
        <v>1</v>
      </c>
      <c r="J307" s="30">
        <v>13544</v>
      </c>
      <c r="K307" s="30">
        <v>15</v>
      </c>
      <c r="L307" s="31"/>
    </row>
    <row r="308" spans="1:12" x14ac:dyDescent="0.4">
      <c r="A308" s="18">
        <v>19</v>
      </c>
      <c r="B308" s="2" t="s">
        <v>4</v>
      </c>
      <c r="C308" s="32">
        <v>1908</v>
      </c>
      <c r="D308" s="29" t="s">
        <v>324</v>
      </c>
      <c r="E308" s="30">
        <v>7235</v>
      </c>
      <c r="F308" s="30">
        <v>54</v>
      </c>
      <c r="G308" s="30">
        <v>6</v>
      </c>
      <c r="H308" s="30">
        <v>1</v>
      </c>
      <c r="I308" s="30">
        <v>1</v>
      </c>
      <c r="J308" s="30">
        <v>7168</v>
      </c>
      <c r="K308" s="30">
        <v>5</v>
      </c>
      <c r="L308" s="31"/>
    </row>
    <row r="309" spans="1:12" x14ac:dyDescent="0.4">
      <c r="A309" s="18">
        <v>19</v>
      </c>
      <c r="B309" s="2" t="s">
        <v>4</v>
      </c>
      <c r="C309" s="32">
        <v>1909</v>
      </c>
      <c r="D309" s="29" t="s">
        <v>325</v>
      </c>
      <c r="E309" s="30">
        <v>33572</v>
      </c>
      <c r="F309" s="30">
        <v>2284</v>
      </c>
      <c r="G309" s="30">
        <v>38</v>
      </c>
      <c r="H309" s="30">
        <v>7</v>
      </c>
      <c r="I309" s="30">
        <v>436</v>
      </c>
      <c r="J309" s="30">
        <v>30783</v>
      </c>
      <c r="K309" s="30">
        <v>24</v>
      </c>
      <c r="L309" s="31"/>
    </row>
    <row r="310" spans="1:12" x14ac:dyDescent="0.4">
      <c r="A310" s="18">
        <v>19</v>
      </c>
      <c r="B310" s="2" t="s">
        <v>4</v>
      </c>
      <c r="C310" s="32">
        <v>1910</v>
      </c>
      <c r="D310" s="29" t="s">
        <v>326</v>
      </c>
      <c r="E310" s="30">
        <v>11470</v>
      </c>
      <c r="F310" s="30">
        <v>118</v>
      </c>
      <c r="G310" s="30">
        <v>28</v>
      </c>
      <c r="H310" s="35" t="s">
        <v>49</v>
      </c>
      <c r="I310" s="30">
        <v>1</v>
      </c>
      <c r="J310" s="30">
        <v>11317</v>
      </c>
      <c r="K310" s="30">
        <v>6</v>
      </c>
      <c r="L310" s="31"/>
    </row>
    <row r="311" spans="1:12" x14ac:dyDescent="0.4">
      <c r="A311" s="18">
        <v>19</v>
      </c>
      <c r="B311" s="2" t="s">
        <v>4</v>
      </c>
      <c r="C311" s="32">
        <v>1911</v>
      </c>
      <c r="D311" s="29" t="s">
        <v>327</v>
      </c>
      <c r="E311" s="30">
        <v>12304</v>
      </c>
      <c r="F311" s="30">
        <v>71</v>
      </c>
      <c r="G311" s="30">
        <v>26</v>
      </c>
      <c r="H311" s="35" t="s">
        <v>49</v>
      </c>
      <c r="I311" s="30">
        <v>5</v>
      </c>
      <c r="J311" s="30">
        <v>12192</v>
      </c>
      <c r="K311" s="30">
        <v>10</v>
      </c>
      <c r="L311" s="31"/>
    </row>
    <row r="312" spans="1:12" x14ac:dyDescent="0.4">
      <c r="A312" s="18">
        <v>20</v>
      </c>
      <c r="B312" s="2" t="s">
        <v>3</v>
      </c>
      <c r="C312" s="32">
        <v>2001</v>
      </c>
      <c r="D312" s="29" t="s">
        <v>3</v>
      </c>
      <c r="E312" s="30">
        <v>111505</v>
      </c>
      <c r="F312" s="30">
        <v>938</v>
      </c>
      <c r="G312" s="30">
        <v>211</v>
      </c>
      <c r="H312" s="30">
        <v>12</v>
      </c>
      <c r="I312" s="30">
        <v>54</v>
      </c>
      <c r="J312" s="30">
        <v>110116</v>
      </c>
      <c r="K312" s="30">
        <v>174</v>
      </c>
      <c r="L312" s="31"/>
    </row>
    <row r="313" spans="1:12" x14ac:dyDescent="0.4">
      <c r="A313" s="18">
        <v>20</v>
      </c>
      <c r="B313" s="2" t="s">
        <v>3</v>
      </c>
      <c r="C313" s="32">
        <v>2002</v>
      </c>
      <c r="D313" s="29" t="s">
        <v>328</v>
      </c>
      <c r="E313" s="30">
        <v>8756</v>
      </c>
      <c r="F313" s="30">
        <v>157</v>
      </c>
      <c r="G313" s="30">
        <v>7</v>
      </c>
      <c r="H313" s="35" t="s">
        <v>49</v>
      </c>
      <c r="I313" s="30">
        <v>3</v>
      </c>
      <c r="J313" s="30">
        <v>8563</v>
      </c>
      <c r="K313" s="30">
        <v>26</v>
      </c>
      <c r="L313" s="31"/>
    </row>
    <row r="314" spans="1:12" x14ac:dyDescent="0.4">
      <c r="A314" s="18">
        <v>20</v>
      </c>
      <c r="B314" s="2" t="s">
        <v>3</v>
      </c>
      <c r="C314" s="32">
        <v>2003</v>
      </c>
      <c r="D314" s="29" t="s">
        <v>329</v>
      </c>
      <c r="E314" s="30">
        <v>16418</v>
      </c>
      <c r="F314" s="30">
        <v>5244</v>
      </c>
      <c r="G314" s="30">
        <v>35</v>
      </c>
      <c r="H314" s="35" t="s">
        <v>49</v>
      </c>
      <c r="I314" s="30">
        <v>18</v>
      </c>
      <c r="J314" s="30">
        <v>11105</v>
      </c>
      <c r="K314" s="30">
        <v>16</v>
      </c>
      <c r="L314" s="31"/>
    </row>
    <row r="315" spans="1:12" x14ac:dyDescent="0.4">
      <c r="A315" s="18">
        <v>20</v>
      </c>
      <c r="B315" s="2" t="s">
        <v>3</v>
      </c>
      <c r="C315" s="32">
        <v>2004</v>
      </c>
      <c r="D315" s="29" t="s">
        <v>330</v>
      </c>
      <c r="E315" s="30">
        <v>66379</v>
      </c>
      <c r="F315" s="30">
        <v>53204</v>
      </c>
      <c r="G315" s="30">
        <v>122</v>
      </c>
      <c r="H315" s="30">
        <v>9</v>
      </c>
      <c r="I315" s="30">
        <v>31</v>
      </c>
      <c r="J315" s="30">
        <v>12996</v>
      </c>
      <c r="K315" s="30">
        <v>17</v>
      </c>
      <c r="L315" s="31"/>
    </row>
    <row r="316" spans="1:12" x14ac:dyDescent="0.4">
      <c r="A316" s="18">
        <v>20</v>
      </c>
      <c r="B316" s="2" t="s">
        <v>3</v>
      </c>
      <c r="C316" s="32">
        <v>2005</v>
      </c>
      <c r="D316" s="29" t="s">
        <v>331</v>
      </c>
      <c r="E316" s="30">
        <v>56138</v>
      </c>
      <c r="F316" s="30">
        <v>35824</v>
      </c>
      <c r="G316" s="30">
        <v>191</v>
      </c>
      <c r="H316" s="30">
        <v>8</v>
      </c>
      <c r="I316" s="30">
        <v>273</v>
      </c>
      <c r="J316" s="30">
        <v>19807</v>
      </c>
      <c r="K316" s="30">
        <v>35</v>
      </c>
      <c r="L316" s="31"/>
    </row>
    <row r="317" spans="1:12" x14ac:dyDescent="0.4">
      <c r="A317" s="18">
        <v>20</v>
      </c>
      <c r="B317" s="2" t="s">
        <v>3</v>
      </c>
      <c r="C317" s="32">
        <v>2006</v>
      </c>
      <c r="D317" s="29" t="s">
        <v>332</v>
      </c>
      <c r="E317" s="30">
        <v>27511</v>
      </c>
      <c r="F317" s="30">
        <v>14228</v>
      </c>
      <c r="G317" s="30">
        <v>55</v>
      </c>
      <c r="H317" s="30">
        <v>4</v>
      </c>
      <c r="I317" s="30">
        <v>6</v>
      </c>
      <c r="J317" s="30">
        <v>13207</v>
      </c>
      <c r="K317" s="30">
        <v>11</v>
      </c>
      <c r="L317" s="31"/>
    </row>
    <row r="318" spans="1:12" x14ac:dyDescent="0.4">
      <c r="A318" s="18">
        <v>20</v>
      </c>
      <c r="B318" s="2" t="s">
        <v>3</v>
      </c>
      <c r="C318" s="32">
        <v>2007</v>
      </c>
      <c r="D318" s="29" t="s">
        <v>333</v>
      </c>
      <c r="E318" s="30">
        <v>53556</v>
      </c>
      <c r="F318" s="30">
        <v>1315</v>
      </c>
      <c r="G318" s="30">
        <v>86</v>
      </c>
      <c r="H318" s="30">
        <v>9</v>
      </c>
      <c r="I318" s="30">
        <v>370</v>
      </c>
      <c r="J318" s="30">
        <v>51595</v>
      </c>
      <c r="K318" s="30">
        <v>181</v>
      </c>
      <c r="L318" s="31"/>
    </row>
    <row r="319" spans="1:12" x14ac:dyDescent="0.4">
      <c r="A319" s="18">
        <v>20</v>
      </c>
      <c r="B319" s="2" t="s">
        <v>3</v>
      </c>
      <c r="C319" s="32">
        <v>2008</v>
      </c>
      <c r="D319" s="29" t="s">
        <v>334</v>
      </c>
      <c r="E319" s="30">
        <v>11693</v>
      </c>
      <c r="F319" s="30">
        <v>45</v>
      </c>
      <c r="G319" s="30">
        <v>12</v>
      </c>
      <c r="H319" s="30">
        <v>2</v>
      </c>
      <c r="I319" s="30">
        <v>3</v>
      </c>
      <c r="J319" s="30">
        <v>11562</v>
      </c>
      <c r="K319" s="30">
        <v>69</v>
      </c>
      <c r="L319" s="31"/>
    </row>
    <row r="320" spans="1:12" x14ac:dyDescent="0.4">
      <c r="A320" s="18">
        <v>20</v>
      </c>
      <c r="B320" s="2" t="s">
        <v>3</v>
      </c>
      <c r="C320" s="32">
        <v>2009</v>
      </c>
      <c r="D320" s="29" t="s">
        <v>335</v>
      </c>
      <c r="E320" s="30">
        <v>28075</v>
      </c>
      <c r="F320" s="30">
        <v>199</v>
      </c>
      <c r="G320" s="30">
        <v>44</v>
      </c>
      <c r="H320" s="30">
        <v>4</v>
      </c>
      <c r="I320" s="30">
        <v>5</v>
      </c>
      <c r="J320" s="30">
        <v>27795</v>
      </c>
      <c r="K320" s="30">
        <v>28</v>
      </c>
      <c r="L320" s="31"/>
    </row>
    <row r="321" spans="1:12" x14ac:dyDescent="0.4">
      <c r="A321" s="18">
        <v>20</v>
      </c>
      <c r="B321" s="2" t="s">
        <v>3</v>
      </c>
      <c r="C321" s="32">
        <v>2010</v>
      </c>
      <c r="D321" s="29" t="s">
        <v>336</v>
      </c>
      <c r="E321" s="30">
        <v>12619</v>
      </c>
      <c r="F321" s="30">
        <v>40</v>
      </c>
      <c r="G321" s="30">
        <v>6</v>
      </c>
      <c r="H321" s="35" t="s">
        <v>49</v>
      </c>
      <c r="I321" s="30">
        <v>6</v>
      </c>
      <c r="J321" s="30">
        <v>12552</v>
      </c>
      <c r="K321" s="30">
        <v>15</v>
      </c>
      <c r="L321" s="31"/>
    </row>
    <row r="322" spans="1:12" x14ac:dyDescent="0.4">
      <c r="A322" s="18">
        <v>20</v>
      </c>
      <c r="B322" s="2" t="s">
        <v>3</v>
      </c>
      <c r="C322" s="32">
        <v>2011</v>
      </c>
      <c r="D322" s="29" t="s">
        <v>337</v>
      </c>
      <c r="E322" s="30">
        <v>22413</v>
      </c>
      <c r="F322" s="30">
        <v>174</v>
      </c>
      <c r="G322" s="30">
        <v>28</v>
      </c>
      <c r="H322" s="30">
        <v>1</v>
      </c>
      <c r="I322" s="30">
        <v>2</v>
      </c>
      <c r="J322" s="30">
        <v>22156</v>
      </c>
      <c r="K322" s="30">
        <v>52</v>
      </c>
      <c r="L322" s="31"/>
    </row>
    <row r="323" spans="1:12" x14ac:dyDescent="0.4">
      <c r="A323" s="18">
        <v>21</v>
      </c>
      <c r="B323" s="2" t="s">
        <v>2</v>
      </c>
      <c r="C323" s="32">
        <v>2101</v>
      </c>
      <c r="D323" s="29" t="s">
        <v>2</v>
      </c>
      <c r="E323" s="30">
        <v>159840</v>
      </c>
      <c r="F323" s="30">
        <v>1701</v>
      </c>
      <c r="G323" s="30">
        <v>477</v>
      </c>
      <c r="H323" s="30">
        <v>78167</v>
      </c>
      <c r="I323" s="30">
        <v>228</v>
      </c>
      <c r="J323" s="30">
        <v>78995</v>
      </c>
      <c r="K323" s="30">
        <v>272</v>
      </c>
      <c r="L323" s="31"/>
    </row>
    <row r="324" spans="1:12" x14ac:dyDescent="0.4">
      <c r="A324" s="18">
        <v>21</v>
      </c>
      <c r="B324" s="2" t="s">
        <v>2</v>
      </c>
      <c r="C324" s="32">
        <v>2102</v>
      </c>
      <c r="D324" s="29" t="s">
        <v>338</v>
      </c>
      <c r="E324" s="30">
        <v>61908</v>
      </c>
      <c r="F324" s="30">
        <v>6198</v>
      </c>
      <c r="G324" s="30">
        <v>95</v>
      </c>
      <c r="H324" s="30">
        <v>85</v>
      </c>
      <c r="I324" s="30">
        <v>203</v>
      </c>
      <c r="J324" s="30">
        <v>55293</v>
      </c>
      <c r="K324" s="30">
        <v>34</v>
      </c>
      <c r="L324" s="31"/>
    </row>
    <row r="325" spans="1:12" x14ac:dyDescent="0.4">
      <c r="A325" s="18">
        <v>21</v>
      </c>
      <c r="B325" s="2" t="s">
        <v>2</v>
      </c>
      <c r="C325" s="32">
        <v>2103</v>
      </c>
      <c r="D325" s="29" t="s">
        <v>339</v>
      </c>
      <c r="E325" s="30">
        <v>24679</v>
      </c>
      <c r="F325" s="30">
        <v>16036</v>
      </c>
      <c r="G325" s="30">
        <v>39</v>
      </c>
      <c r="H325" s="30">
        <v>6</v>
      </c>
      <c r="I325" s="30">
        <v>22</v>
      </c>
      <c r="J325" s="30">
        <v>8545</v>
      </c>
      <c r="K325" s="30">
        <v>31</v>
      </c>
      <c r="L325" s="31"/>
    </row>
    <row r="326" spans="1:12" x14ac:dyDescent="0.4">
      <c r="A326" s="18">
        <v>21</v>
      </c>
      <c r="B326" s="2" t="s">
        <v>2</v>
      </c>
      <c r="C326" s="32">
        <v>2104</v>
      </c>
      <c r="D326" s="29" t="s">
        <v>340</v>
      </c>
      <c r="E326" s="30">
        <v>8317</v>
      </c>
      <c r="F326" s="30">
        <v>20</v>
      </c>
      <c r="G326" s="30">
        <v>12</v>
      </c>
      <c r="H326" s="30">
        <v>37</v>
      </c>
      <c r="I326" s="30">
        <v>1</v>
      </c>
      <c r="J326" s="30">
        <v>8243</v>
      </c>
      <c r="K326" s="30">
        <v>4</v>
      </c>
      <c r="L326" s="31"/>
    </row>
    <row r="327" spans="1:12" x14ac:dyDescent="0.4">
      <c r="A327" s="18">
        <v>21</v>
      </c>
      <c r="B327" s="2" t="s">
        <v>2</v>
      </c>
      <c r="C327" s="32">
        <v>2105</v>
      </c>
      <c r="D327" s="29" t="s">
        <v>341</v>
      </c>
      <c r="E327" s="30">
        <v>18977</v>
      </c>
      <c r="F327" s="30">
        <v>190</v>
      </c>
      <c r="G327" s="30">
        <v>85</v>
      </c>
      <c r="H327" s="30">
        <v>17494</v>
      </c>
      <c r="I327" s="30">
        <v>93</v>
      </c>
      <c r="J327" s="30">
        <v>1112</v>
      </c>
      <c r="K327" s="30">
        <v>3</v>
      </c>
      <c r="L327" s="31"/>
    </row>
    <row r="328" spans="1:12" x14ac:dyDescent="0.4">
      <c r="A328" s="18">
        <v>21</v>
      </c>
      <c r="B328" s="2" t="s">
        <v>2</v>
      </c>
      <c r="C328" s="32">
        <v>2106</v>
      </c>
      <c r="D328" s="29" t="s">
        <v>342</v>
      </c>
      <c r="E328" s="30">
        <v>27354</v>
      </c>
      <c r="F328" s="30">
        <v>242</v>
      </c>
      <c r="G328" s="30">
        <v>24</v>
      </c>
      <c r="H328" s="30">
        <v>480</v>
      </c>
      <c r="I328" s="30">
        <v>48</v>
      </c>
      <c r="J328" s="30">
        <v>26523</v>
      </c>
      <c r="K328" s="30">
        <v>37</v>
      </c>
      <c r="L328" s="31"/>
    </row>
    <row r="329" spans="1:12" x14ac:dyDescent="0.4">
      <c r="A329" s="18">
        <v>21</v>
      </c>
      <c r="B329" s="2" t="s">
        <v>2</v>
      </c>
      <c r="C329" s="32">
        <v>2107</v>
      </c>
      <c r="D329" s="29" t="s">
        <v>343</v>
      </c>
      <c r="E329" s="30">
        <v>41848</v>
      </c>
      <c r="F329" s="30">
        <v>504</v>
      </c>
      <c r="G329" s="30">
        <v>100</v>
      </c>
      <c r="H329" s="30">
        <v>12260</v>
      </c>
      <c r="I329" s="30">
        <v>95</v>
      </c>
      <c r="J329" s="30">
        <v>28786</v>
      </c>
      <c r="K329" s="30">
        <v>103</v>
      </c>
      <c r="L329" s="31"/>
    </row>
    <row r="330" spans="1:12" x14ac:dyDescent="0.4">
      <c r="A330" s="18">
        <v>22</v>
      </c>
      <c r="B330" s="2" t="s">
        <v>1</v>
      </c>
      <c r="C330" s="32">
        <v>2201</v>
      </c>
      <c r="D330" s="29" t="s">
        <v>1</v>
      </c>
      <c r="E330" s="30">
        <v>145880</v>
      </c>
      <c r="F330" s="30">
        <v>1617</v>
      </c>
      <c r="G330" s="30">
        <v>316</v>
      </c>
      <c r="H330" s="30">
        <v>50320</v>
      </c>
      <c r="I330" s="30">
        <v>121</v>
      </c>
      <c r="J330" s="30">
        <v>93292</v>
      </c>
      <c r="K330" s="30">
        <v>214</v>
      </c>
      <c r="L330" s="31"/>
    </row>
    <row r="331" spans="1:12" x14ac:dyDescent="0.4">
      <c r="A331" s="18">
        <v>22</v>
      </c>
      <c r="B331" s="2" t="s">
        <v>1</v>
      </c>
      <c r="C331" s="32">
        <v>2202</v>
      </c>
      <c r="D331" s="29" t="s">
        <v>21</v>
      </c>
      <c r="E331" s="30">
        <v>22114</v>
      </c>
      <c r="F331" s="30">
        <v>257</v>
      </c>
      <c r="G331" s="30">
        <v>31</v>
      </c>
      <c r="H331" s="30">
        <v>107</v>
      </c>
      <c r="I331" s="30">
        <v>5</v>
      </c>
      <c r="J331" s="30">
        <v>21614</v>
      </c>
      <c r="K331" s="30">
        <v>100</v>
      </c>
      <c r="L331" s="31"/>
    </row>
    <row r="332" spans="1:12" x14ac:dyDescent="0.4">
      <c r="A332" s="18">
        <v>22</v>
      </c>
      <c r="B332" s="2" t="s">
        <v>1</v>
      </c>
      <c r="C332" s="32">
        <v>2203</v>
      </c>
      <c r="D332" s="29" t="s">
        <v>344</v>
      </c>
      <c r="E332" s="30">
        <v>28983</v>
      </c>
      <c r="F332" s="30">
        <v>205</v>
      </c>
      <c r="G332" s="30">
        <v>35</v>
      </c>
      <c r="H332" s="30">
        <v>1412</v>
      </c>
      <c r="I332" s="30">
        <v>9</v>
      </c>
      <c r="J332" s="30">
        <v>27236</v>
      </c>
      <c r="K332" s="30">
        <v>86</v>
      </c>
      <c r="L332" s="31"/>
    </row>
    <row r="333" spans="1:12" x14ac:dyDescent="0.4">
      <c r="A333" s="18">
        <v>22</v>
      </c>
      <c r="B333" s="2" t="s">
        <v>1</v>
      </c>
      <c r="C333" s="32">
        <v>2204</v>
      </c>
      <c r="D333" s="29" t="s">
        <v>345</v>
      </c>
      <c r="E333" s="30">
        <v>16353</v>
      </c>
      <c r="F333" s="30">
        <v>188</v>
      </c>
      <c r="G333" s="30">
        <v>15</v>
      </c>
      <c r="H333" s="30">
        <v>451</v>
      </c>
      <c r="I333" s="30">
        <v>7</v>
      </c>
      <c r="J333" s="30">
        <v>15655</v>
      </c>
      <c r="K333" s="30">
        <v>37</v>
      </c>
      <c r="L333" s="31"/>
    </row>
    <row r="334" spans="1:12" x14ac:dyDescent="0.4">
      <c r="A334" s="18">
        <v>22</v>
      </c>
      <c r="B334" s="2" t="s">
        <v>1</v>
      </c>
      <c r="C334" s="32">
        <v>2205</v>
      </c>
      <c r="D334" s="29" t="s">
        <v>346</v>
      </c>
      <c r="E334" s="30">
        <v>48297</v>
      </c>
      <c r="F334" s="30">
        <v>735</v>
      </c>
      <c r="G334" s="30">
        <v>68</v>
      </c>
      <c r="H334" s="30">
        <v>858</v>
      </c>
      <c r="I334" s="30">
        <v>16</v>
      </c>
      <c r="J334" s="30">
        <v>46313</v>
      </c>
      <c r="K334" s="30">
        <v>307</v>
      </c>
      <c r="L334" s="31"/>
    </row>
    <row r="335" spans="1:12" x14ac:dyDescent="0.4">
      <c r="A335" s="18">
        <v>22</v>
      </c>
      <c r="B335" s="2" t="s">
        <v>1</v>
      </c>
      <c r="C335" s="32">
        <v>2206</v>
      </c>
      <c r="D335" s="29" t="s">
        <v>347</v>
      </c>
      <c r="E335" s="30">
        <v>17389</v>
      </c>
      <c r="F335" s="30">
        <v>94</v>
      </c>
      <c r="G335" s="30">
        <v>16</v>
      </c>
      <c r="H335" s="30">
        <v>3930</v>
      </c>
      <c r="I335" s="30">
        <v>20</v>
      </c>
      <c r="J335" s="30">
        <v>13302</v>
      </c>
      <c r="K335" s="30">
        <v>27</v>
      </c>
      <c r="L335" s="31"/>
    </row>
    <row r="336" spans="1:12" x14ac:dyDescent="0.4">
      <c r="A336" s="18">
        <v>22</v>
      </c>
      <c r="B336" s="2" t="s">
        <v>1</v>
      </c>
      <c r="C336" s="32">
        <v>2207</v>
      </c>
      <c r="D336" s="29" t="s">
        <v>348</v>
      </c>
      <c r="E336" s="30">
        <v>18402</v>
      </c>
      <c r="F336" s="30">
        <v>138</v>
      </c>
      <c r="G336" s="30">
        <v>9</v>
      </c>
      <c r="H336" s="30">
        <v>536</v>
      </c>
      <c r="I336" s="30">
        <v>14</v>
      </c>
      <c r="J336" s="30">
        <v>17658</v>
      </c>
      <c r="K336" s="30">
        <v>47</v>
      </c>
      <c r="L336" s="31"/>
    </row>
    <row r="337" spans="1:12" x14ac:dyDescent="0.4">
      <c r="A337" s="18">
        <v>22</v>
      </c>
      <c r="B337" s="2" t="s">
        <v>1</v>
      </c>
      <c r="C337" s="32">
        <v>2208</v>
      </c>
      <c r="D337" s="29" t="s">
        <v>349</v>
      </c>
      <c r="E337" s="30">
        <v>6309</v>
      </c>
      <c r="F337" s="30">
        <v>67</v>
      </c>
      <c r="G337" s="30">
        <v>7</v>
      </c>
      <c r="H337" s="30">
        <v>167</v>
      </c>
      <c r="I337" s="35" t="s">
        <v>49</v>
      </c>
      <c r="J337" s="30">
        <v>6032</v>
      </c>
      <c r="K337" s="30">
        <v>36</v>
      </c>
      <c r="L337" s="31"/>
    </row>
    <row r="338" spans="1:12" x14ac:dyDescent="0.4">
      <c r="A338" s="18">
        <v>22</v>
      </c>
      <c r="B338" s="2" t="s">
        <v>1</v>
      </c>
      <c r="C338" s="32">
        <v>2209</v>
      </c>
      <c r="D338" s="29" t="s">
        <v>350</v>
      </c>
      <c r="E338" s="30">
        <v>6500</v>
      </c>
      <c r="F338" s="30">
        <v>22</v>
      </c>
      <c r="G338" s="30">
        <v>5</v>
      </c>
      <c r="H338" s="30">
        <v>786</v>
      </c>
      <c r="I338" s="30">
        <v>2</v>
      </c>
      <c r="J338" s="30">
        <v>5681</v>
      </c>
      <c r="K338" s="30">
        <v>4</v>
      </c>
      <c r="L338" s="31"/>
    </row>
    <row r="339" spans="1:12" x14ac:dyDescent="0.4">
      <c r="A339" s="18">
        <v>22</v>
      </c>
      <c r="B339" s="2" t="s">
        <v>1</v>
      </c>
      <c r="C339" s="32">
        <v>2210</v>
      </c>
      <c r="D339" s="29" t="s">
        <v>351</v>
      </c>
      <c r="E339" s="30">
        <v>9126</v>
      </c>
      <c r="F339" s="30">
        <v>32</v>
      </c>
      <c r="G339" s="30">
        <v>27</v>
      </c>
      <c r="H339" s="30">
        <v>1608</v>
      </c>
      <c r="I339" s="30">
        <v>3</v>
      </c>
      <c r="J339" s="30">
        <v>7446</v>
      </c>
      <c r="K339" s="30">
        <v>10</v>
      </c>
      <c r="L339" s="31"/>
    </row>
    <row r="340" spans="1:12" x14ac:dyDescent="0.4">
      <c r="A340" s="18">
        <v>22</v>
      </c>
      <c r="B340" s="2" t="s">
        <v>1</v>
      </c>
      <c r="C340" s="32">
        <v>2211</v>
      </c>
      <c r="D340" s="29" t="s">
        <v>352</v>
      </c>
      <c r="E340" s="30">
        <v>32207</v>
      </c>
      <c r="F340" s="30">
        <v>210</v>
      </c>
      <c r="G340" s="30">
        <v>79</v>
      </c>
      <c r="H340" s="30">
        <v>3626</v>
      </c>
      <c r="I340" s="30">
        <v>226</v>
      </c>
      <c r="J340" s="30">
        <v>28050</v>
      </c>
      <c r="K340" s="30">
        <v>16</v>
      </c>
      <c r="L340" s="31"/>
    </row>
    <row r="341" spans="1:12" x14ac:dyDescent="0.4">
      <c r="A341" s="18">
        <v>22</v>
      </c>
      <c r="B341" s="2" t="s">
        <v>1</v>
      </c>
      <c r="C341" s="32">
        <v>2212</v>
      </c>
      <c r="D341" s="29" t="s">
        <v>353</v>
      </c>
      <c r="E341" s="30">
        <v>28832</v>
      </c>
      <c r="F341" s="30">
        <v>338</v>
      </c>
      <c r="G341" s="30">
        <v>77</v>
      </c>
      <c r="H341" s="30">
        <v>2396</v>
      </c>
      <c r="I341" s="30">
        <v>70</v>
      </c>
      <c r="J341" s="30">
        <v>25837</v>
      </c>
      <c r="K341" s="30">
        <v>114</v>
      </c>
      <c r="L341" s="31"/>
    </row>
    <row r="342" spans="1:12" x14ac:dyDescent="0.4">
      <c r="A342" s="18">
        <v>22</v>
      </c>
      <c r="B342" s="2" t="s">
        <v>1</v>
      </c>
      <c r="C342" s="32">
        <v>2213</v>
      </c>
      <c r="D342" s="29" t="s">
        <v>354</v>
      </c>
      <c r="E342" s="30">
        <v>23452</v>
      </c>
      <c r="F342" s="30">
        <v>140</v>
      </c>
      <c r="G342" s="30">
        <v>94</v>
      </c>
      <c r="H342" s="30">
        <v>11555</v>
      </c>
      <c r="I342" s="30">
        <v>191</v>
      </c>
      <c r="J342" s="30">
        <v>11456</v>
      </c>
      <c r="K342" s="30">
        <v>16</v>
      </c>
      <c r="L342" s="31"/>
    </row>
    <row r="343" spans="1:12" x14ac:dyDescent="0.4">
      <c r="A343" s="18">
        <v>22</v>
      </c>
      <c r="B343" s="2" t="s">
        <v>1</v>
      </c>
      <c r="C343" s="32">
        <v>2214</v>
      </c>
      <c r="D343" s="29" t="s">
        <v>355</v>
      </c>
      <c r="E343" s="30">
        <v>39781</v>
      </c>
      <c r="F343" s="30">
        <v>366</v>
      </c>
      <c r="G343" s="30">
        <v>94</v>
      </c>
      <c r="H343" s="30">
        <v>7323</v>
      </c>
      <c r="I343" s="30">
        <v>182</v>
      </c>
      <c r="J343" s="30">
        <v>31745</v>
      </c>
      <c r="K343" s="30">
        <v>71</v>
      </c>
      <c r="L343" s="31"/>
    </row>
    <row r="344" spans="1:12" x14ac:dyDescent="0.4">
      <c r="A344" s="18">
        <v>22</v>
      </c>
      <c r="B344" s="2" t="s">
        <v>1</v>
      </c>
      <c r="C344" s="32">
        <v>2215</v>
      </c>
      <c r="D344" s="29" t="s">
        <v>356</v>
      </c>
      <c r="E344" s="30">
        <v>8854</v>
      </c>
      <c r="F344" s="30">
        <v>62</v>
      </c>
      <c r="G344" s="30">
        <v>3</v>
      </c>
      <c r="H344" s="30">
        <v>3</v>
      </c>
      <c r="I344" s="30">
        <v>4</v>
      </c>
      <c r="J344" s="30">
        <v>8759</v>
      </c>
      <c r="K344" s="30">
        <v>23</v>
      </c>
      <c r="L344" s="31"/>
    </row>
    <row r="345" spans="1:12" x14ac:dyDescent="0.4">
      <c r="A345" s="18">
        <v>22</v>
      </c>
      <c r="B345" s="2" t="s">
        <v>1</v>
      </c>
      <c r="C345" s="32">
        <v>2216</v>
      </c>
      <c r="D345" s="29" t="s">
        <v>357</v>
      </c>
      <c r="E345" s="30">
        <v>13206</v>
      </c>
      <c r="F345" s="30">
        <v>126</v>
      </c>
      <c r="G345" s="30">
        <v>6</v>
      </c>
      <c r="H345" s="30">
        <v>65</v>
      </c>
      <c r="I345" s="35" t="s">
        <v>49</v>
      </c>
      <c r="J345" s="30">
        <v>12998</v>
      </c>
      <c r="K345" s="30">
        <v>11</v>
      </c>
      <c r="L345" s="31"/>
    </row>
    <row r="346" spans="1:12" x14ac:dyDescent="0.4">
      <c r="A346" s="8">
        <v>22</v>
      </c>
      <c r="B346" s="7" t="s">
        <v>1</v>
      </c>
      <c r="C346" s="36">
        <v>2217</v>
      </c>
      <c r="D346" s="37" t="s">
        <v>358</v>
      </c>
      <c r="E346" s="38">
        <v>22710</v>
      </c>
      <c r="F346" s="38">
        <v>171</v>
      </c>
      <c r="G346" s="38">
        <v>58</v>
      </c>
      <c r="H346" s="38">
        <v>9163</v>
      </c>
      <c r="I346" s="38">
        <v>20</v>
      </c>
      <c r="J346" s="38">
        <v>13261</v>
      </c>
      <c r="K346" s="38">
        <v>37</v>
      </c>
      <c r="L346" s="31"/>
    </row>
    <row r="347" spans="1:12" x14ac:dyDescent="0.4">
      <c r="A347" s="3" t="s">
        <v>0</v>
      </c>
      <c r="B347" s="2"/>
      <c r="D347" s="29"/>
    </row>
  </sheetData>
  <mergeCells count="6">
    <mergeCell ref="F5:K5"/>
    <mergeCell ref="A5:A6"/>
    <mergeCell ref="B5:B6"/>
    <mergeCell ref="C5:C6"/>
    <mergeCell ref="D5:D6"/>
    <mergeCell ref="E5:E6"/>
  </mergeCells>
  <pageMargins left="0.70866141732283505" right="0.70866141732283505" top="0.74803149606299202" bottom="0.74803149606299202" header="0.31496062992126" footer="0.31496062992126"/>
  <pageSetup scale="61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79560-FCCC-4193-B784-C8ED9E14DA7B}">
  <sheetPr>
    <pageSetUpPr fitToPage="1"/>
  </sheetPr>
  <dimension ref="A1:W348"/>
  <sheetViews>
    <sheetView tabSelected="1" topLeftCell="E1" zoomScale="80" zoomScaleNormal="80" workbookViewId="0">
      <selection activeCell="Q6" sqref="Q6"/>
    </sheetView>
  </sheetViews>
  <sheetFormatPr defaultColWidth="11.3828125" defaultRowHeight="14.6" x14ac:dyDescent="0.4"/>
  <cols>
    <col min="1" max="1" width="10.69140625" style="41" customWidth="1"/>
    <col min="2" max="2" width="17.69140625" style="41" customWidth="1"/>
    <col min="3" max="3" width="10.69140625" style="46" customWidth="1"/>
    <col min="4" max="4" width="32.69140625" style="42" customWidth="1"/>
    <col min="5" max="5" width="15.84375" style="42" customWidth="1"/>
    <col min="6" max="12" width="12.53515625" style="41" customWidth="1"/>
    <col min="13" max="13" width="14.84375" style="41" customWidth="1"/>
    <col min="14" max="14" width="14.3828125" style="41" customWidth="1"/>
    <col min="15" max="15" width="11.3828125" style="41"/>
    <col min="16" max="16" width="17.3828125" style="41" customWidth="1"/>
    <col min="17" max="16384" width="11.3828125" style="41"/>
  </cols>
  <sheetData>
    <row r="1" spans="1:23" s="49" customFormat="1" ht="18.45" x14ac:dyDescent="0.5">
      <c r="A1" s="52" t="s">
        <v>35</v>
      </c>
      <c r="B1" s="51"/>
      <c r="C1" s="63"/>
      <c r="D1" s="62"/>
    </row>
    <row r="2" spans="1:23" s="49" customFormat="1" ht="18.45" x14ac:dyDescent="0.5">
      <c r="A2" s="50" t="s">
        <v>378</v>
      </c>
      <c r="B2" s="50"/>
      <c r="C2" s="61"/>
      <c r="G2" s="64" t="s">
        <v>379</v>
      </c>
      <c r="H2" s="64"/>
      <c r="I2" s="64"/>
      <c r="J2" s="64"/>
      <c r="K2" s="65">
        <f>M8+N8+M9+N9+M13+N13+M15+N15+M21+N21+M22+N22+M23+N23+M24+N24</f>
        <v>312905</v>
      </c>
      <c r="L2" s="131" t="s">
        <v>486</v>
      </c>
      <c r="M2" s="64" t="s">
        <v>381</v>
      </c>
      <c r="N2" s="64"/>
      <c r="O2" s="64"/>
      <c r="P2" s="64"/>
      <c r="Q2" s="64"/>
      <c r="S2" s="177" t="s">
        <v>539</v>
      </c>
    </row>
    <row r="3" spans="1:23" x14ac:dyDescent="0.4">
      <c r="F3" s="48"/>
      <c r="G3" s="66" t="s">
        <v>380</v>
      </c>
      <c r="H3" s="48"/>
      <c r="I3" s="48"/>
      <c r="J3" s="48"/>
      <c r="K3" s="70">
        <f>K2/'Poblacion AreaMetro Guatemala'!E3</f>
        <v>0.12898974488140677</v>
      </c>
      <c r="L3" s="48"/>
      <c r="M3" s="165">
        <f>58%*45%*'Poblacion AreaMetro Guatemala'!E3</f>
        <v>633137.19299999997</v>
      </c>
      <c r="N3" s="166">
        <f>45%*58%</f>
        <v>0.26100000000000001</v>
      </c>
      <c r="S3" s="178">
        <f>N3*'Hogares AreaMetro'!E3</f>
        <v>161827.04700000002</v>
      </c>
    </row>
    <row r="4" spans="1:23" x14ac:dyDescent="0.4">
      <c r="F4" s="47"/>
      <c r="G4" s="47"/>
      <c r="H4" s="47"/>
      <c r="I4" s="47"/>
      <c r="J4" s="47"/>
      <c r="K4" s="47"/>
      <c r="L4" s="47"/>
      <c r="M4" s="47"/>
      <c r="N4" s="47"/>
    </row>
    <row r="5" spans="1:23" s="46" customFormat="1" ht="15" customHeight="1" x14ac:dyDescent="0.4">
      <c r="A5" s="142" t="s">
        <v>33</v>
      </c>
      <c r="B5" s="142" t="s">
        <v>32</v>
      </c>
      <c r="C5" s="142" t="s">
        <v>33</v>
      </c>
      <c r="D5" s="141" t="s">
        <v>377</v>
      </c>
      <c r="E5" s="141" t="s">
        <v>373</v>
      </c>
      <c r="F5" s="144" t="s">
        <v>372</v>
      </c>
      <c r="G5" s="144"/>
      <c r="H5" s="144"/>
      <c r="I5" s="144"/>
      <c r="J5" s="144"/>
      <c r="K5" s="144"/>
      <c r="L5" s="144"/>
      <c r="M5" s="144"/>
      <c r="N5" s="144"/>
    </row>
    <row r="6" spans="1:23" s="46" customFormat="1" ht="72.900000000000006" x14ac:dyDescent="0.4">
      <c r="A6" s="142"/>
      <c r="B6" s="142"/>
      <c r="C6" s="142"/>
      <c r="D6" s="141"/>
      <c r="E6" s="141"/>
      <c r="F6" s="139" t="s">
        <v>371</v>
      </c>
      <c r="G6" s="139" t="s">
        <v>370</v>
      </c>
      <c r="H6" s="144" t="s">
        <v>369</v>
      </c>
      <c r="I6" s="144"/>
      <c r="J6" s="144"/>
      <c r="K6" s="144" t="s">
        <v>368</v>
      </c>
      <c r="L6" s="144"/>
      <c r="M6" s="144" t="s">
        <v>367</v>
      </c>
      <c r="N6" s="144"/>
      <c r="P6" s="71" t="s">
        <v>382</v>
      </c>
    </row>
    <row r="7" spans="1:23" s="46" customFormat="1" ht="29.15" x14ac:dyDescent="0.4">
      <c r="A7" s="142"/>
      <c r="B7" s="142"/>
      <c r="C7" s="142"/>
      <c r="D7" s="141"/>
      <c r="E7" s="141"/>
      <c r="F7" s="139"/>
      <c r="G7" s="139"/>
      <c r="H7" s="19" t="s">
        <v>366</v>
      </c>
      <c r="I7" s="19" t="s">
        <v>365</v>
      </c>
      <c r="J7" s="19">
        <v>6</v>
      </c>
      <c r="K7" s="19" t="s">
        <v>364</v>
      </c>
      <c r="L7" s="19" t="s">
        <v>363</v>
      </c>
      <c r="M7" s="19" t="s">
        <v>362</v>
      </c>
      <c r="N7" s="39" t="s">
        <v>361</v>
      </c>
      <c r="P7" s="72">
        <f>SUM(M25:N347)+SUM(M10:N12)+M14+N14+SUM(M16:N20)</f>
        <v>371466</v>
      </c>
    </row>
    <row r="8" spans="1:23" x14ac:dyDescent="0.4">
      <c r="A8" s="46">
        <v>1</v>
      </c>
      <c r="B8" s="41" t="s">
        <v>22</v>
      </c>
      <c r="C8" s="55">
        <v>101</v>
      </c>
      <c r="D8" s="54" t="s">
        <v>22</v>
      </c>
      <c r="E8" s="59">
        <v>867269</v>
      </c>
      <c r="F8" s="59">
        <v>55277</v>
      </c>
      <c r="G8" s="59">
        <v>38553</v>
      </c>
      <c r="H8" s="59">
        <v>88888</v>
      </c>
      <c r="I8" s="59">
        <v>47265</v>
      </c>
      <c r="J8" s="59">
        <v>110660</v>
      </c>
      <c r="K8" s="59">
        <v>161827</v>
      </c>
      <c r="L8" s="59">
        <v>217881</v>
      </c>
      <c r="M8" s="40">
        <v>127191</v>
      </c>
      <c r="N8" s="40">
        <v>19727</v>
      </c>
      <c r="P8" s="73">
        <f>P7/SUM(M8:N347)</f>
        <v>0.54278454230234774</v>
      </c>
      <c r="Q8" s="41" t="s">
        <v>383</v>
      </c>
    </row>
    <row r="9" spans="1:23" x14ac:dyDescent="0.4">
      <c r="A9" s="46">
        <v>1</v>
      </c>
      <c r="B9" s="41" t="s">
        <v>22</v>
      </c>
      <c r="C9" s="55">
        <v>102</v>
      </c>
      <c r="D9" s="54" t="s">
        <v>38</v>
      </c>
      <c r="E9" s="59">
        <v>75271</v>
      </c>
      <c r="F9" s="59">
        <v>5824</v>
      </c>
      <c r="G9" s="59">
        <v>3471</v>
      </c>
      <c r="H9" s="59">
        <v>9715</v>
      </c>
      <c r="I9" s="59">
        <v>4878</v>
      </c>
      <c r="J9" s="59">
        <v>10152</v>
      </c>
      <c r="K9" s="59">
        <v>13975</v>
      </c>
      <c r="L9" s="59">
        <v>15961</v>
      </c>
      <c r="M9" s="40">
        <v>9162</v>
      </c>
      <c r="N9" s="40">
        <v>2133</v>
      </c>
    </row>
    <row r="10" spans="1:23" x14ac:dyDescent="0.4">
      <c r="A10" s="46">
        <v>1</v>
      </c>
      <c r="B10" s="41" t="s">
        <v>22</v>
      </c>
      <c r="C10" s="55">
        <v>103</v>
      </c>
      <c r="D10" s="54" t="s">
        <v>39</v>
      </c>
      <c r="E10" s="59">
        <v>73437</v>
      </c>
      <c r="F10" s="59">
        <v>8301</v>
      </c>
      <c r="G10" s="59">
        <v>3158</v>
      </c>
      <c r="H10" s="59">
        <v>11497</v>
      </c>
      <c r="I10" s="59">
        <v>5578</v>
      </c>
      <c r="J10" s="59">
        <v>10550</v>
      </c>
      <c r="K10" s="59">
        <v>13057</v>
      </c>
      <c r="L10" s="59">
        <v>13324</v>
      </c>
      <c r="M10" s="59">
        <v>7027</v>
      </c>
      <c r="N10" s="59">
        <v>945</v>
      </c>
    </row>
    <row r="11" spans="1:23" x14ac:dyDescent="0.4">
      <c r="A11" s="46">
        <v>1</v>
      </c>
      <c r="B11" s="41" t="s">
        <v>22</v>
      </c>
      <c r="C11" s="55">
        <v>104</v>
      </c>
      <c r="D11" s="54" t="s">
        <v>40</v>
      </c>
      <c r="E11" s="59">
        <v>6640</v>
      </c>
      <c r="F11" s="59">
        <v>786</v>
      </c>
      <c r="G11" s="59">
        <v>333</v>
      </c>
      <c r="H11" s="59">
        <v>1401</v>
      </c>
      <c r="I11" s="59">
        <v>606</v>
      </c>
      <c r="J11" s="59">
        <v>1283</v>
      </c>
      <c r="K11" s="59">
        <v>1107</v>
      </c>
      <c r="L11" s="59">
        <v>982</v>
      </c>
      <c r="M11" s="59">
        <v>138</v>
      </c>
      <c r="N11" s="59">
        <v>4</v>
      </c>
    </row>
    <row r="12" spans="1:23" x14ac:dyDescent="0.4">
      <c r="A12" s="46">
        <v>1</v>
      </c>
      <c r="B12" s="41" t="s">
        <v>22</v>
      </c>
      <c r="C12" s="55">
        <v>105</v>
      </c>
      <c r="D12" s="54" t="s">
        <v>41</v>
      </c>
      <c r="E12" s="59">
        <v>64629</v>
      </c>
      <c r="F12" s="59">
        <v>12421</v>
      </c>
      <c r="G12" s="59">
        <v>2297</v>
      </c>
      <c r="H12" s="59">
        <v>14439</v>
      </c>
      <c r="I12" s="59">
        <v>6184</v>
      </c>
      <c r="J12" s="59">
        <v>10409</v>
      </c>
      <c r="K12" s="59">
        <v>8320</v>
      </c>
      <c r="L12" s="59">
        <v>8630</v>
      </c>
      <c r="M12" s="59">
        <v>1790</v>
      </c>
      <c r="N12" s="59">
        <v>139</v>
      </c>
    </row>
    <row r="13" spans="1:23" x14ac:dyDescent="0.4">
      <c r="A13" s="46">
        <v>1</v>
      </c>
      <c r="B13" s="41" t="s">
        <v>22</v>
      </c>
      <c r="C13" s="55">
        <v>106</v>
      </c>
      <c r="D13" s="54" t="s">
        <v>42</v>
      </c>
      <c r="E13" s="59">
        <v>105840</v>
      </c>
      <c r="F13" s="59">
        <v>10696</v>
      </c>
      <c r="G13" s="59">
        <v>5788</v>
      </c>
      <c r="H13" s="59">
        <v>15471</v>
      </c>
      <c r="I13" s="59">
        <v>7816</v>
      </c>
      <c r="J13" s="59">
        <v>15948</v>
      </c>
      <c r="K13" s="59">
        <v>20578</v>
      </c>
      <c r="L13" s="59">
        <v>23968</v>
      </c>
      <c r="M13" s="40">
        <v>5194</v>
      </c>
      <c r="N13" s="40">
        <v>381</v>
      </c>
      <c r="W13" s="41" t="s">
        <v>465</v>
      </c>
    </row>
    <row r="14" spans="1:23" x14ac:dyDescent="0.4">
      <c r="A14" s="46">
        <v>1</v>
      </c>
      <c r="B14" s="41" t="s">
        <v>22</v>
      </c>
      <c r="C14" s="55">
        <v>107</v>
      </c>
      <c r="D14" s="54" t="s">
        <v>43</v>
      </c>
      <c r="E14" s="59">
        <v>53768</v>
      </c>
      <c r="F14" s="59">
        <v>8545</v>
      </c>
      <c r="G14" s="59">
        <v>2142</v>
      </c>
      <c r="H14" s="59">
        <v>9051</v>
      </c>
      <c r="I14" s="59">
        <v>4358</v>
      </c>
      <c r="J14" s="59">
        <v>8397</v>
      </c>
      <c r="K14" s="59">
        <v>10470</v>
      </c>
      <c r="L14" s="59">
        <v>9612</v>
      </c>
      <c r="M14" s="59">
        <v>1089</v>
      </c>
      <c r="N14" s="59">
        <v>104</v>
      </c>
      <c r="V14" s="41">
        <v>2019</v>
      </c>
      <c r="W14" s="41">
        <v>19000</v>
      </c>
    </row>
    <row r="15" spans="1:23" x14ac:dyDescent="0.4">
      <c r="A15" s="46">
        <v>1</v>
      </c>
      <c r="B15" s="41" t="s">
        <v>22</v>
      </c>
      <c r="C15" s="55">
        <v>108</v>
      </c>
      <c r="D15" s="54" t="s">
        <v>44</v>
      </c>
      <c r="E15" s="59">
        <v>436531</v>
      </c>
      <c r="F15" s="59">
        <v>30497</v>
      </c>
      <c r="G15" s="59">
        <v>19807</v>
      </c>
      <c r="H15" s="59">
        <v>47594</v>
      </c>
      <c r="I15" s="59">
        <v>24691</v>
      </c>
      <c r="J15" s="59">
        <v>52184</v>
      </c>
      <c r="K15" s="59">
        <v>79587</v>
      </c>
      <c r="L15" s="59">
        <v>106025</v>
      </c>
      <c r="M15" s="40">
        <v>66902</v>
      </c>
      <c r="N15" s="40">
        <v>9244</v>
      </c>
      <c r="V15" s="41">
        <v>2018</v>
      </c>
      <c r="W15" s="41">
        <v>18000</v>
      </c>
    </row>
    <row r="16" spans="1:23" x14ac:dyDescent="0.4">
      <c r="A16" s="46">
        <v>1</v>
      </c>
      <c r="B16" s="41" t="s">
        <v>22</v>
      </c>
      <c r="C16" s="55">
        <v>109</v>
      </c>
      <c r="D16" s="54" t="s">
        <v>45</v>
      </c>
      <c r="E16" s="59">
        <v>46982</v>
      </c>
      <c r="F16" s="59">
        <v>7433</v>
      </c>
      <c r="G16" s="59">
        <v>2093</v>
      </c>
      <c r="H16" s="59">
        <v>8362</v>
      </c>
      <c r="I16" s="59">
        <v>4289</v>
      </c>
      <c r="J16" s="59">
        <v>8062</v>
      </c>
      <c r="K16" s="59">
        <v>7950</v>
      </c>
      <c r="L16" s="59">
        <v>7281</v>
      </c>
      <c r="M16" s="59">
        <v>1396</v>
      </c>
      <c r="N16" s="59">
        <v>116</v>
      </c>
      <c r="V16" s="41">
        <v>2017</v>
      </c>
      <c r="W16" s="41">
        <v>17000</v>
      </c>
    </row>
    <row r="17" spans="1:23" x14ac:dyDescent="0.4">
      <c r="A17" s="46">
        <v>1</v>
      </c>
      <c r="B17" s="41" t="s">
        <v>22</v>
      </c>
      <c r="C17" s="55">
        <v>110</v>
      </c>
      <c r="D17" s="54" t="s">
        <v>46</v>
      </c>
      <c r="E17" s="59">
        <v>199204</v>
      </c>
      <c r="F17" s="59">
        <v>38531</v>
      </c>
      <c r="G17" s="59">
        <v>7699</v>
      </c>
      <c r="H17" s="59">
        <v>37149</v>
      </c>
      <c r="I17" s="59">
        <v>18690</v>
      </c>
      <c r="J17" s="59">
        <v>32859</v>
      </c>
      <c r="K17" s="59">
        <v>29236</v>
      </c>
      <c r="L17" s="59">
        <v>29063</v>
      </c>
      <c r="M17" s="59">
        <v>5608</v>
      </c>
      <c r="N17" s="59">
        <v>369</v>
      </c>
      <c r="V17" s="41">
        <v>2016</v>
      </c>
      <c r="W17" s="41">
        <v>16000</v>
      </c>
    </row>
    <row r="18" spans="1:23" x14ac:dyDescent="0.4">
      <c r="A18" s="46">
        <v>1</v>
      </c>
      <c r="B18" s="41" t="s">
        <v>22</v>
      </c>
      <c r="C18" s="55">
        <v>111</v>
      </c>
      <c r="D18" s="54" t="s">
        <v>47</v>
      </c>
      <c r="E18" s="59">
        <v>28842</v>
      </c>
      <c r="F18" s="59">
        <v>6115</v>
      </c>
      <c r="G18" s="59">
        <v>1322</v>
      </c>
      <c r="H18" s="59">
        <v>5865</v>
      </c>
      <c r="I18" s="59">
        <v>2834</v>
      </c>
      <c r="J18" s="59">
        <v>4688</v>
      </c>
      <c r="K18" s="59">
        <v>3507</v>
      </c>
      <c r="L18" s="59">
        <v>3719</v>
      </c>
      <c r="M18" s="59">
        <v>740</v>
      </c>
      <c r="N18" s="59">
        <v>52</v>
      </c>
      <c r="V18" s="41">
        <v>2015</v>
      </c>
      <c r="W18" s="41">
        <v>14000</v>
      </c>
    </row>
    <row r="19" spans="1:23" x14ac:dyDescent="0.4">
      <c r="A19" s="46">
        <v>1</v>
      </c>
      <c r="B19" s="41" t="s">
        <v>22</v>
      </c>
      <c r="C19" s="55">
        <v>112</v>
      </c>
      <c r="D19" s="54" t="s">
        <v>48</v>
      </c>
      <c r="E19" s="59">
        <v>11454</v>
      </c>
      <c r="F19" s="59">
        <v>3578</v>
      </c>
      <c r="G19" s="59">
        <v>519</v>
      </c>
      <c r="H19" s="59">
        <v>2382</v>
      </c>
      <c r="I19" s="59">
        <v>1091</v>
      </c>
      <c r="J19" s="59">
        <v>1596</v>
      </c>
      <c r="K19" s="59">
        <v>1269</v>
      </c>
      <c r="L19" s="59">
        <v>899</v>
      </c>
      <c r="M19" s="59">
        <v>118</v>
      </c>
      <c r="N19" s="59">
        <v>2</v>
      </c>
      <c r="V19" s="41">
        <v>2014</v>
      </c>
      <c r="W19" s="41">
        <v>12000</v>
      </c>
    </row>
    <row r="20" spans="1:23" x14ac:dyDescent="0.4">
      <c r="A20" s="46">
        <v>1</v>
      </c>
      <c r="B20" s="41" t="s">
        <v>22</v>
      </c>
      <c r="C20" s="55">
        <v>113</v>
      </c>
      <c r="D20" s="54" t="s">
        <v>50</v>
      </c>
      <c r="E20" s="59">
        <v>55165</v>
      </c>
      <c r="F20" s="59">
        <v>5555</v>
      </c>
      <c r="G20" s="59">
        <v>2053</v>
      </c>
      <c r="H20" s="59">
        <v>7777</v>
      </c>
      <c r="I20" s="59">
        <v>3785</v>
      </c>
      <c r="J20" s="59">
        <v>7555</v>
      </c>
      <c r="K20" s="59">
        <v>9315</v>
      </c>
      <c r="L20" s="59">
        <v>8838</v>
      </c>
      <c r="M20" s="59">
        <v>8166</v>
      </c>
      <c r="N20" s="59">
        <v>2121</v>
      </c>
      <c r="V20" s="41">
        <v>2013</v>
      </c>
      <c r="W20" s="41">
        <v>10000</v>
      </c>
    </row>
    <row r="21" spans="1:23" x14ac:dyDescent="0.4">
      <c r="A21" s="46">
        <v>1</v>
      </c>
      <c r="B21" s="41" t="s">
        <v>22</v>
      </c>
      <c r="C21" s="55">
        <v>114</v>
      </c>
      <c r="D21" s="54" t="s">
        <v>51</v>
      </c>
      <c r="E21" s="59">
        <v>107845</v>
      </c>
      <c r="F21" s="59">
        <v>12286</v>
      </c>
      <c r="G21" s="59">
        <v>4299</v>
      </c>
      <c r="H21" s="59">
        <v>16353</v>
      </c>
      <c r="I21" s="59">
        <v>8154</v>
      </c>
      <c r="J21" s="59">
        <v>16440</v>
      </c>
      <c r="K21" s="59">
        <v>20766</v>
      </c>
      <c r="L21" s="59">
        <v>22334</v>
      </c>
      <c r="M21" s="40">
        <v>6861</v>
      </c>
      <c r="N21" s="40">
        <v>352</v>
      </c>
      <c r="V21" s="41">
        <v>2012</v>
      </c>
      <c r="W21" s="41">
        <v>9000</v>
      </c>
    </row>
    <row r="22" spans="1:23" x14ac:dyDescent="0.4">
      <c r="A22" s="46">
        <v>1</v>
      </c>
      <c r="B22" s="41" t="s">
        <v>22</v>
      </c>
      <c r="C22" s="55">
        <v>115</v>
      </c>
      <c r="D22" s="54" t="s">
        <v>52</v>
      </c>
      <c r="E22" s="59">
        <v>403491</v>
      </c>
      <c r="F22" s="59">
        <v>35122</v>
      </c>
      <c r="G22" s="59">
        <v>17884</v>
      </c>
      <c r="H22" s="59">
        <v>51443</v>
      </c>
      <c r="I22" s="59">
        <v>25983</v>
      </c>
      <c r="J22" s="59">
        <v>54415</v>
      </c>
      <c r="K22" s="59">
        <v>81477</v>
      </c>
      <c r="L22" s="59">
        <v>96424</v>
      </c>
      <c r="M22" s="40">
        <v>37493</v>
      </c>
      <c r="N22" s="40">
        <v>3250</v>
      </c>
      <c r="V22" s="41">
        <v>2011</v>
      </c>
      <c r="W22" s="41">
        <v>8000</v>
      </c>
    </row>
    <row r="23" spans="1:23" x14ac:dyDescent="0.4">
      <c r="A23" s="46">
        <v>1</v>
      </c>
      <c r="B23" s="41" t="s">
        <v>22</v>
      </c>
      <c r="C23" s="55">
        <v>116</v>
      </c>
      <c r="D23" s="54" t="s">
        <v>53</v>
      </c>
      <c r="E23" s="59">
        <v>143323</v>
      </c>
      <c r="F23" s="59">
        <v>20541</v>
      </c>
      <c r="G23" s="59">
        <v>5797</v>
      </c>
      <c r="H23" s="59">
        <v>24586</v>
      </c>
      <c r="I23" s="59">
        <v>11283</v>
      </c>
      <c r="J23" s="59">
        <v>23268</v>
      </c>
      <c r="K23" s="59">
        <v>26441</v>
      </c>
      <c r="L23" s="59">
        <v>23444</v>
      </c>
      <c r="M23" s="40">
        <v>7073</v>
      </c>
      <c r="N23" s="40">
        <v>890</v>
      </c>
      <c r="V23" s="41">
        <v>2010</v>
      </c>
      <c r="W23" s="41">
        <v>7000</v>
      </c>
    </row>
    <row r="24" spans="1:23" x14ac:dyDescent="0.4">
      <c r="A24" s="46">
        <v>1</v>
      </c>
      <c r="B24" s="41" t="s">
        <v>22</v>
      </c>
      <c r="C24" s="55">
        <v>117</v>
      </c>
      <c r="D24" s="54" t="s">
        <v>54</v>
      </c>
      <c r="E24" s="59">
        <v>126806</v>
      </c>
      <c r="F24" s="59">
        <v>9447</v>
      </c>
      <c r="G24" s="59">
        <v>5721</v>
      </c>
      <c r="H24" s="59">
        <v>13973</v>
      </c>
      <c r="I24" s="59">
        <v>7343</v>
      </c>
      <c r="J24" s="59">
        <v>15571</v>
      </c>
      <c r="K24" s="59">
        <v>25377</v>
      </c>
      <c r="L24" s="59">
        <v>32322</v>
      </c>
      <c r="M24" s="40">
        <v>15630</v>
      </c>
      <c r="N24" s="40">
        <v>1422</v>
      </c>
      <c r="V24" s="41">
        <v>2009</v>
      </c>
      <c r="W24" s="41">
        <v>6500</v>
      </c>
    </row>
    <row r="25" spans="1:23" x14ac:dyDescent="0.4">
      <c r="A25" s="46">
        <v>2</v>
      </c>
      <c r="B25" s="41" t="s">
        <v>21</v>
      </c>
      <c r="C25" s="55">
        <v>201</v>
      </c>
      <c r="D25" s="54" t="s">
        <v>55</v>
      </c>
      <c r="E25" s="59">
        <v>23052</v>
      </c>
      <c r="F25" s="59">
        <v>2582</v>
      </c>
      <c r="G25" s="59">
        <v>1261</v>
      </c>
      <c r="H25" s="59">
        <v>3359</v>
      </c>
      <c r="I25" s="59">
        <v>1628</v>
      </c>
      <c r="J25" s="59">
        <v>3680</v>
      </c>
      <c r="K25" s="59">
        <v>3647</v>
      </c>
      <c r="L25" s="59">
        <v>4989</v>
      </c>
      <c r="M25" s="59">
        <v>1753</v>
      </c>
      <c r="N25" s="59">
        <v>153</v>
      </c>
      <c r="V25" s="41">
        <v>2008</v>
      </c>
      <c r="W25" s="41">
        <v>6000</v>
      </c>
    </row>
    <row r="26" spans="1:23" x14ac:dyDescent="0.4">
      <c r="A26" s="46">
        <v>2</v>
      </c>
      <c r="B26" s="41" t="s">
        <v>21</v>
      </c>
      <c r="C26" s="55">
        <v>202</v>
      </c>
      <c r="D26" s="54" t="s">
        <v>56</v>
      </c>
      <c r="E26" s="59">
        <v>11276</v>
      </c>
      <c r="F26" s="59">
        <v>2194</v>
      </c>
      <c r="G26" s="59">
        <v>527</v>
      </c>
      <c r="H26" s="59">
        <v>2176</v>
      </c>
      <c r="I26" s="59">
        <v>1019</v>
      </c>
      <c r="J26" s="59">
        <v>2201</v>
      </c>
      <c r="K26" s="59">
        <v>1618</v>
      </c>
      <c r="L26" s="59">
        <v>1349</v>
      </c>
      <c r="M26" s="59">
        <v>176</v>
      </c>
      <c r="N26" s="59">
        <v>16</v>
      </c>
      <c r="V26" s="41">
        <v>2007</v>
      </c>
      <c r="W26" s="41">
        <v>5500</v>
      </c>
    </row>
    <row r="27" spans="1:23" x14ac:dyDescent="0.4">
      <c r="A27" s="46">
        <v>2</v>
      </c>
      <c r="B27" s="41" t="s">
        <v>21</v>
      </c>
      <c r="C27" s="55">
        <v>203</v>
      </c>
      <c r="D27" s="54" t="s">
        <v>57</v>
      </c>
      <c r="E27" s="59">
        <v>41477</v>
      </c>
      <c r="F27" s="59">
        <v>7927</v>
      </c>
      <c r="G27" s="59">
        <v>2264</v>
      </c>
      <c r="H27" s="59">
        <v>8620</v>
      </c>
      <c r="I27" s="59">
        <v>3778</v>
      </c>
      <c r="J27" s="59">
        <v>6217</v>
      </c>
      <c r="K27" s="59">
        <v>5632</v>
      </c>
      <c r="L27" s="59">
        <v>6217</v>
      </c>
      <c r="M27" s="59">
        <v>767</v>
      </c>
      <c r="N27" s="59">
        <v>55</v>
      </c>
      <c r="V27" s="41">
        <v>2006</v>
      </c>
      <c r="W27" s="41">
        <v>5000</v>
      </c>
    </row>
    <row r="28" spans="1:23" x14ac:dyDescent="0.4">
      <c r="A28" s="46">
        <v>2</v>
      </c>
      <c r="B28" s="41" t="s">
        <v>21</v>
      </c>
      <c r="C28" s="55">
        <v>204</v>
      </c>
      <c r="D28" s="54" t="s">
        <v>58</v>
      </c>
      <c r="E28" s="59">
        <v>6702</v>
      </c>
      <c r="F28" s="59">
        <v>908</v>
      </c>
      <c r="G28" s="59">
        <v>464</v>
      </c>
      <c r="H28" s="59">
        <v>1395</v>
      </c>
      <c r="I28" s="59">
        <v>570</v>
      </c>
      <c r="J28" s="59">
        <v>931</v>
      </c>
      <c r="K28" s="59">
        <v>1008</v>
      </c>
      <c r="L28" s="59">
        <v>1183</v>
      </c>
      <c r="M28" s="59">
        <v>225</v>
      </c>
      <c r="N28" s="59">
        <v>18</v>
      </c>
      <c r="V28" s="41">
        <v>2005</v>
      </c>
      <c r="W28" s="41">
        <v>4500</v>
      </c>
    </row>
    <row r="29" spans="1:23" x14ac:dyDescent="0.4">
      <c r="A29" s="46">
        <v>2</v>
      </c>
      <c r="B29" s="41" t="s">
        <v>21</v>
      </c>
      <c r="C29" s="55">
        <v>205</v>
      </c>
      <c r="D29" s="54" t="s">
        <v>59</v>
      </c>
      <c r="E29" s="59">
        <v>12156</v>
      </c>
      <c r="F29" s="59">
        <v>1762</v>
      </c>
      <c r="G29" s="59">
        <v>643</v>
      </c>
      <c r="H29" s="59">
        <v>2169</v>
      </c>
      <c r="I29" s="59">
        <v>969</v>
      </c>
      <c r="J29" s="59">
        <v>2401</v>
      </c>
      <c r="K29" s="59">
        <v>1615</v>
      </c>
      <c r="L29" s="59">
        <v>2313</v>
      </c>
      <c r="M29" s="59">
        <v>271</v>
      </c>
      <c r="N29" s="59">
        <v>13</v>
      </c>
      <c r="V29" s="41">
        <v>2004</v>
      </c>
      <c r="W29" s="41">
        <v>4000</v>
      </c>
    </row>
    <row r="30" spans="1:23" x14ac:dyDescent="0.4">
      <c r="A30" s="46">
        <v>2</v>
      </c>
      <c r="B30" s="41" t="s">
        <v>21</v>
      </c>
      <c r="C30" s="55">
        <v>206</v>
      </c>
      <c r="D30" s="54" t="s">
        <v>60</v>
      </c>
      <c r="E30" s="59">
        <v>12239</v>
      </c>
      <c r="F30" s="59">
        <v>2080</v>
      </c>
      <c r="G30" s="59">
        <v>553</v>
      </c>
      <c r="H30" s="59">
        <v>2083</v>
      </c>
      <c r="I30" s="59">
        <v>871</v>
      </c>
      <c r="J30" s="59">
        <v>2173</v>
      </c>
      <c r="K30" s="59">
        <v>1645</v>
      </c>
      <c r="L30" s="59">
        <v>2427</v>
      </c>
      <c r="M30" s="59">
        <v>383</v>
      </c>
      <c r="N30" s="59">
        <v>24</v>
      </c>
      <c r="V30" s="41">
        <v>2003</v>
      </c>
      <c r="W30" s="41">
        <v>3500</v>
      </c>
    </row>
    <row r="31" spans="1:23" x14ac:dyDescent="0.4">
      <c r="A31" s="46">
        <v>2</v>
      </c>
      <c r="B31" s="41" t="s">
        <v>21</v>
      </c>
      <c r="C31" s="55">
        <v>207</v>
      </c>
      <c r="D31" s="54" t="s">
        <v>61</v>
      </c>
      <c r="E31" s="59">
        <v>36580</v>
      </c>
      <c r="F31" s="59">
        <v>4593</v>
      </c>
      <c r="G31" s="59">
        <v>1900</v>
      </c>
      <c r="H31" s="59">
        <v>6650</v>
      </c>
      <c r="I31" s="59">
        <v>3050</v>
      </c>
      <c r="J31" s="59">
        <v>5920</v>
      </c>
      <c r="K31" s="59">
        <v>6147</v>
      </c>
      <c r="L31" s="59">
        <v>6434</v>
      </c>
      <c r="M31" s="59">
        <v>1750</v>
      </c>
      <c r="N31" s="59">
        <v>136</v>
      </c>
      <c r="V31" s="41">
        <v>2002</v>
      </c>
      <c r="W31" s="41">
        <v>3000</v>
      </c>
    </row>
    <row r="32" spans="1:23" x14ac:dyDescent="0.4">
      <c r="A32" s="46">
        <v>2</v>
      </c>
      <c r="B32" s="41" t="s">
        <v>21</v>
      </c>
      <c r="C32" s="55">
        <v>208</v>
      </c>
      <c r="D32" s="54" t="s">
        <v>62</v>
      </c>
      <c r="E32" s="59">
        <v>19112</v>
      </c>
      <c r="F32" s="59">
        <v>3059</v>
      </c>
      <c r="G32" s="59">
        <v>883</v>
      </c>
      <c r="H32" s="59">
        <v>3864</v>
      </c>
      <c r="I32" s="59">
        <v>1857</v>
      </c>
      <c r="J32" s="59">
        <v>3550</v>
      </c>
      <c r="K32" s="59">
        <v>2753</v>
      </c>
      <c r="L32" s="59">
        <v>2708</v>
      </c>
      <c r="M32" s="59">
        <v>411</v>
      </c>
      <c r="N32" s="59">
        <v>27</v>
      </c>
      <c r="V32" s="41">
        <v>2001</v>
      </c>
      <c r="W32" s="41">
        <v>3000</v>
      </c>
    </row>
    <row r="33" spans="1:23" x14ac:dyDescent="0.4">
      <c r="A33" s="46">
        <v>3</v>
      </c>
      <c r="B33" s="41" t="s">
        <v>20</v>
      </c>
      <c r="C33" s="55">
        <v>301</v>
      </c>
      <c r="D33" s="54" t="s">
        <v>63</v>
      </c>
      <c r="E33" s="59">
        <v>43230</v>
      </c>
      <c r="F33" s="59">
        <v>3872</v>
      </c>
      <c r="G33" s="59">
        <v>2020</v>
      </c>
      <c r="H33" s="59">
        <v>5783</v>
      </c>
      <c r="I33" s="59">
        <v>2751</v>
      </c>
      <c r="J33" s="59">
        <v>5874</v>
      </c>
      <c r="K33" s="59">
        <v>7771</v>
      </c>
      <c r="L33" s="59">
        <v>9559</v>
      </c>
      <c r="M33" s="59">
        <v>4991</v>
      </c>
      <c r="N33" s="59">
        <v>609</v>
      </c>
      <c r="V33" s="41">
        <v>2000</v>
      </c>
      <c r="W33" s="41">
        <v>3000</v>
      </c>
    </row>
    <row r="34" spans="1:23" x14ac:dyDescent="0.4">
      <c r="A34" s="46">
        <v>3</v>
      </c>
      <c r="B34" s="41" t="s">
        <v>20</v>
      </c>
      <c r="C34" s="55">
        <v>302</v>
      </c>
      <c r="D34" s="54" t="s">
        <v>64</v>
      </c>
      <c r="E34" s="59">
        <v>20356</v>
      </c>
      <c r="F34" s="59">
        <v>1243</v>
      </c>
      <c r="G34" s="59">
        <v>1012</v>
      </c>
      <c r="H34" s="59">
        <v>2286</v>
      </c>
      <c r="I34" s="59">
        <v>1166</v>
      </c>
      <c r="J34" s="59">
        <v>2412</v>
      </c>
      <c r="K34" s="59">
        <v>3822</v>
      </c>
      <c r="L34" s="59">
        <v>5604</v>
      </c>
      <c r="M34" s="59">
        <v>2612</v>
      </c>
      <c r="N34" s="59">
        <v>199</v>
      </c>
      <c r="V34" s="41">
        <v>1999</v>
      </c>
      <c r="W34" s="41">
        <v>3000</v>
      </c>
    </row>
    <row r="35" spans="1:23" x14ac:dyDescent="0.4">
      <c r="A35" s="46">
        <v>3</v>
      </c>
      <c r="B35" s="41" t="s">
        <v>20</v>
      </c>
      <c r="C35" s="55">
        <v>303</v>
      </c>
      <c r="D35" s="54" t="s">
        <v>65</v>
      </c>
      <c r="E35" s="59">
        <v>16493</v>
      </c>
      <c r="F35" s="59">
        <v>1660</v>
      </c>
      <c r="G35" s="59">
        <v>789</v>
      </c>
      <c r="H35" s="59">
        <v>2986</v>
      </c>
      <c r="I35" s="59">
        <v>1362</v>
      </c>
      <c r="J35" s="59">
        <v>3054</v>
      </c>
      <c r="K35" s="59">
        <v>2642</v>
      </c>
      <c r="L35" s="59">
        <v>3291</v>
      </c>
      <c r="M35" s="59">
        <v>662</v>
      </c>
      <c r="N35" s="59">
        <v>47</v>
      </c>
      <c r="V35" s="41">
        <v>1998</v>
      </c>
      <c r="W35" s="41">
        <v>3000</v>
      </c>
    </row>
    <row r="36" spans="1:23" x14ac:dyDescent="0.4">
      <c r="A36" s="46">
        <v>3</v>
      </c>
      <c r="B36" s="41" t="s">
        <v>20</v>
      </c>
      <c r="C36" s="55">
        <v>304</v>
      </c>
      <c r="D36" s="54" t="s">
        <v>66</v>
      </c>
      <c r="E36" s="59">
        <v>34187</v>
      </c>
      <c r="F36" s="59">
        <v>5813</v>
      </c>
      <c r="G36" s="59">
        <v>1445</v>
      </c>
      <c r="H36" s="59">
        <v>7266</v>
      </c>
      <c r="I36" s="59">
        <v>3325</v>
      </c>
      <c r="J36" s="59">
        <v>6121</v>
      </c>
      <c r="K36" s="59">
        <v>4945</v>
      </c>
      <c r="L36" s="59">
        <v>4305</v>
      </c>
      <c r="M36" s="59">
        <v>877</v>
      </c>
      <c r="N36" s="59">
        <v>90</v>
      </c>
      <c r="V36" s="41">
        <v>1997</v>
      </c>
      <c r="W36" s="41">
        <v>3000</v>
      </c>
    </row>
    <row r="37" spans="1:23" x14ac:dyDescent="0.4">
      <c r="A37" s="46">
        <v>3</v>
      </c>
      <c r="B37" s="41" t="s">
        <v>20</v>
      </c>
      <c r="C37" s="55">
        <v>305</v>
      </c>
      <c r="D37" s="54" t="s">
        <v>67</v>
      </c>
      <c r="E37" s="59">
        <v>11366</v>
      </c>
      <c r="F37" s="59">
        <v>1763</v>
      </c>
      <c r="G37" s="59">
        <v>505</v>
      </c>
      <c r="H37" s="59">
        <v>2401</v>
      </c>
      <c r="I37" s="59">
        <v>1031</v>
      </c>
      <c r="J37" s="59">
        <v>1543</v>
      </c>
      <c r="K37" s="59">
        <v>2069</v>
      </c>
      <c r="L37" s="59">
        <v>1703</v>
      </c>
      <c r="M37" s="59">
        <v>336</v>
      </c>
      <c r="N37" s="59">
        <v>15</v>
      </c>
      <c r="V37" s="41">
        <v>1996</v>
      </c>
      <c r="W37" s="41">
        <v>3000</v>
      </c>
    </row>
    <row r="38" spans="1:23" x14ac:dyDescent="0.4">
      <c r="A38" s="46">
        <v>3</v>
      </c>
      <c r="B38" s="41" t="s">
        <v>20</v>
      </c>
      <c r="C38" s="55">
        <v>306</v>
      </c>
      <c r="D38" s="54" t="s">
        <v>68</v>
      </c>
      <c r="E38" s="59">
        <v>27114</v>
      </c>
      <c r="F38" s="59">
        <v>4366</v>
      </c>
      <c r="G38" s="59">
        <v>1133</v>
      </c>
      <c r="H38" s="59">
        <v>5335</v>
      </c>
      <c r="I38" s="59">
        <v>2600</v>
      </c>
      <c r="J38" s="59">
        <v>4465</v>
      </c>
      <c r="K38" s="59">
        <v>4390</v>
      </c>
      <c r="L38" s="59">
        <v>3708</v>
      </c>
      <c r="M38" s="59">
        <v>991</v>
      </c>
      <c r="N38" s="59">
        <v>126</v>
      </c>
      <c r="V38" s="41">
        <v>1995</v>
      </c>
      <c r="W38" s="41">
        <v>3000</v>
      </c>
    </row>
    <row r="39" spans="1:23" x14ac:dyDescent="0.4">
      <c r="A39" s="46">
        <v>3</v>
      </c>
      <c r="B39" s="41" t="s">
        <v>20</v>
      </c>
      <c r="C39" s="55">
        <v>307</v>
      </c>
      <c r="D39" s="54" t="s">
        <v>69</v>
      </c>
      <c r="E39" s="59">
        <v>7298</v>
      </c>
      <c r="F39" s="59">
        <v>500</v>
      </c>
      <c r="G39" s="59">
        <v>476</v>
      </c>
      <c r="H39" s="59">
        <v>1074</v>
      </c>
      <c r="I39" s="59">
        <v>525</v>
      </c>
      <c r="J39" s="59">
        <v>1044</v>
      </c>
      <c r="K39" s="59">
        <v>1399</v>
      </c>
      <c r="L39" s="59">
        <v>1505</v>
      </c>
      <c r="M39" s="59">
        <v>724</v>
      </c>
      <c r="N39" s="59">
        <v>51</v>
      </c>
      <c r="V39" s="41">
        <v>1994</v>
      </c>
      <c r="W39" s="41">
        <v>3000</v>
      </c>
    </row>
    <row r="40" spans="1:23" x14ac:dyDescent="0.4">
      <c r="A40" s="46">
        <v>3</v>
      </c>
      <c r="B40" s="41" t="s">
        <v>20</v>
      </c>
      <c r="C40" s="55">
        <v>308</v>
      </c>
      <c r="D40" s="54" t="s">
        <v>70</v>
      </c>
      <c r="E40" s="59">
        <v>21812</v>
      </c>
      <c r="F40" s="59">
        <v>1526</v>
      </c>
      <c r="G40" s="59">
        <v>1127</v>
      </c>
      <c r="H40" s="59">
        <v>2685</v>
      </c>
      <c r="I40" s="59">
        <v>1360</v>
      </c>
      <c r="J40" s="59">
        <v>2643</v>
      </c>
      <c r="K40" s="59">
        <v>3531</v>
      </c>
      <c r="L40" s="59">
        <v>5127</v>
      </c>
      <c r="M40" s="59">
        <v>3296</v>
      </c>
      <c r="N40" s="59">
        <v>517</v>
      </c>
      <c r="V40" s="41">
        <v>1993</v>
      </c>
      <c r="W40" s="41">
        <v>3000</v>
      </c>
    </row>
    <row r="41" spans="1:23" x14ac:dyDescent="0.4">
      <c r="A41" s="46">
        <v>3</v>
      </c>
      <c r="B41" s="41" t="s">
        <v>20</v>
      </c>
      <c r="C41" s="55">
        <v>309</v>
      </c>
      <c r="D41" s="54" t="s">
        <v>71</v>
      </c>
      <c r="E41" s="59">
        <v>14538</v>
      </c>
      <c r="F41" s="59">
        <v>1139</v>
      </c>
      <c r="G41" s="59">
        <v>617</v>
      </c>
      <c r="H41" s="59">
        <v>2179</v>
      </c>
      <c r="I41" s="59">
        <v>1126</v>
      </c>
      <c r="J41" s="59">
        <v>2591</v>
      </c>
      <c r="K41" s="59">
        <v>2626</v>
      </c>
      <c r="L41" s="59">
        <v>2791</v>
      </c>
      <c r="M41" s="59">
        <v>1302</v>
      </c>
      <c r="N41" s="59">
        <v>167</v>
      </c>
      <c r="V41" s="41">
        <v>1992</v>
      </c>
      <c r="W41" s="41">
        <v>3000</v>
      </c>
    </row>
    <row r="42" spans="1:23" x14ac:dyDescent="0.4">
      <c r="A42" s="46">
        <v>3</v>
      </c>
      <c r="B42" s="41" t="s">
        <v>20</v>
      </c>
      <c r="C42" s="55">
        <v>310</v>
      </c>
      <c r="D42" s="54" t="s">
        <v>72</v>
      </c>
      <c r="E42" s="59">
        <v>11023</v>
      </c>
      <c r="F42" s="59">
        <v>950</v>
      </c>
      <c r="G42" s="59">
        <v>602</v>
      </c>
      <c r="H42" s="59">
        <v>2070</v>
      </c>
      <c r="I42" s="59">
        <v>1086</v>
      </c>
      <c r="J42" s="59">
        <v>2286</v>
      </c>
      <c r="K42" s="59">
        <v>1786</v>
      </c>
      <c r="L42" s="59">
        <v>1827</v>
      </c>
      <c r="M42" s="59">
        <v>399</v>
      </c>
      <c r="N42" s="59">
        <v>17</v>
      </c>
      <c r="V42" s="41">
        <v>1991</v>
      </c>
      <c r="W42" s="41">
        <v>3000</v>
      </c>
    </row>
    <row r="43" spans="1:23" x14ac:dyDescent="0.4">
      <c r="A43" s="46">
        <v>3</v>
      </c>
      <c r="B43" s="41" t="s">
        <v>20</v>
      </c>
      <c r="C43" s="55">
        <v>311</v>
      </c>
      <c r="D43" s="54" t="s">
        <v>73</v>
      </c>
      <c r="E43" s="59">
        <v>20042</v>
      </c>
      <c r="F43" s="59">
        <v>5102</v>
      </c>
      <c r="G43" s="59">
        <v>683</v>
      </c>
      <c r="H43" s="59">
        <v>4848</v>
      </c>
      <c r="I43" s="59">
        <v>1974</v>
      </c>
      <c r="J43" s="59">
        <v>3657</v>
      </c>
      <c r="K43" s="59">
        <v>1992</v>
      </c>
      <c r="L43" s="59">
        <v>1489</v>
      </c>
      <c r="M43" s="59">
        <v>283</v>
      </c>
      <c r="N43" s="59">
        <v>14</v>
      </c>
      <c r="V43" s="41">
        <v>1990</v>
      </c>
      <c r="W43" s="41">
        <v>3000</v>
      </c>
    </row>
    <row r="44" spans="1:23" x14ac:dyDescent="0.4">
      <c r="A44" s="46">
        <v>3</v>
      </c>
      <c r="B44" s="41" t="s">
        <v>20</v>
      </c>
      <c r="C44" s="55">
        <v>312</v>
      </c>
      <c r="D44" s="41" t="s">
        <v>74</v>
      </c>
      <c r="E44" s="59">
        <v>30977</v>
      </c>
      <c r="F44" s="59">
        <v>3190</v>
      </c>
      <c r="G44" s="59">
        <v>1470</v>
      </c>
      <c r="H44" s="59">
        <v>5587</v>
      </c>
      <c r="I44" s="59">
        <v>2651</v>
      </c>
      <c r="J44" s="59">
        <v>5795</v>
      </c>
      <c r="K44" s="59">
        <v>5428</v>
      </c>
      <c r="L44" s="59">
        <v>5102</v>
      </c>
      <c r="M44" s="59">
        <v>1613</v>
      </c>
      <c r="N44" s="59">
        <v>141</v>
      </c>
      <c r="V44" s="41">
        <v>1989</v>
      </c>
      <c r="W44" s="41">
        <v>3000</v>
      </c>
    </row>
    <row r="45" spans="1:23" x14ac:dyDescent="0.4">
      <c r="A45" s="46">
        <v>3</v>
      </c>
      <c r="B45" s="41" t="s">
        <v>20</v>
      </c>
      <c r="C45" s="55">
        <v>313</v>
      </c>
      <c r="D45" s="41" t="s">
        <v>75</v>
      </c>
      <c r="E45" s="59">
        <v>11732</v>
      </c>
      <c r="F45" s="59">
        <v>1464</v>
      </c>
      <c r="G45" s="59">
        <v>523</v>
      </c>
      <c r="H45" s="59">
        <v>2184</v>
      </c>
      <c r="I45" s="59">
        <v>918</v>
      </c>
      <c r="J45" s="59">
        <v>2124</v>
      </c>
      <c r="K45" s="59">
        <v>2244</v>
      </c>
      <c r="L45" s="59">
        <v>1668</v>
      </c>
      <c r="M45" s="59">
        <v>549</v>
      </c>
      <c r="N45" s="59">
        <v>58</v>
      </c>
      <c r="V45" s="41">
        <v>1988</v>
      </c>
      <c r="W45" s="41">
        <v>3000</v>
      </c>
    </row>
    <row r="46" spans="1:23" x14ac:dyDescent="0.4">
      <c r="A46" s="46">
        <v>3</v>
      </c>
      <c r="B46" s="41" t="s">
        <v>20</v>
      </c>
      <c r="C46" s="55">
        <v>314</v>
      </c>
      <c r="D46" s="41" t="s">
        <v>76</v>
      </c>
      <c r="E46" s="59">
        <v>22069</v>
      </c>
      <c r="F46" s="59">
        <v>3807</v>
      </c>
      <c r="G46" s="59">
        <v>879</v>
      </c>
      <c r="H46" s="59">
        <v>4597</v>
      </c>
      <c r="I46" s="59">
        <v>1739</v>
      </c>
      <c r="J46" s="59">
        <v>4621</v>
      </c>
      <c r="K46" s="59">
        <v>3376</v>
      </c>
      <c r="L46" s="59">
        <v>2530</v>
      </c>
      <c r="M46" s="59">
        <v>478</v>
      </c>
      <c r="N46" s="59">
        <v>42</v>
      </c>
      <c r="V46" s="41">
        <v>1987</v>
      </c>
      <c r="W46" s="41">
        <v>3000</v>
      </c>
    </row>
    <row r="47" spans="1:23" x14ac:dyDescent="0.4">
      <c r="A47" s="46">
        <v>3</v>
      </c>
      <c r="B47" s="41" t="s">
        <v>20</v>
      </c>
      <c r="C47" s="55">
        <v>315</v>
      </c>
      <c r="D47" s="41" t="s">
        <v>77</v>
      </c>
      <c r="E47" s="59">
        <v>10543</v>
      </c>
      <c r="F47" s="59">
        <v>974</v>
      </c>
      <c r="G47" s="59">
        <v>522</v>
      </c>
      <c r="H47" s="59">
        <v>1938</v>
      </c>
      <c r="I47" s="59">
        <v>944</v>
      </c>
      <c r="J47" s="59">
        <v>1785</v>
      </c>
      <c r="K47" s="59">
        <v>1714</v>
      </c>
      <c r="L47" s="59">
        <v>2032</v>
      </c>
      <c r="M47" s="59">
        <v>587</v>
      </c>
      <c r="N47" s="59">
        <v>47</v>
      </c>
      <c r="V47" s="41">
        <v>1986</v>
      </c>
      <c r="W47" s="41">
        <v>3000</v>
      </c>
    </row>
    <row r="48" spans="1:23" x14ac:dyDescent="0.4">
      <c r="A48" s="46">
        <v>3</v>
      </c>
      <c r="B48" s="41" t="s">
        <v>20</v>
      </c>
      <c r="C48" s="55">
        <v>316</v>
      </c>
      <c r="D48" s="41" t="s">
        <v>78</v>
      </c>
      <c r="E48" s="59">
        <v>3761</v>
      </c>
      <c r="F48" s="59">
        <v>321</v>
      </c>
      <c r="G48" s="59">
        <v>163</v>
      </c>
      <c r="H48" s="59">
        <v>708</v>
      </c>
      <c r="I48" s="59">
        <v>369</v>
      </c>
      <c r="J48" s="59">
        <v>855</v>
      </c>
      <c r="K48" s="59">
        <v>638</v>
      </c>
      <c r="L48" s="59">
        <v>575</v>
      </c>
      <c r="M48" s="59">
        <v>115</v>
      </c>
      <c r="N48" s="59">
        <v>17</v>
      </c>
      <c r="V48" s="41">
        <v>1985</v>
      </c>
      <c r="W48" s="41">
        <v>3000</v>
      </c>
    </row>
    <row r="49" spans="1:23" x14ac:dyDescent="0.4">
      <c r="A49" s="46">
        <v>4</v>
      </c>
      <c r="B49" s="41" t="s">
        <v>19</v>
      </c>
      <c r="C49" s="55">
        <v>401</v>
      </c>
      <c r="D49" s="54" t="s">
        <v>19</v>
      </c>
      <c r="E49" s="59">
        <v>89396</v>
      </c>
      <c r="F49" s="59">
        <v>11305</v>
      </c>
      <c r="G49" s="59">
        <v>3780</v>
      </c>
      <c r="H49" s="59">
        <v>15083</v>
      </c>
      <c r="I49" s="59">
        <v>7296</v>
      </c>
      <c r="J49" s="59">
        <v>13819</v>
      </c>
      <c r="K49" s="59">
        <v>16019</v>
      </c>
      <c r="L49" s="59">
        <v>16002</v>
      </c>
      <c r="M49" s="59">
        <v>5672</v>
      </c>
      <c r="N49" s="59">
        <v>420</v>
      </c>
      <c r="V49" s="41">
        <v>1984</v>
      </c>
      <c r="W49" s="41">
        <v>3000</v>
      </c>
    </row>
    <row r="50" spans="1:23" x14ac:dyDescent="0.4">
      <c r="A50" s="46">
        <v>4</v>
      </c>
      <c r="B50" s="41" t="s">
        <v>19</v>
      </c>
      <c r="C50" s="55">
        <v>402</v>
      </c>
      <c r="D50" s="54" t="s">
        <v>79</v>
      </c>
      <c r="E50" s="59">
        <v>24577</v>
      </c>
      <c r="F50" s="59">
        <v>4509</v>
      </c>
      <c r="G50" s="59">
        <v>1183</v>
      </c>
      <c r="H50" s="59">
        <v>5381</v>
      </c>
      <c r="I50" s="59">
        <v>2767</v>
      </c>
      <c r="J50" s="59">
        <v>4874</v>
      </c>
      <c r="K50" s="59">
        <v>2883</v>
      </c>
      <c r="L50" s="59">
        <v>2565</v>
      </c>
      <c r="M50" s="59">
        <v>384</v>
      </c>
      <c r="N50" s="59">
        <v>31</v>
      </c>
      <c r="V50" s="41">
        <v>1983</v>
      </c>
      <c r="W50" s="41">
        <v>3000</v>
      </c>
    </row>
    <row r="51" spans="1:23" x14ac:dyDescent="0.4">
      <c r="A51" s="46">
        <v>4</v>
      </c>
      <c r="B51" s="41" t="s">
        <v>19</v>
      </c>
      <c r="C51" s="55">
        <v>403</v>
      </c>
      <c r="D51" s="54" t="s">
        <v>80</v>
      </c>
      <c r="E51" s="59">
        <v>66977</v>
      </c>
      <c r="F51" s="59">
        <v>13880</v>
      </c>
      <c r="G51" s="59">
        <v>2227</v>
      </c>
      <c r="H51" s="59">
        <v>16817</v>
      </c>
      <c r="I51" s="59">
        <v>8068</v>
      </c>
      <c r="J51" s="59">
        <v>12531</v>
      </c>
      <c r="K51" s="59">
        <v>7396</v>
      </c>
      <c r="L51" s="59">
        <v>5050</v>
      </c>
      <c r="M51" s="59">
        <v>892</v>
      </c>
      <c r="N51" s="59">
        <v>116</v>
      </c>
      <c r="V51" s="41">
        <v>1982</v>
      </c>
      <c r="W51" s="41">
        <v>3000</v>
      </c>
    </row>
    <row r="52" spans="1:23" x14ac:dyDescent="0.4">
      <c r="A52" s="46">
        <v>4</v>
      </c>
      <c r="B52" s="41" t="s">
        <v>19</v>
      </c>
      <c r="C52" s="55">
        <v>404</v>
      </c>
      <c r="D52" s="54" t="s">
        <v>81</v>
      </c>
      <c r="E52" s="59">
        <v>44392</v>
      </c>
      <c r="F52" s="59">
        <v>6648</v>
      </c>
      <c r="G52" s="59">
        <v>1487</v>
      </c>
      <c r="H52" s="59">
        <v>10157</v>
      </c>
      <c r="I52" s="59">
        <v>4862</v>
      </c>
      <c r="J52" s="59">
        <v>6825</v>
      </c>
      <c r="K52" s="59">
        <v>6327</v>
      </c>
      <c r="L52" s="59">
        <v>6277</v>
      </c>
      <c r="M52" s="59">
        <v>1735</v>
      </c>
      <c r="N52" s="59">
        <v>74</v>
      </c>
      <c r="V52" s="41">
        <v>1981</v>
      </c>
      <c r="W52" s="41">
        <v>3000</v>
      </c>
    </row>
    <row r="53" spans="1:23" x14ac:dyDescent="0.4">
      <c r="A53" s="46">
        <v>4</v>
      </c>
      <c r="B53" s="41" t="s">
        <v>19</v>
      </c>
      <c r="C53" s="55">
        <v>405</v>
      </c>
      <c r="D53" s="54" t="s">
        <v>82</v>
      </c>
      <c r="E53" s="59">
        <v>16457</v>
      </c>
      <c r="F53" s="59">
        <v>3332</v>
      </c>
      <c r="G53" s="59">
        <v>921</v>
      </c>
      <c r="H53" s="59">
        <v>4448</v>
      </c>
      <c r="I53" s="59">
        <v>2217</v>
      </c>
      <c r="J53" s="59">
        <v>2589</v>
      </c>
      <c r="K53" s="59">
        <v>1578</v>
      </c>
      <c r="L53" s="59">
        <v>1152</v>
      </c>
      <c r="M53" s="59">
        <v>202</v>
      </c>
      <c r="N53" s="59">
        <v>18</v>
      </c>
      <c r="V53" s="41">
        <v>1980</v>
      </c>
      <c r="W53" s="41">
        <v>3000</v>
      </c>
    </row>
    <row r="54" spans="1:23" x14ac:dyDescent="0.4">
      <c r="A54" s="46">
        <v>4</v>
      </c>
      <c r="B54" s="41" t="s">
        <v>19</v>
      </c>
      <c r="C54" s="55">
        <v>406</v>
      </c>
      <c r="D54" s="54" t="s">
        <v>83</v>
      </c>
      <c r="E54" s="59">
        <v>82393</v>
      </c>
      <c r="F54" s="59">
        <v>16995</v>
      </c>
      <c r="G54" s="59">
        <v>3288</v>
      </c>
      <c r="H54" s="59">
        <v>20307</v>
      </c>
      <c r="I54" s="59">
        <v>10765</v>
      </c>
      <c r="J54" s="59">
        <v>13977</v>
      </c>
      <c r="K54" s="59">
        <v>8367</v>
      </c>
      <c r="L54" s="59">
        <v>7090</v>
      </c>
      <c r="M54" s="59">
        <v>1467</v>
      </c>
      <c r="N54" s="59">
        <v>137</v>
      </c>
      <c r="V54" s="41">
        <v>1979</v>
      </c>
      <c r="W54" s="41">
        <v>3000</v>
      </c>
    </row>
    <row r="55" spans="1:23" x14ac:dyDescent="0.4">
      <c r="A55" s="46">
        <v>4</v>
      </c>
      <c r="B55" s="41" t="s">
        <v>19</v>
      </c>
      <c r="C55" s="55">
        <v>407</v>
      </c>
      <c r="D55" s="54" t="s">
        <v>84</v>
      </c>
      <c r="E55" s="59">
        <v>53065</v>
      </c>
      <c r="F55" s="59">
        <v>9181</v>
      </c>
      <c r="G55" s="59">
        <v>2014</v>
      </c>
      <c r="H55" s="59">
        <v>12321</v>
      </c>
      <c r="I55" s="59">
        <v>5942</v>
      </c>
      <c r="J55" s="59">
        <v>9004</v>
      </c>
      <c r="K55" s="59">
        <v>6594</v>
      </c>
      <c r="L55" s="59">
        <v>6602</v>
      </c>
      <c r="M55" s="59">
        <v>1329</v>
      </c>
      <c r="N55" s="59">
        <v>78</v>
      </c>
      <c r="V55" s="41">
        <v>1978</v>
      </c>
      <c r="W55" s="41">
        <v>3000</v>
      </c>
    </row>
    <row r="56" spans="1:23" x14ac:dyDescent="0.4">
      <c r="A56" s="46">
        <v>4</v>
      </c>
      <c r="B56" s="41" t="s">
        <v>19</v>
      </c>
      <c r="C56" s="55">
        <v>408</v>
      </c>
      <c r="D56" s="54" t="s">
        <v>85</v>
      </c>
      <c r="E56" s="59">
        <v>8042</v>
      </c>
      <c r="F56" s="59">
        <v>1753</v>
      </c>
      <c r="G56" s="59">
        <v>445</v>
      </c>
      <c r="H56" s="59">
        <v>1612</v>
      </c>
      <c r="I56" s="59">
        <v>742</v>
      </c>
      <c r="J56" s="59">
        <v>1125</v>
      </c>
      <c r="K56" s="59">
        <v>1201</v>
      </c>
      <c r="L56" s="59">
        <v>1029</v>
      </c>
      <c r="M56" s="59">
        <v>132</v>
      </c>
      <c r="N56" s="59">
        <v>3</v>
      </c>
      <c r="V56" s="41">
        <v>1977</v>
      </c>
      <c r="W56" s="41">
        <v>3000</v>
      </c>
    </row>
    <row r="57" spans="1:23" x14ac:dyDescent="0.4">
      <c r="A57" s="46">
        <v>4</v>
      </c>
      <c r="B57" s="41" t="s">
        <v>19</v>
      </c>
      <c r="C57" s="55">
        <v>409</v>
      </c>
      <c r="D57" s="54" t="s">
        <v>86</v>
      </c>
      <c r="E57" s="59">
        <v>30279</v>
      </c>
      <c r="F57" s="59">
        <v>6037</v>
      </c>
      <c r="G57" s="59">
        <v>1108</v>
      </c>
      <c r="H57" s="59">
        <v>6454</v>
      </c>
      <c r="I57" s="59">
        <v>3170</v>
      </c>
      <c r="J57" s="59">
        <v>5484</v>
      </c>
      <c r="K57" s="59">
        <v>3782</v>
      </c>
      <c r="L57" s="59">
        <v>3430</v>
      </c>
      <c r="M57" s="59">
        <v>765</v>
      </c>
      <c r="N57" s="59">
        <v>49</v>
      </c>
      <c r="V57" s="41">
        <v>1976</v>
      </c>
      <c r="W57" s="41">
        <v>3000</v>
      </c>
    </row>
    <row r="58" spans="1:23" x14ac:dyDescent="0.4">
      <c r="A58" s="46">
        <v>4</v>
      </c>
      <c r="B58" s="41" t="s">
        <v>19</v>
      </c>
      <c r="C58" s="55">
        <v>410</v>
      </c>
      <c r="D58" s="54" t="s">
        <v>87</v>
      </c>
      <c r="E58" s="59">
        <v>8577</v>
      </c>
      <c r="F58" s="59">
        <v>1106</v>
      </c>
      <c r="G58" s="59">
        <v>339</v>
      </c>
      <c r="H58" s="59">
        <v>1579</v>
      </c>
      <c r="I58" s="59">
        <v>831</v>
      </c>
      <c r="J58" s="59">
        <v>1295</v>
      </c>
      <c r="K58" s="59">
        <v>1438</v>
      </c>
      <c r="L58" s="59">
        <v>1638</v>
      </c>
      <c r="M58" s="59">
        <v>332</v>
      </c>
      <c r="N58" s="59">
        <v>19</v>
      </c>
      <c r="V58" s="41">
        <v>1975</v>
      </c>
      <c r="W58" s="41">
        <v>3000</v>
      </c>
    </row>
    <row r="59" spans="1:23" x14ac:dyDescent="0.4">
      <c r="A59" s="46">
        <v>4</v>
      </c>
      <c r="B59" s="41" t="s">
        <v>19</v>
      </c>
      <c r="C59" s="55">
        <v>411</v>
      </c>
      <c r="D59" s="54" t="s">
        <v>88</v>
      </c>
      <c r="E59" s="59">
        <v>21005</v>
      </c>
      <c r="F59" s="59">
        <v>4981</v>
      </c>
      <c r="G59" s="59">
        <v>649</v>
      </c>
      <c r="H59" s="59">
        <v>5037</v>
      </c>
      <c r="I59" s="59">
        <v>1981</v>
      </c>
      <c r="J59" s="59">
        <v>2758</v>
      </c>
      <c r="K59" s="59">
        <v>2579</v>
      </c>
      <c r="L59" s="59">
        <v>2613</v>
      </c>
      <c r="M59" s="59">
        <v>378</v>
      </c>
      <c r="N59" s="59">
        <v>29</v>
      </c>
      <c r="V59" s="41">
        <v>1974</v>
      </c>
      <c r="W59" s="41">
        <v>3000</v>
      </c>
    </row>
    <row r="60" spans="1:23" x14ac:dyDescent="0.4">
      <c r="A60" s="46">
        <v>4</v>
      </c>
      <c r="B60" s="41" t="s">
        <v>19</v>
      </c>
      <c r="C60" s="55">
        <v>412</v>
      </c>
      <c r="D60" s="54" t="s">
        <v>89</v>
      </c>
      <c r="E60" s="59">
        <v>31531</v>
      </c>
      <c r="F60" s="59">
        <v>6626</v>
      </c>
      <c r="G60" s="59">
        <v>1351</v>
      </c>
      <c r="H60" s="59">
        <v>8265</v>
      </c>
      <c r="I60" s="59">
        <v>3775</v>
      </c>
      <c r="J60" s="59">
        <v>3552</v>
      </c>
      <c r="K60" s="59">
        <v>5205</v>
      </c>
      <c r="L60" s="59">
        <v>2378</v>
      </c>
      <c r="M60" s="59">
        <v>362</v>
      </c>
      <c r="N60" s="59">
        <v>17</v>
      </c>
      <c r="V60" s="41">
        <v>1973</v>
      </c>
      <c r="W60" s="41">
        <v>3000</v>
      </c>
    </row>
    <row r="61" spans="1:23" x14ac:dyDescent="0.4">
      <c r="A61" s="46">
        <v>4</v>
      </c>
      <c r="B61" s="41" t="s">
        <v>19</v>
      </c>
      <c r="C61" s="55">
        <v>413</v>
      </c>
      <c r="D61" s="54" t="s">
        <v>90</v>
      </c>
      <c r="E61" s="59">
        <v>29097</v>
      </c>
      <c r="F61" s="59">
        <v>6353</v>
      </c>
      <c r="G61" s="59">
        <v>1195</v>
      </c>
      <c r="H61" s="59">
        <v>5779</v>
      </c>
      <c r="I61" s="59">
        <v>2823</v>
      </c>
      <c r="J61" s="59">
        <v>4758</v>
      </c>
      <c r="K61" s="59">
        <v>3717</v>
      </c>
      <c r="L61" s="59">
        <v>3591</v>
      </c>
      <c r="M61" s="59">
        <v>825</v>
      </c>
      <c r="N61" s="59">
        <v>56</v>
      </c>
      <c r="V61" s="41">
        <v>1972</v>
      </c>
      <c r="W61" s="41">
        <v>3000</v>
      </c>
    </row>
    <row r="62" spans="1:23" x14ac:dyDescent="0.4">
      <c r="A62" s="46">
        <v>4</v>
      </c>
      <c r="B62" s="41" t="s">
        <v>19</v>
      </c>
      <c r="C62" s="55">
        <v>414</v>
      </c>
      <c r="D62" s="54" t="s">
        <v>91</v>
      </c>
      <c r="E62" s="59">
        <v>14635</v>
      </c>
      <c r="F62" s="59">
        <v>2383</v>
      </c>
      <c r="G62" s="59">
        <v>671</v>
      </c>
      <c r="H62" s="59">
        <v>2850</v>
      </c>
      <c r="I62" s="59">
        <v>1210</v>
      </c>
      <c r="J62" s="59">
        <v>2137</v>
      </c>
      <c r="K62" s="59">
        <v>2634</v>
      </c>
      <c r="L62" s="59">
        <v>2355</v>
      </c>
      <c r="M62" s="59">
        <v>359</v>
      </c>
      <c r="N62" s="59">
        <v>36</v>
      </c>
      <c r="V62" s="41">
        <v>1971</v>
      </c>
      <c r="W62" s="41">
        <v>3000</v>
      </c>
    </row>
    <row r="63" spans="1:23" x14ac:dyDescent="0.4">
      <c r="A63" s="46">
        <v>4</v>
      </c>
      <c r="B63" s="41" t="s">
        <v>19</v>
      </c>
      <c r="C63" s="55">
        <v>415</v>
      </c>
      <c r="D63" s="54" t="s">
        <v>92</v>
      </c>
      <c r="E63" s="59">
        <v>21887</v>
      </c>
      <c r="F63" s="59">
        <v>3328</v>
      </c>
      <c r="G63" s="59">
        <v>908</v>
      </c>
      <c r="H63" s="59">
        <v>4002</v>
      </c>
      <c r="I63" s="59">
        <v>2009</v>
      </c>
      <c r="J63" s="59">
        <v>3711</v>
      </c>
      <c r="K63" s="59">
        <v>3508</v>
      </c>
      <c r="L63" s="59">
        <v>3537</v>
      </c>
      <c r="M63" s="59">
        <v>825</v>
      </c>
      <c r="N63" s="59">
        <v>59</v>
      </c>
      <c r="V63" s="41">
        <v>1970</v>
      </c>
      <c r="W63" s="41">
        <v>3000</v>
      </c>
    </row>
    <row r="64" spans="1:23" x14ac:dyDescent="0.4">
      <c r="A64" s="46">
        <v>4</v>
      </c>
      <c r="B64" s="41" t="s">
        <v>19</v>
      </c>
      <c r="C64" s="55">
        <v>416</v>
      </c>
      <c r="D64" s="54" t="s">
        <v>93</v>
      </c>
      <c r="E64" s="59">
        <v>17970</v>
      </c>
      <c r="F64" s="59">
        <v>1860</v>
      </c>
      <c r="G64" s="59">
        <v>849</v>
      </c>
      <c r="H64" s="59">
        <v>2833</v>
      </c>
      <c r="I64" s="59">
        <v>1364</v>
      </c>
      <c r="J64" s="59">
        <v>3213</v>
      </c>
      <c r="K64" s="59">
        <v>3164</v>
      </c>
      <c r="L64" s="59">
        <v>3686</v>
      </c>
      <c r="M64" s="59">
        <v>942</v>
      </c>
      <c r="N64" s="59">
        <v>59</v>
      </c>
      <c r="V64" s="41">
        <v>1969</v>
      </c>
      <c r="W64" s="41">
        <v>3000</v>
      </c>
    </row>
    <row r="65" spans="1:23" x14ac:dyDescent="0.4">
      <c r="A65" s="46">
        <v>5</v>
      </c>
      <c r="B65" s="41" t="s">
        <v>18</v>
      </c>
      <c r="C65" s="55">
        <v>501</v>
      </c>
      <c r="D65" s="54" t="s">
        <v>18</v>
      </c>
      <c r="E65" s="59">
        <v>144730</v>
      </c>
      <c r="F65" s="59">
        <v>17801</v>
      </c>
      <c r="G65" s="59">
        <v>6925</v>
      </c>
      <c r="H65" s="59">
        <v>22212</v>
      </c>
      <c r="I65" s="59">
        <v>10826</v>
      </c>
      <c r="J65" s="59">
        <v>21236</v>
      </c>
      <c r="K65" s="59">
        <v>27811</v>
      </c>
      <c r="L65" s="59">
        <v>29986</v>
      </c>
      <c r="M65" s="59">
        <v>7371</v>
      </c>
      <c r="N65" s="59">
        <v>562</v>
      </c>
      <c r="V65" s="41">
        <v>1968</v>
      </c>
      <c r="W65" s="41">
        <v>3000</v>
      </c>
    </row>
    <row r="66" spans="1:23" x14ac:dyDescent="0.4">
      <c r="A66" s="46">
        <v>5</v>
      </c>
      <c r="B66" s="41" t="s">
        <v>18</v>
      </c>
      <c r="C66" s="55">
        <v>502</v>
      </c>
      <c r="D66" s="54" t="s">
        <v>94</v>
      </c>
      <c r="E66" s="59">
        <v>103301</v>
      </c>
      <c r="F66" s="59">
        <v>16254</v>
      </c>
      <c r="G66" s="59">
        <v>5286</v>
      </c>
      <c r="H66" s="59">
        <v>19031</v>
      </c>
      <c r="I66" s="59">
        <v>8568</v>
      </c>
      <c r="J66" s="59">
        <v>16179</v>
      </c>
      <c r="K66" s="59">
        <v>17137</v>
      </c>
      <c r="L66" s="59">
        <v>16858</v>
      </c>
      <c r="M66" s="59">
        <v>3635</v>
      </c>
      <c r="N66" s="59">
        <v>353</v>
      </c>
      <c r="V66" s="41">
        <v>1967</v>
      </c>
      <c r="W66" s="41">
        <v>3000</v>
      </c>
    </row>
    <row r="67" spans="1:23" x14ac:dyDescent="0.4">
      <c r="A67" s="46">
        <v>5</v>
      </c>
      <c r="B67" s="41" t="s">
        <v>18</v>
      </c>
      <c r="C67" s="55">
        <v>503</v>
      </c>
      <c r="D67" s="54" t="s">
        <v>95</v>
      </c>
      <c r="E67" s="59">
        <v>20945</v>
      </c>
      <c r="F67" s="59">
        <v>3962</v>
      </c>
      <c r="G67" s="59">
        <v>869</v>
      </c>
      <c r="H67" s="59">
        <v>3876</v>
      </c>
      <c r="I67" s="59">
        <v>1684</v>
      </c>
      <c r="J67" s="59">
        <v>3194</v>
      </c>
      <c r="K67" s="59">
        <v>3607</v>
      </c>
      <c r="L67" s="59">
        <v>3128</v>
      </c>
      <c r="M67" s="59">
        <v>581</v>
      </c>
      <c r="N67" s="59">
        <v>44</v>
      </c>
      <c r="V67" s="41">
        <v>1966</v>
      </c>
      <c r="W67" s="41">
        <v>3000</v>
      </c>
    </row>
    <row r="68" spans="1:23" x14ac:dyDescent="0.4">
      <c r="A68" s="46">
        <v>5</v>
      </c>
      <c r="B68" s="41" t="s">
        <v>18</v>
      </c>
      <c r="C68" s="55">
        <v>504</v>
      </c>
      <c r="D68" s="54" t="s">
        <v>96</v>
      </c>
      <c r="E68" s="59">
        <v>20916</v>
      </c>
      <c r="F68" s="59">
        <v>3434</v>
      </c>
      <c r="G68" s="59">
        <v>1002</v>
      </c>
      <c r="H68" s="59">
        <v>3623</v>
      </c>
      <c r="I68" s="59">
        <v>1637</v>
      </c>
      <c r="J68" s="59">
        <v>3323</v>
      </c>
      <c r="K68" s="59">
        <v>3651</v>
      </c>
      <c r="L68" s="59">
        <v>3427</v>
      </c>
      <c r="M68" s="59">
        <v>744</v>
      </c>
      <c r="N68" s="59">
        <v>75</v>
      </c>
      <c r="V68" s="41">
        <v>1965</v>
      </c>
      <c r="W68" s="41">
        <v>3000</v>
      </c>
    </row>
    <row r="69" spans="1:23" x14ac:dyDescent="0.4">
      <c r="A69" s="46">
        <v>5</v>
      </c>
      <c r="B69" s="41" t="s">
        <v>18</v>
      </c>
      <c r="C69" s="55">
        <v>505</v>
      </c>
      <c r="D69" s="54" t="s">
        <v>97</v>
      </c>
      <c r="E69" s="59">
        <v>41220</v>
      </c>
      <c r="F69" s="59">
        <v>6951</v>
      </c>
      <c r="G69" s="59">
        <v>2391</v>
      </c>
      <c r="H69" s="59">
        <v>7879</v>
      </c>
      <c r="I69" s="59">
        <v>3713</v>
      </c>
      <c r="J69" s="59">
        <v>6908</v>
      </c>
      <c r="K69" s="59">
        <v>7199</v>
      </c>
      <c r="L69" s="59">
        <v>5517</v>
      </c>
      <c r="M69" s="59">
        <v>554</v>
      </c>
      <c r="N69" s="59">
        <v>108</v>
      </c>
      <c r="V69" s="41">
        <v>1964</v>
      </c>
      <c r="W69" s="41">
        <v>3000</v>
      </c>
    </row>
    <row r="70" spans="1:23" x14ac:dyDescent="0.4">
      <c r="A70" s="46">
        <v>5</v>
      </c>
      <c r="B70" s="41" t="s">
        <v>18</v>
      </c>
      <c r="C70" s="55">
        <v>506</v>
      </c>
      <c r="D70" s="54" t="s">
        <v>98</v>
      </c>
      <c r="E70" s="59">
        <v>52142</v>
      </c>
      <c r="F70" s="59">
        <v>9152</v>
      </c>
      <c r="G70" s="59">
        <v>2440</v>
      </c>
      <c r="H70" s="59">
        <v>11413</v>
      </c>
      <c r="I70" s="59">
        <v>5201</v>
      </c>
      <c r="J70" s="59">
        <v>8401</v>
      </c>
      <c r="K70" s="59">
        <v>7305</v>
      </c>
      <c r="L70" s="59">
        <v>6991</v>
      </c>
      <c r="M70" s="59">
        <v>1097</v>
      </c>
      <c r="N70" s="59">
        <v>142</v>
      </c>
      <c r="V70" s="41">
        <v>1963</v>
      </c>
      <c r="W70" s="41">
        <v>3000</v>
      </c>
    </row>
    <row r="71" spans="1:23" x14ac:dyDescent="0.4">
      <c r="A71" s="46">
        <v>5</v>
      </c>
      <c r="B71" s="41" t="s">
        <v>18</v>
      </c>
      <c r="C71" s="55">
        <v>507</v>
      </c>
      <c r="D71" s="54" t="s">
        <v>99</v>
      </c>
      <c r="E71" s="59">
        <v>42416</v>
      </c>
      <c r="F71" s="59">
        <v>8162</v>
      </c>
      <c r="G71" s="59">
        <v>1883</v>
      </c>
      <c r="H71" s="59">
        <v>8348</v>
      </c>
      <c r="I71" s="59">
        <v>3922</v>
      </c>
      <c r="J71" s="59">
        <v>7433</v>
      </c>
      <c r="K71" s="59">
        <v>6801</v>
      </c>
      <c r="L71" s="59">
        <v>4998</v>
      </c>
      <c r="M71" s="59">
        <v>806</v>
      </c>
      <c r="N71" s="59">
        <v>63</v>
      </c>
      <c r="V71" s="41">
        <v>1962</v>
      </c>
      <c r="W71" s="41">
        <v>3000</v>
      </c>
    </row>
    <row r="72" spans="1:23" x14ac:dyDescent="0.4">
      <c r="A72" s="46">
        <v>5</v>
      </c>
      <c r="B72" s="41" t="s">
        <v>18</v>
      </c>
      <c r="C72" s="55">
        <v>508</v>
      </c>
      <c r="D72" s="54" t="s">
        <v>100</v>
      </c>
      <c r="E72" s="59">
        <v>14491</v>
      </c>
      <c r="F72" s="59">
        <v>3025</v>
      </c>
      <c r="G72" s="59">
        <v>752</v>
      </c>
      <c r="H72" s="59">
        <v>3052</v>
      </c>
      <c r="I72" s="59">
        <v>1355</v>
      </c>
      <c r="J72" s="59">
        <v>2474</v>
      </c>
      <c r="K72" s="59">
        <v>2036</v>
      </c>
      <c r="L72" s="59">
        <v>1620</v>
      </c>
      <c r="M72" s="59">
        <v>161</v>
      </c>
      <c r="N72" s="59">
        <v>16</v>
      </c>
      <c r="V72" s="41">
        <v>1961</v>
      </c>
      <c r="W72" s="41">
        <v>3000</v>
      </c>
    </row>
    <row r="73" spans="1:23" x14ac:dyDescent="0.4">
      <c r="A73" s="46">
        <v>5</v>
      </c>
      <c r="B73" s="41" t="s">
        <v>18</v>
      </c>
      <c r="C73" s="55">
        <v>509</v>
      </c>
      <c r="D73" s="54" t="s">
        <v>101</v>
      </c>
      <c r="E73" s="59">
        <v>57581</v>
      </c>
      <c r="F73" s="59">
        <v>8634</v>
      </c>
      <c r="G73" s="59">
        <v>2579</v>
      </c>
      <c r="H73" s="59">
        <v>10987</v>
      </c>
      <c r="I73" s="59">
        <v>5181</v>
      </c>
      <c r="J73" s="59">
        <v>9828</v>
      </c>
      <c r="K73" s="59">
        <v>9527</v>
      </c>
      <c r="L73" s="59">
        <v>9484</v>
      </c>
      <c r="M73" s="59">
        <v>1203</v>
      </c>
      <c r="N73" s="59">
        <v>158</v>
      </c>
      <c r="V73" s="41">
        <v>1960</v>
      </c>
      <c r="W73" s="41">
        <v>3000</v>
      </c>
    </row>
    <row r="74" spans="1:23" x14ac:dyDescent="0.4">
      <c r="A74" s="46">
        <v>5</v>
      </c>
      <c r="B74" s="41" t="s">
        <v>18</v>
      </c>
      <c r="C74" s="55">
        <v>510</v>
      </c>
      <c r="D74" s="54" t="s">
        <v>102</v>
      </c>
      <c r="E74" s="59">
        <v>16779</v>
      </c>
      <c r="F74" s="59">
        <v>2574</v>
      </c>
      <c r="G74" s="59">
        <v>737</v>
      </c>
      <c r="H74" s="59">
        <v>3248</v>
      </c>
      <c r="I74" s="59">
        <v>1551</v>
      </c>
      <c r="J74" s="59">
        <v>2761</v>
      </c>
      <c r="K74" s="59">
        <v>2840</v>
      </c>
      <c r="L74" s="59">
        <v>2750</v>
      </c>
      <c r="M74" s="59">
        <v>278</v>
      </c>
      <c r="N74" s="59">
        <v>40</v>
      </c>
      <c r="V74" s="41">
        <v>1959</v>
      </c>
      <c r="W74" s="41">
        <v>3000</v>
      </c>
    </row>
    <row r="75" spans="1:23" x14ac:dyDescent="0.4">
      <c r="A75" s="46">
        <v>5</v>
      </c>
      <c r="B75" s="41" t="s">
        <v>18</v>
      </c>
      <c r="C75" s="55">
        <v>511</v>
      </c>
      <c r="D75" s="54" t="s">
        <v>103</v>
      </c>
      <c r="E75" s="59">
        <v>60544</v>
      </c>
      <c r="F75" s="59">
        <v>8379</v>
      </c>
      <c r="G75" s="59">
        <v>2519</v>
      </c>
      <c r="H75" s="59">
        <v>10378</v>
      </c>
      <c r="I75" s="59">
        <v>5138</v>
      </c>
      <c r="J75" s="59">
        <v>9220</v>
      </c>
      <c r="K75" s="59">
        <v>12133</v>
      </c>
      <c r="L75" s="59">
        <v>9782</v>
      </c>
      <c r="M75" s="59">
        <v>2740</v>
      </c>
      <c r="N75" s="59">
        <v>255</v>
      </c>
      <c r="V75" s="41">
        <v>1958</v>
      </c>
      <c r="W75" s="41">
        <v>3000</v>
      </c>
    </row>
    <row r="76" spans="1:23" x14ac:dyDescent="0.4">
      <c r="A76" s="46">
        <v>5</v>
      </c>
      <c r="B76" s="41" t="s">
        <v>18</v>
      </c>
      <c r="C76" s="55">
        <v>512</v>
      </c>
      <c r="D76" s="54" t="s">
        <v>104</v>
      </c>
      <c r="E76" s="59">
        <v>15298</v>
      </c>
      <c r="F76" s="59">
        <v>2241</v>
      </c>
      <c r="G76" s="59">
        <v>809</v>
      </c>
      <c r="H76" s="59">
        <v>2759</v>
      </c>
      <c r="I76" s="59">
        <v>1315</v>
      </c>
      <c r="J76" s="59">
        <v>2850</v>
      </c>
      <c r="K76" s="59">
        <v>2756</v>
      </c>
      <c r="L76" s="59">
        <v>2165</v>
      </c>
      <c r="M76" s="59">
        <v>381</v>
      </c>
      <c r="N76" s="59">
        <v>22</v>
      </c>
    </row>
    <row r="77" spans="1:23" x14ac:dyDescent="0.4">
      <c r="A77" s="46">
        <v>5</v>
      </c>
      <c r="B77" s="41" t="s">
        <v>18</v>
      </c>
      <c r="C77" s="55">
        <v>513</v>
      </c>
      <c r="D77" s="54" t="s">
        <v>105</v>
      </c>
      <c r="E77" s="59">
        <v>66178</v>
      </c>
      <c r="F77" s="59">
        <v>13437</v>
      </c>
      <c r="G77" s="59">
        <v>2861</v>
      </c>
      <c r="H77" s="59">
        <v>14124</v>
      </c>
      <c r="I77" s="59">
        <v>6567</v>
      </c>
      <c r="J77" s="59">
        <v>11852</v>
      </c>
      <c r="K77" s="59">
        <v>8751</v>
      </c>
      <c r="L77" s="59">
        <v>7511</v>
      </c>
      <c r="M77" s="59">
        <v>981</v>
      </c>
      <c r="N77" s="59">
        <v>94</v>
      </c>
    </row>
    <row r="78" spans="1:23" x14ac:dyDescent="0.4">
      <c r="A78" s="46">
        <v>5</v>
      </c>
      <c r="B78" s="41" t="s">
        <v>18</v>
      </c>
      <c r="C78" s="55">
        <v>514</v>
      </c>
      <c r="D78" s="54" t="s">
        <v>106</v>
      </c>
      <c r="E78" s="59">
        <v>14796</v>
      </c>
      <c r="F78" s="59">
        <v>3228</v>
      </c>
      <c r="G78" s="59">
        <v>554</v>
      </c>
      <c r="H78" s="59">
        <v>3351</v>
      </c>
      <c r="I78" s="59">
        <v>1500</v>
      </c>
      <c r="J78" s="59">
        <v>2232</v>
      </c>
      <c r="K78" s="59">
        <v>2366</v>
      </c>
      <c r="L78" s="59">
        <v>1349</v>
      </c>
      <c r="M78" s="59">
        <v>206</v>
      </c>
      <c r="N78" s="59">
        <v>10</v>
      </c>
    </row>
    <row r="79" spans="1:23" x14ac:dyDescent="0.4">
      <c r="A79" s="46">
        <v>6</v>
      </c>
      <c r="B79" s="41" t="s">
        <v>17</v>
      </c>
      <c r="C79" s="55">
        <v>601</v>
      </c>
      <c r="D79" s="54" t="s">
        <v>107</v>
      </c>
      <c r="E79" s="59">
        <v>38088</v>
      </c>
      <c r="F79" s="59">
        <v>5645</v>
      </c>
      <c r="G79" s="59">
        <v>2091</v>
      </c>
      <c r="H79" s="59">
        <v>7089</v>
      </c>
      <c r="I79" s="59">
        <v>3358</v>
      </c>
      <c r="J79" s="59">
        <v>6048</v>
      </c>
      <c r="K79" s="59">
        <v>5902</v>
      </c>
      <c r="L79" s="59">
        <v>6018</v>
      </c>
      <c r="M79" s="59">
        <v>1799</v>
      </c>
      <c r="N79" s="59">
        <v>138</v>
      </c>
    </row>
    <row r="80" spans="1:23" x14ac:dyDescent="0.4">
      <c r="A80" s="46">
        <v>6</v>
      </c>
      <c r="B80" s="41" t="s">
        <v>17</v>
      </c>
      <c r="C80" s="55">
        <v>602</v>
      </c>
      <c r="D80" s="54" t="s">
        <v>108</v>
      </c>
      <c r="E80" s="59">
        <v>53456</v>
      </c>
      <c r="F80" s="59">
        <v>9377</v>
      </c>
      <c r="G80" s="59">
        <v>2278</v>
      </c>
      <c r="H80" s="59">
        <v>10036</v>
      </c>
      <c r="I80" s="59">
        <v>4701</v>
      </c>
      <c r="J80" s="59">
        <v>9316</v>
      </c>
      <c r="K80" s="59">
        <v>8542</v>
      </c>
      <c r="L80" s="59">
        <v>7269</v>
      </c>
      <c r="M80" s="59">
        <v>1764</v>
      </c>
      <c r="N80" s="59">
        <v>173</v>
      </c>
    </row>
    <row r="81" spans="1:14" x14ac:dyDescent="0.4">
      <c r="A81" s="46">
        <v>6</v>
      </c>
      <c r="B81" s="41" t="s">
        <v>17</v>
      </c>
      <c r="C81" s="55">
        <v>603</v>
      </c>
      <c r="D81" s="54" t="s">
        <v>109</v>
      </c>
      <c r="E81" s="59">
        <v>18086</v>
      </c>
      <c r="F81" s="59">
        <v>3081</v>
      </c>
      <c r="G81" s="59">
        <v>822</v>
      </c>
      <c r="H81" s="59">
        <v>4033</v>
      </c>
      <c r="I81" s="59">
        <v>1809</v>
      </c>
      <c r="J81" s="59">
        <v>3182</v>
      </c>
      <c r="K81" s="59">
        <v>2394</v>
      </c>
      <c r="L81" s="59">
        <v>2213</v>
      </c>
      <c r="M81" s="59">
        <v>521</v>
      </c>
      <c r="N81" s="59">
        <v>31</v>
      </c>
    </row>
    <row r="82" spans="1:14" x14ac:dyDescent="0.4">
      <c r="A82" s="46">
        <v>6</v>
      </c>
      <c r="B82" s="41" t="s">
        <v>17</v>
      </c>
      <c r="C82" s="55">
        <v>604</v>
      </c>
      <c r="D82" s="54" t="s">
        <v>110</v>
      </c>
      <c r="E82" s="59">
        <v>22870</v>
      </c>
      <c r="F82" s="59">
        <v>5091</v>
      </c>
      <c r="G82" s="59">
        <v>1126</v>
      </c>
      <c r="H82" s="59">
        <v>5366</v>
      </c>
      <c r="I82" s="59">
        <v>2404</v>
      </c>
      <c r="J82" s="59">
        <v>3826</v>
      </c>
      <c r="K82" s="59">
        <v>2529</v>
      </c>
      <c r="L82" s="59">
        <v>1941</v>
      </c>
      <c r="M82" s="59">
        <v>557</v>
      </c>
      <c r="N82" s="59">
        <v>30</v>
      </c>
    </row>
    <row r="83" spans="1:14" x14ac:dyDescent="0.4">
      <c r="A83" s="46">
        <v>6</v>
      </c>
      <c r="B83" s="41" t="s">
        <v>17</v>
      </c>
      <c r="C83" s="55">
        <v>605</v>
      </c>
      <c r="D83" s="54" t="s">
        <v>111</v>
      </c>
      <c r="E83" s="59">
        <v>11442</v>
      </c>
      <c r="F83" s="59">
        <v>2475</v>
      </c>
      <c r="G83" s="59">
        <v>466</v>
      </c>
      <c r="H83" s="59">
        <v>2675</v>
      </c>
      <c r="I83" s="59">
        <v>1210</v>
      </c>
      <c r="J83" s="59">
        <v>1921</v>
      </c>
      <c r="K83" s="59">
        <v>1435</v>
      </c>
      <c r="L83" s="59">
        <v>1039</v>
      </c>
      <c r="M83" s="59">
        <v>210</v>
      </c>
      <c r="N83" s="59">
        <v>11</v>
      </c>
    </row>
    <row r="84" spans="1:14" x14ac:dyDescent="0.4">
      <c r="A84" s="46">
        <v>6</v>
      </c>
      <c r="B84" s="41" t="s">
        <v>17</v>
      </c>
      <c r="C84" s="55">
        <v>606</v>
      </c>
      <c r="D84" s="54" t="s">
        <v>112</v>
      </c>
      <c r="E84" s="59">
        <v>22841</v>
      </c>
      <c r="F84" s="59">
        <v>4347</v>
      </c>
      <c r="G84" s="59">
        <v>1184</v>
      </c>
      <c r="H84" s="59">
        <v>4771</v>
      </c>
      <c r="I84" s="59">
        <v>2060</v>
      </c>
      <c r="J84" s="59">
        <v>3808</v>
      </c>
      <c r="K84" s="59">
        <v>2924</v>
      </c>
      <c r="L84" s="59">
        <v>3120</v>
      </c>
      <c r="M84" s="59">
        <v>573</v>
      </c>
      <c r="N84" s="59">
        <v>54</v>
      </c>
    </row>
    <row r="85" spans="1:14" x14ac:dyDescent="0.4">
      <c r="A85" s="46">
        <v>6</v>
      </c>
      <c r="B85" s="41" t="s">
        <v>17</v>
      </c>
      <c r="C85" s="55">
        <v>607</v>
      </c>
      <c r="D85" s="54" t="s">
        <v>113</v>
      </c>
      <c r="E85" s="59">
        <v>9151</v>
      </c>
      <c r="F85" s="59">
        <v>1634</v>
      </c>
      <c r="G85" s="59">
        <v>333</v>
      </c>
      <c r="H85" s="59">
        <v>1760</v>
      </c>
      <c r="I85" s="59">
        <v>845</v>
      </c>
      <c r="J85" s="59">
        <v>1575</v>
      </c>
      <c r="K85" s="59">
        <v>1263</v>
      </c>
      <c r="L85" s="59">
        <v>1414</v>
      </c>
      <c r="M85" s="59">
        <v>317</v>
      </c>
      <c r="N85" s="59">
        <v>10</v>
      </c>
    </row>
    <row r="86" spans="1:14" x14ac:dyDescent="0.4">
      <c r="A86" s="46">
        <v>6</v>
      </c>
      <c r="B86" s="41" t="s">
        <v>17</v>
      </c>
      <c r="C86" s="55">
        <v>608</v>
      </c>
      <c r="D86" s="54" t="s">
        <v>114</v>
      </c>
      <c r="E86" s="59">
        <v>49406</v>
      </c>
      <c r="F86" s="59">
        <v>7383</v>
      </c>
      <c r="G86" s="59">
        <v>2739</v>
      </c>
      <c r="H86" s="59">
        <v>9882</v>
      </c>
      <c r="I86" s="59">
        <v>4691</v>
      </c>
      <c r="J86" s="59">
        <v>7682</v>
      </c>
      <c r="K86" s="59">
        <v>7300</v>
      </c>
      <c r="L86" s="59">
        <v>7675</v>
      </c>
      <c r="M86" s="59">
        <v>1950</v>
      </c>
      <c r="N86" s="59">
        <v>104</v>
      </c>
    </row>
    <row r="87" spans="1:14" x14ac:dyDescent="0.4">
      <c r="A87" s="46">
        <v>6</v>
      </c>
      <c r="B87" s="41" t="s">
        <v>17</v>
      </c>
      <c r="C87" s="55">
        <v>609</v>
      </c>
      <c r="D87" s="54" t="s">
        <v>115</v>
      </c>
      <c r="E87" s="59">
        <v>27287</v>
      </c>
      <c r="F87" s="59">
        <v>4404</v>
      </c>
      <c r="G87" s="59">
        <v>1248</v>
      </c>
      <c r="H87" s="59">
        <v>5735</v>
      </c>
      <c r="I87" s="59">
        <v>2729</v>
      </c>
      <c r="J87" s="59">
        <v>4614</v>
      </c>
      <c r="K87" s="59">
        <v>4239</v>
      </c>
      <c r="L87" s="59">
        <v>3794</v>
      </c>
      <c r="M87" s="59">
        <v>486</v>
      </c>
      <c r="N87" s="59">
        <v>38</v>
      </c>
    </row>
    <row r="88" spans="1:14" x14ac:dyDescent="0.4">
      <c r="A88" s="46">
        <v>6</v>
      </c>
      <c r="B88" s="41" t="s">
        <v>17</v>
      </c>
      <c r="C88" s="55">
        <v>610</v>
      </c>
      <c r="D88" s="54" t="s">
        <v>116</v>
      </c>
      <c r="E88" s="59">
        <v>21742</v>
      </c>
      <c r="F88" s="59">
        <v>4051</v>
      </c>
      <c r="G88" s="59">
        <v>978</v>
      </c>
      <c r="H88" s="59">
        <v>4364</v>
      </c>
      <c r="I88" s="59">
        <v>1952</v>
      </c>
      <c r="J88" s="59">
        <v>3557</v>
      </c>
      <c r="K88" s="59">
        <v>3046</v>
      </c>
      <c r="L88" s="59">
        <v>3330</v>
      </c>
      <c r="M88" s="59">
        <v>430</v>
      </c>
      <c r="N88" s="59">
        <v>34</v>
      </c>
    </row>
    <row r="89" spans="1:14" x14ac:dyDescent="0.4">
      <c r="A89" s="46">
        <v>6</v>
      </c>
      <c r="B89" s="41" t="s">
        <v>17</v>
      </c>
      <c r="C89" s="55">
        <v>611</v>
      </c>
      <c r="D89" s="54" t="s">
        <v>117</v>
      </c>
      <c r="E89" s="59">
        <v>17240</v>
      </c>
      <c r="F89" s="59">
        <v>2533</v>
      </c>
      <c r="G89" s="59">
        <v>811</v>
      </c>
      <c r="H89" s="59">
        <v>3206</v>
      </c>
      <c r="I89" s="59">
        <v>1333</v>
      </c>
      <c r="J89" s="59">
        <v>2421</v>
      </c>
      <c r="K89" s="59">
        <v>2304</v>
      </c>
      <c r="L89" s="59">
        <v>3614</v>
      </c>
      <c r="M89" s="59">
        <v>970</v>
      </c>
      <c r="N89" s="59">
        <v>48</v>
      </c>
    </row>
    <row r="90" spans="1:14" x14ac:dyDescent="0.4">
      <c r="A90" s="46">
        <v>6</v>
      </c>
      <c r="B90" s="41" t="s">
        <v>17</v>
      </c>
      <c r="C90" s="55">
        <v>612</v>
      </c>
      <c r="D90" s="54" t="s">
        <v>118</v>
      </c>
      <c r="E90" s="59">
        <v>15068</v>
      </c>
      <c r="F90" s="59">
        <v>2024</v>
      </c>
      <c r="G90" s="59">
        <v>770</v>
      </c>
      <c r="H90" s="59">
        <v>2786</v>
      </c>
      <c r="I90" s="59">
        <v>1240</v>
      </c>
      <c r="J90" s="59">
        <v>2801</v>
      </c>
      <c r="K90" s="59">
        <v>2281</v>
      </c>
      <c r="L90" s="59">
        <v>2567</v>
      </c>
      <c r="M90" s="59">
        <v>548</v>
      </c>
      <c r="N90" s="59">
        <v>51</v>
      </c>
    </row>
    <row r="91" spans="1:14" x14ac:dyDescent="0.4">
      <c r="A91" s="46">
        <v>6</v>
      </c>
      <c r="B91" s="41" t="s">
        <v>17</v>
      </c>
      <c r="C91" s="55">
        <v>613</v>
      </c>
      <c r="D91" s="54" t="s">
        <v>119</v>
      </c>
      <c r="E91" s="59">
        <v>23324</v>
      </c>
      <c r="F91" s="59">
        <v>5218</v>
      </c>
      <c r="G91" s="59">
        <v>788</v>
      </c>
      <c r="H91" s="59">
        <v>4829</v>
      </c>
      <c r="I91" s="59">
        <v>2156</v>
      </c>
      <c r="J91" s="59">
        <v>3962</v>
      </c>
      <c r="K91" s="59">
        <v>3690</v>
      </c>
      <c r="L91" s="59">
        <v>2256</v>
      </c>
      <c r="M91" s="59">
        <v>381</v>
      </c>
      <c r="N91" s="59">
        <v>44</v>
      </c>
    </row>
    <row r="92" spans="1:14" x14ac:dyDescent="0.4">
      <c r="A92" s="46">
        <v>6</v>
      </c>
      <c r="B92" s="41" t="s">
        <v>17</v>
      </c>
      <c r="C92" s="55">
        <v>614</v>
      </c>
      <c r="D92" s="54" t="s">
        <v>120</v>
      </c>
      <c r="E92" s="59">
        <v>33437</v>
      </c>
      <c r="F92" s="59">
        <v>5643</v>
      </c>
      <c r="G92" s="59">
        <v>1499</v>
      </c>
      <c r="H92" s="59">
        <v>8051</v>
      </c>
      <c r="I92" s="59">
        <v>3146</v>
      </c>
      <c r="J92" s="59">
        <v>5531</v>
      </c>
      <c r="K92" s="59">
        <v>4197</v>
      </c>
      <c r="L92" s="59">
        <v>4304</v>
      </c>
      <c r="M92" s="59">
        <v>1007</v>
      </c>
      <c r="N92" s="59">
        <v>59</v>
      </c>
    </row>
    <row r="93" spans="1:14" x14ac:dyDescent="0.4">
      <c r="A93" s="46">
        <v>7</v>
      </c>
      <c r="B93" s="41" t="s">
        <v>16</v>
      </c>
      <c r="C93" s="55">
        <v>701</v>
      </c>
      <c r="D93" s="54" t="s">
        <v>16</v>
      </c>
      <c r="E93" s="59">
        <v>81236</v>
      </c>
      <c r="F93" s="59">
        <v>18014</v>
      </c>
      <c r="G93" s="59">
        <v>4312</v>
      </c>
      <c r="H93" s="59">
        <v>16136</v>
      </c>
      <c r="I93" s="59">
        <v>8401</v>
      </c>
      <c r="J93" s="59">
        <v>14560</v>
      </c>
      <c r="K93" s="59">
        <v>8062</v>
      </c>
      <c r="L93" s="59">
        <v>9217</v>
      </c>
      <c r="M93" s="59">
        <v>2340</v>
      </c>
      <c r="N93" s="59">
        <v>194</v>
      </c>
    </row>
    <row r="94" spans="1:14" x14ac:dyDescent="0.4">
      <c r="A94" s="46">
        <v>7</v>
      </c>
      <c r="B94" s="41" t="s">
        <v>16</v>
      </c>
      <c r="C94" s="55">
        <v>702</v>
      </c>
      <c r="D94" s="54" t="s">
        <v>121</v>
      </c>
      <c r="E94" s="59">
        <v>3684</v>
      </c>
      <c r="F94" s="59">
        <v>749</v>
      </c>
      <c r="G94" s="59">
        <v>180</v>
      </c>
      <c r="H94" s="59">
        <v>713</v>
      </c>
      <c r="I94" s="59">
        <v>366</v>
      </c>
      <c r="J94" s="59">
        <v>484</v>
      </c>
      <c r="K94" s="59">
        <v>522</v>
      </c>
      <c r="L94" s="59">
        <v>577</v>
      </c>
      <c r="M94" s="59">
        <v>88</v>
      </c>
      <c r="N94" s="59">
        <v>5</v>
      </c>
    </row>
    <row r="95" spans="1:14" x14ac:dyDescent="0.4">
      <c r="A95" s="46">
        <v>7</v>
      </c>
      <c r="B95" s="41" t="s">
        <v>16</v>
      </c>
      <c r="C95" s="55">
        <v>703</v>
      </c>
      <c r="D95" s="54" t="s">
        <v>122</v>
      </c>
      <c r="E95" s="59">
        <v>2188</v>
      </c>
      <c r="F95" s="59">
        <v>285</v>
      </c>
      <c r="G95" s="59">
        <v>71</v>
      </c>
      <c r="H95" s="59">
        <v>263</v>
      </c>
      <c r="I95" s="59">
        <v>137</v>
      </c>
      <c r="J95" s="59">
        <v>278</v>
      </c>
      <c r="K95" s="59">
        <v>289</v>
      </c>
      <c r="L95" s="59">
        <v>551</v>
      </c>
      <c r="M95" s="59">
        <v>309</v>
      </c>
      <c r="N95" s="59">
        <v>5</v>
      </c>
    </row>
    <row r="96" spans="1:14" x14ac:dyDescent="0.4">
      <c r="A96" s="46">
        <v>7</v>
      </c>
      <c r="B96" s="41" t="s">
        <v>16</v>
      </c>
      <c r="C96" s="55">
        <v>704</v>
      </c>
      <c r="D96" s="54" t="s">
        <v>123</v>
      </c>
      <c r="E96" s="59">
        <v>19597</v>
      </c>
      <c r="F96" s="59">
        <v>4527</v>
      </c>
      <c r="G96" s="59">
        <v>901</v>
      </c>
      <c r="H96" s="59">
        <v>3491</v>
      </c>
      <c r="I96" s="59">
        <v>1652</v>
      </c>
      <c r="J96" s="59">
        <v>3081</v>
      </c>
      <c r="K96" s="59">
        <v>3200</v>
      </c>
      <c r="L96" s="59">
        <v>2139</v>
      </c>
      <c r="M96" s="59">
        <v>571</v>
      </c>
      <c r="N96" s="59">
        <v>35</v>
      </c>
    </row>
    <row r="97" spans="1:14" x14ac:dyDescent="0.4">
      <c r="A97" s="46">
        <v>7</v>
      </c>
      <c r="B97" s="41" t="s">
        <v>16</v>
      </c>
      <c r="C97" s="55">
        <v>705</v>
      </c>
      <c r="D97" s="54" t="s">
        <v>124</v>
      </c>
      <c r="E97" s="59">
        <v>68798</v>
      </c>
      <c r="F97" s="59">
        <v>20448</v>
      </c>
      <c r="G97" s="59">
        <v>3467</v>
      </c>
      <c r="H97" s="59">
        <v>11189</v>
      </c>
      <c r="I97" s="59">
        <v>6219</v>
      </c>
      <c r="J97" s="59">
        <v>11030</v>
      </c>
      <c r="K97" s="59">
        <v>8476</v>
      </c>
      <c r="L97" s="59">
        <v>7241</v>
      </c>
      <c r="M97" s="59">
        <v>692</v>
      </c>
      <c r="N97" s="59">
        <v>36</v>
      </c>
    </row>
    <row r="98" spans="1:14" x14ac:dyDescent="0.4">
      <c r="A98" s="46">
        <v>7</v>
      </c>
      <c r="B98" s="41" t="s">
        <v>16</v>
      </c>
      <c r="C98" s="55">
        <v>706</v>
      </c>
      <c r="D98" s="54" t="s">
        <v>125</v>
      </c>
      <c r="E98" s="59">
        <v>51785</v>
      </c>
      <c r="F98" s="59">
        <v>15210</v>
      </c>
      <c r="G98" s="59">
        <v>8887</v>
      </c>
      <c r="H98" s="59">
        <v>8137</v>
      </c>
      <c r="I98" s="59">
        <v>3673</v>
      </c>
      <c r="J98" s="59">
        <v>6269</v>
      </c>
      <c r="K98" s="59">
        <v>4969</v>
      </c>
      <c r="L98" s="59">
        <v>3993</v>
      </c>
      <c r="M98" s="59">
        <v>616</v>
      </c>
      <c r="N98" s="59">
        <v>31</v>
      </c>
    </row>
    <row r="99" spans="1:14" x14ac:dyDescent="0.4">
      <c r="A99" s="46">
        <v>7</v>
      </c>
      <c r="B99" s="41" t="s">
        <v>16</v>
      </c>
      <c r="C99" s="55">
        <v>707</v>
      </c>
      <c r="D99" s="54" t="s">
        <v>126</v>
      </c>
      <c r="E99" s="59">
        <v>8628</v>
      </c>
      <c r="F99" s="59">
        <v>1305</v>
      </c>
      <c r="G99" s="59">
        <v>467</v>
      </c>
      <c r="H99" s="59">
        <v>1635</v>
      </c>
      <c r="I99" s="59">
        <v>837</v>
      </c>
      <c r="J99" s="59">
        <v>1590</v>
      </c>
      <c r="K99" s="59">
        <v>1002</v>
      </c>
      <c r="L99" s="59">
        <v>1493</v>
      </c>
      <c r="M99" s="59">
        <v>286</v>
      </c>
      <c r="N99" s="59">
        <v>13</v>
      </c>
    </row>
    <row r="100" spans="1:14" x14ac:dyDescent="0.4">
      <c r="A100" s="46">
        <v>7</v>
      </c>
      <c r="B100" s="41" t="s">
        <v>16</v>
      </c>
      <c r="C100" s="55">
        <v>708</v>
      </c>
      <c r="D100" s="54" t="s">
        <v>127</v>
      </c>
      <c r="E100" s="59">
        <v>6002</v>
      </c>
      <c r="F100" s="59">
        <v>1429</v>
      </c>
      <c r="G100" s="59">
        <v>448</v>
      </c>
      <c r="H100" s="59">
        <v>1954</v>
      </c>
      <c r="I100" s="59">
        <v>787</v>
      </c>
      <c r="J100" s="59">
        <v>900</v>
      </c>
      <c r="K100" s="59">
        <v>226</v>
      </c>
      <c r="L100" s="59">
        <v>227</v>
      </c>
      <c r="M100" s="59">
        <v>30</v>
      </c>
      <c r="N100" s="59">
        <v>1</v>
      </c>
    </row>
    <row r="101" spans="1:14" x14ac:dyDescent="0.4">
      <c r="A101" s="46">
        <v>7</v>
      </c>
      <c r="B101" s="41" t="s">
        <v>16</v>
      </c>
      <c r="C101" s="55">
        <v>709</v>
      </c>
      <c r="D101" s="54" t="s">
        <v>128</v>
      </c>
      <c r="E101" s="59">
        <v>12035</v>
      </c>
      <c r="F101" s="59">
        <v>2093</v>
      </c>
      <c r="G101" s="59">
        <v>730</v>
      </c>
      <c r="H101" s="59">
        <v>2397</v>
      </c>
      <c r="I101" s="59">
        <v>1255</v>
      </c>
      <c r="J101" s="59">
        <v>1907</v>
      </c>
      <c r="K101" s="59">
        <v>1655</v>
      </c>
      <c r="L101" s="59">
        <v>1482</v>
      </c>
      <c r="M101" s="59">
        <v>497</v>
      </c>
      <c r="N101" s="59">
        <v>19</v>
      </c>
    </row>
    <row r="102" spans="1:14" x14ac:dyDescent="0.4">
      <c r="A102" s="46">
        <v>7</v>
      </c>
      <c r="B102" s="41" t="s">
        <v>16</v>
      </c>
      <c r="C102" s="55">
        <v>710</v>
      </c>
      <c r="D102" s="54" t="s">
        <v>129</v>
      </c>
      <c r="E102" s="59">
        <v>13957</v>
      </c>
      <c r="F102" s="59">
        <v>1825</v>
      </c>
      <c r="G102" s="59">
        <v>573</v>
      </c>
      <c r="H102" s="59">
        <v>2125</v>
      </c>
      <c r="I102" s="59">
        <v>1091</v>
      </c>
      <c r="J102" s="59">
        <v>1611</v>
      </c>
      <c r="K102" s="59">
        <v>2298</v>
      </c>
      <c r="L102" s="59">
        <v>3070</v>
      </c>
      <c r="M102" s="59">
        <v>1251</v>
      </c>
      <c r="N102" s="59">
        <v>113</v>
      </c>
    </row>
    <row r="103" spans="1:14" x14ac:dyDescent="0.4">
      <c r="A103" s="46">
        <v>7</v>
      </c>
      <c r="B103" s="41" t="s">
        <v>16</v>
      </c>
      <c r="C103" s="55">
        <v>711</v>
      </c>
      <c r="D103" s="54" t="s">
        <v>130</v>
      </c>
      <c r="E103" s="59">
        <v>3622</v>
      </c>
      <c r="F103" s="59">
        <v>1159</v>
      </c>
      <c r="G103" s="59">
        <v>163</v>
      </c>
      <c r="H103" s="59">
        <v>637</v>
      </c>
      <c r="I103" s="59">
        <v>380</v>
      </c>
      <c r="J103" s="59">
        <v>493</v>
      </c>
      <c r="K103" s="59">
        <v>384</v>
      </c>
      <c r="L103" s="59">
        <v>383</v>
      </c>
      <c r="M103" s="59">
        <v>17</v>
      </c>
      <c r="N103" s="59">
        <v>6</v>
      </c>
    </row>
    <row r="104" spans="1:14" x14ac:dyDescent="0.4">
      <c r="A104" s="46">
        <v>7</v>
      </c>
      <c r="B104" s="41" t="s">
        <v>16</v>
      </c>
      <c r="C104" s="55">
        <v>712</v>
      </c>
      <c r="D104" s="54" t="s">
        <v>131</v>
      </c>
      <c r="E104" s="59">
        <v>13208</v>
      </c>
      <c r="F104" s="59">
        <v>3443</v>
      </c>
      <c r="G104" s="59">
        <v>558</v>
      </c>
      <c r="H104" s="59">
        <v>2755</v>
      </c>
      <c r="I104" s="59">
        <v>1488</v>
      </c>
      <c r="J104" s="59">
        <v>2776</v>
      </c>
      <c r="K104" s="59">
        <v>1200</v>
      </c>
      <c r="L104" s="59">
        <v>852</v>
      </c>
      <c r="M104" s="59">
        <v>123</v>
      </c>
      <c r="N104" s="59">
        <v>13</v>
      </c>
    </row>
    <row r="105" spans="1:14" x14ac:dyDescent="0.4">
      <c r="A105" s="46">
        <v>7</v>
      </c>
      <c r="B105" s="41" t="s">
        <v>16</v>
      </c>
      <c r="C105" s="55">
        <v>713</v>
      </c>
      <c r="D105" s="54" t="s">
        <v>132</v>
      </c>
      <c r="E105" s="59">
        <v>27297</v>
      </c>
      <c r="F105" s="59">
        <v>5912</v>
      </c>
      <c r="G105" s="59">
        <v>2222</v>
      </c>
      <c r="H105" s="59">
        <v>3904</v>
      </c>
      <c r="I105" s="59">
        <v>2033</v>
      </c>
      <c r="J105" s="59">
        <v>3999</v>
      </c>
      <c r="K105" s="59">
        <v>4303</v>
      </c>
      <c r="L105" s="59">
        <v>4366</v>
      </c>
      <c r="M105" s="59">
        <v>507</v>
      </c>
      <c r="N105" s="59">
        <v>51</v>
      </c>
    </row>
    <row r="106" spans="1:14" x14ac:dyDescent="0.4">
      <c r="A106" s="46">
        <v>7</v>
      </c>
      <c r="B106" s="41" t="s">
        <v>16</v>
      </c>
      <c r="C106" s="55">
        <v>714</v>
      </c>
      <c r="D106" s="54" t="s">
        <v>133</v>
      </c>
      <c r="E106" s="59">
        <v>5266</v>
      </c>
      <c r="F106" s="59">
        <v>1593</v>
      </c>
      <c r="G106" s="59">
        <v>407</v>
      </c>
      <c r="H106" s="59">
        <v>1275</v>
      </c>
      <c r="I106" s="59">
        <v>591</v>
      </c>
      <c r="J106" s="59">
        <v>719</v>
      </c>
      <c r="K106" s="59">
        <v>425</v>
      </c>
      <c r="L106" s="59">
        <v>225</v>
      </c>
      <c r="M106" s="59">
        <v>27</v>
      </c>
      <c r="N106" s="59">
        <v>4</v>
      </c>
    </row>
    <row r="107" spans="1:14" x14ac:dyDescent="0.4">
      <c r="A107" s="46">
        <v>7</v>
      </c>
      <c r="B107" s="41" t="s">
        <v>16</v>
      </c>
      <c r="C107" s="55">
        <v>715</v>
      </c>
      <c r="D107" s="54" t="s">
        <v>134</v>
      </c>
      <c r="E107" s="59">
        <v>6746</v>
      </c>
      <c r="F107" s="59">
        <v>1886</v>
      </c>
      <c r="G107" s="59">
        <v>286</v>
      </c>
      <c r="H107" s="59">
        <v>816</v>
      </c>
      <c r="I107" s="59">
        <v>507</v>
      </c>
      <c r="J107" s="59">
        <v>695</v>
      </c>
      <c r="K107" s="59">
        <v>1546</v>
      </c>
      <c r="L107" s="59">
        <v>845</v>
      </c>
      <c r="M107" s="59">
        <v>157</v>
      </c>
      <c r="N107" s="59">
        <v>8</v>
      </c>
    </row>
    <row r="108" spans="1:14" x14ac:dyDescent="0.4">
      <c r="A108" s="46">
        <v>7</v>
      </c>
      <c r="B108" s="41" t="s">
        <v>16</v>
      </c>
      <c r="C108" s="55">
        <v>716</v>
      </c>
      <c r="D108" s="54" t="s">
        <v>135</v>
      </c>
      <c r="E108" s="59">
        <v>2437</v>
      </c>
      <c r="F108" s="59">
        <v>408</v>
      </c>
      <c r="G108" s="59">
        <v>136</v>
      </c>
      <c r="H108" s="59">
        <v>568</v>
      </c>
      <c r="I108" s="59">
        <v>305</v>
      </c>
      <c r="J108" s="59">
        <v>266</v>
      </c>
      <c r="K108" s="59">
        <v>349</v>
      </c>
      <c r="L108" s="59">
        <v>330</v>
      </c>
      <c r="M108" s="59">
        <v>72</v>
      </c>
      <c r="N108" s="59">
        <v>3</v>
      </c>
    </row>
    <row r="109" spans="1:14" x14ac:dyDescent="0.4">
      <c r="A109" s="46">
        <v>7</v>
      </c>
      <c r="B109" s="41" t="s">
        <v>16</v>
      </c>
      <c r="C109" s="55">
        <v>717</v>
      </c>
      <c r="D109" s="54" t="s">
        <v>136</v>
      </c>
      <c r="E109" s="59">
        <v>11112</v>
      </c>
      <c r="F109" s="59">
        <v>1888</v>
      </c>
      <c r="G109" s="59">
        <v>691</v>
      </c>
      <c r="H109" s="59">
        <v>1930</v>
      </c>
      <c r="I109" s="59">
        <v>997</v>
      </c>
      <c r="J109" s="59">
        <v>1445</v>
      </c>
      <c r="K109" s="59">
        <v>1476</v>
      </c>
      <c r="L109" s="59">
        <v>2196</v>
      </c>
      <c r="M109" s="59">
        <v>472</v>
      </c>
      <c r="N109" s="59">
        <v>17</v>
      </c>
    </row>
    <row r="110" spans="1:14" x14ac:dyDescent="0.4">
      <c r="A110" s="46">
        <v>7</v>
      </c>
      <c r="B110" s="41" t="s">
        <v>16</v>
      </c>
      <c r="C110" s="55">
        <v>718</v>
      </c>
      <c r="D110" s="54" t="s">
        <v>137</v>
      </c>
      <c r="E110" s="59">
        <v>9980</v>
      </c>
      <c r="F110" s="59">
        <v>1671</v>
      </c>
      <c r="G110" s="59">
        <v>590</v>
      </c>
      <c r="H110" s="59">
        <v>1413</v>
      </c>
      <c r="I110" s="59">
        <v>601</v>
      </c>
      <c r="J110" s="59">
        <v>924</v>
      </c>
      <c r="K110" s="59">
        <v>1637</v>
      </c>
      <c r="L110" s="59">
        <v>2337</v>
      </c>
      <c r="M110" s="59">
        <v>763</v>
      </c>
      <c r="N110" s="59">
        <v>44</v>
      </c>
    </row>
    <row r="111" spans="1:14" x14ac:dyDescent="0.4">
      <c r="A111" s="46">
        <v>7</v>
      </c>
      <c r="B111" s="41" t="s">
        <v>16</v>
      </c>
      <c r="C111" s="55">
        <v>719</v>
      </c>
      <c r="D111" s="54" t="s">
        <v>138</v>
      </c>
      <c r="E111" s="59">
        <v>38899</v>
      </c>
      <c r="F111" s="59">
        <v>13367</v>
      </c>
      <c r="G111" s="59">
        <v>1504</v>
      </c>
      <c r="H111" s="59">
        <v>6964</v>
      </c>
      <c r="I111" s="59">
        <v>3458</v>
      </c>
      <c r="J111" s="59">
        <v>5493</v>
      </c>
      <c r="K111" s="59">
        <v>4027</v>
      </c>
      <c r="L111" s="59">
        <v>3252</v>
      </c>
      <c r="M111" s="59">
        <v>791</v>
      </c>
      <c r="N111" s="59">
        <v>43</v>
      </c>
    </row>
    <row r="112" spans="1:14" x14ac:dyDescent="0.4">
      <c r="A112" s="46">
        <v>8</v>
      </c>
      <c r="B112" s="41" t="s">
        <v>15</v>
      </c>
      <c r="C112" s="55">
        <v>801</v>
      </c>
      <c r="D112" s="54" t="s">
        <v>15</v>
      </c>
      <c r="E112" s="59">
        <v>96374</v>
      </c>
      <c r="F112" s="59">
        <v>19951</v>
      </c>
      <c r="G112" s="59">
        <v>3599</v>
      </c>
      <c r="H112" s="59">
        <v>17435</v>
      </c>
      <c r="I112" s="59">
        <v>8324</v>
      </c>
      <c r="J112" s="59">
        <v>14699</v>
      </c>
      <c r="K112" s="59">
        <v>13406</v>
      </c>
      <c r="L112" s="59">
        <v>13806</v>
      </c>
      <c r="M112" s="59">
        <v>4936</v>
      </c>
      <c r="N112" s="59">
        <v>218</v>
      </c>
    </row>
    <row r="113" spans="1:14" x14ac:dyDescent="0.4">
      <c r="A113" s="46">
        <v>8</v>
      </c>
      <c r="B113" s="41" t="s">
        <v>15</v>
      </c>
      <c r="C113" s="55">
        <v>802</v>
      </c>
      <c r="D113" s="54" t="s">
        <v>139</v>
      </c>
      <c r="E113" s="59">
        <v>33437</v>
      </c>
      <c r="F113" s="59">
        <v>7819</v>
      </c>
      <c r="G113" s="59">
        <v>1235</v>
      </c>
      <c r="H113" s="59">
        <v>6737</v>
      </c>
      <c r="I113" s="59">
        <v>3252</v>
      </c>
      <c r="J113" s="59">
        <v>5878</v>
      </c>
      <c r="K113" s="59">
        <v>4084</v>
      </c>
      <c r="L113" s="59">
        <v>3162</v>
      </c>
      <c r="M113" s="59">
        <v>1208</v>
      </c>
      <c r="N113" s="59">
        <v>62</v>
      </c>
    </row>
    <row r="114" spans="1:14" x14ac:dyDescent="0.4">
      <c r="A114" s="46">
        <v>8</v>
      </c>
      <c r="B114" s="41" t="s">
        <v>15</v>
      </c>
      <c r="C114" s="55">
        <v>803</v>
      </c>
      <c r="D114" s="54" t="s">
        <v>376</v>
      </c>
      <c r="E114" s="59">
        <v>52885</v>
      </c>
      <c r="F114" s="59">
        <v>12190</v>
      </c>
      <c r="G114" s="59">
        <v>2556</v>
      </c>
      <c r="H114" s="59">
        <v>11609</v>
      </c>
      <c r="I114" s="59">
        <v>6513</v>
      </c>
      <c r="J114" s="59">
        <v>9136</v>
      </c>
      <c r="K114" s="59">
        <v>6906</v>
      </c>
      <c r="L114" s="59">
        <v>3397</v>
      </c>
      <c r="M114" s="59">
        <v>541</v>
      </c>
      <c r="N114" s="59">
        <v>37</v>
      </c>
    </row>
    <row r="115" spans="1:14" x14ac:dyDescent="0.4">
      <c r="A115" s="46">
        <v>8</v>
      </c>
      <c r="B115" s="41" t="s">
        <v>15</v>
      </c>
      <c r="C115" s="55">
        <v>804</v>
      </c>
      <c r="D115" s="54" t="s">
        <v>141</v>
      </c>
      <c r="E115" s="59">
        <v>24616</v>
      </c>
      <c r="F115" s="59">
        <v>6011</v>
      </c>
      <c r="G115" s="59">
        <v>1080</v>
      </c>
      <c r="H115" s="59">
        <v>4980</v>
      </c>
      <c r="I115" s="59">
        <v>2690</v>
      </c>
      <c r="J115" s="59">
        <v>4256</v>
      </c>
      <c r="K115" s="59">
        <v>2974</v>
      </c>
      <c r="L115" s="59">
        <v>2296</v>
      </c>
      <c r="M115" s="59">
        <v>310</v>
      </c>
      <c r="N115" s="59">
        <v>19</v>
      </c>
    </row>
    <row r="116" spans="1:14" x14ac:dyDescent="0.4">
      <c r="A116" s="46">
        <v>8</v>
      </c>
      <c r="B116" s="41" t="s">
        <v>15</v>
      </c>
      <c r="C116" s="55">
        <v>805</v>
      </c>
      <c r="D116" s="54" t="s">
        <v>142</v>
      </c>
      <c r="E116" s="59">
        <v>94993</v>
      </c>
      <c r="F116" s="59">
        <v>25873</v>
      </c>
      <c r="G116" s="59">
        <v>4393</v>
      </c>
      <c r="H116" s="59">
        <v>21613</v>
      </c>
      <c r="I116" s="59">
        <v>10747</v>
      </c>
      <c r="J116" s="59">
        <v>17584</v>
      </c>
      <c r="K116" s="59">
        <v>7698</v>
      </c>
      <c r="L116" s="59">
        <v>6194</v>
      </c>
      <c r="M116" s="59">
        <v>815</v>
      </c>
      <c r="N116" s="59">
        <v>76</v>
      </c>
    </row>
    <row r="117" spans="1:14" x14ac:dyDescent="0.4">
      <c r="A117" s="46">
        <v>8</v>
      </c>
      <c r="B117" s="41" t="s">
        <v>15</v>
      </c>
      <c r="C117" s="55">
        <v>806</v>
      </c>
      <c r="D117" s="54" t="s">
        <v>143</v>
      </c>
      <c r="E117" s="59">
        <v>48959</v>
      </c>
      <c r="F117" s="59">
        <v>17946</v>
      </c>
      <c r="G117" s="59">
        <v>2097</v>
      </c>
      <c r="H117" s="59">
        <v>11980</v>
      </c>
      <c r="I117" s="59">
        <v>5353</v>
      </c>
      <c r="J117" s="59">
        <v>6535</v>
      </c>
      <c r="K117" s="59">
        <v>3165</v>
      </c>
      <c r="L117" s="59">
        <v>1619</v>
      </c>
      <c r="M117" s="59">
        <v>252</v>
      </c>
      <c r="N117" s="59">
        <v>12</v>
      </c>
    </row>
    <row r="118" spans="1:14" x14ac:dyDescent="0.4">
      <c r="A118" s="46">
        <v>8</v>
      </c>
      <c r="B118" s="41" t="s">
        <v>15</v>
      </c>
      <c r="C118" s="55">
        <v>807</v>
      </c>
      <c r="D118" s="54" t="s">
        <v>144</v>
      </c>
      <c r="E118" s="59">
        <v>19680</v>
      </c>
      <c r="F118" s="59">
        <v>7400</v>
      </c>
      <c r="G118" s="59">
        <v>799</v>
      </c>
      <c r="H118" s="59">
        <v>5304</v>
      </c>
      <c r="I118" s="59">
        <v>2230</v>
      </c>
      <c r="J118" s="59">
        <v>2756</v>
      </c>
      <c r="K118" s="59">
        <v>769</v>
      </c>
      <c r="L118" s="59">
        <v>341</v>
      </c>
      <c r="M118" s="59">
        <v>74</v>
      </c>
      <c r="N118" s="59">
        <v>7</v>
      </c>
    </row>
    <row r="119" spans="1:14" x14ac:dyDescent="0.4">
      <c r="A119" s="46">
        <v>8</v>
      </c>
      <c r="B119" s="41" t="s">
        <v>15</v>
      </c>
      <c r="C119" s="55">
        <v>808</v>
      </c>
      <c r="D119" s="54" t="s">
        <v>145</v>
      </c>
      <c r="E119" s="59">
        <v>9489</v>
      </c>
      <c r="F119" s="59">
        <v>2000</v>
      </c>
      <c r="G119" s="59">
        <v>586</v>
      </c>
      <c r="H119" s="59">
        <v>2331</v>
      </c>
      <c r="I119" s="59">
        <v>1305</v>
      </c>
      <c r="J119" s="59">
        <v>1729</v>
      </c>
      <c r="K119" s="59">
        <v>883</v>
      </c>
      <c r="L119" s="59">
        <v>556</v>
      </c>
      <c r="M119" s="59">
        <v>94</v>
      </c>
      <c r="N119" s="59">
        <v>5</v>
      </c>
    </row>
    <row r="120" spans="1:14" x14ac:dyDescent="0.4">
      <c r="A120" s="46">
        <v>9</v>
      </c>
      <c r="B120" s="41" t="s">
        <v>14</v>
      </c>
      <c r="C120" s="55">
        <v>901</v>
      </c>
      <c r="D120" s="54" t="s">
        <v>14</v>
      </c>
      <c r="E120" s="59">
        <v>168473</v>
      </c>
      <c r="F120" s="59">
        <v>16011</v>
      </c>
      <c r="G120" s="59">
        <v>6265</v>
      </c>
      <c r="H120" s="59">
        <v>21619</v>
      </c>
      <c r="I120" s="59">
        <v>10632</v>
      </c>
      <c r="J120" s="59">
        <v>20113</v>
      </c>
      <c r="K120" s="59">
        <v>27878</v>
      </c>
      <c r="L120" s="59">
        <v>34662</v>
      </c>
      <c r="M120" s="59">
        <v>29015</v>
      </c>
      <c r="N120" s="59">
        <v>2278</v>
      </c>
    </row>
    <row r="121" spans="1:14" x14ac:dyDescent="0.4">
      <c r="A121" s="46">
        <v>9</v>
      </c>
      <c r="B121" s="41" t="s">
        <v>14</v>
      </c>
      <c r="C121" s="55">
        <v>902</v>
      </c>
      <c r="D121" s="54" t="s">
        <v>146</v>
      </c>
      <c r="E121" s="59">
        <v>18129</v>
      </c>
      <c r="F121" s="59">
        <v>2089</v>
      </c>
      <c r="G121" s="59">
        <v>659</v>
      </c>
      <c r="H121" s="59">
        <v>2818</v>
      </c>
      <c r="I121" s="59">
        <v>1302</v>
      </c>
      <c r="J121" s="59">
        <v>2771</v>
      </c>
      <c r="K121" s="59">
        <v>2941</v>
      </c>
      <c r="L121" s="59">
        <v>3681</v>
      </c>
      <c r="M121" s="59">
        <v>1759</v>
      </c>
      <c r="N121" s="59">
        <v>109</v>
      </c>
    </row>
    <row r="122" spans="1:14" x14ac:dyDescent="0.4">
      <c r="A122" s="46">
        <v>9</v>
      </c>
      <c r="B122" s="41" t="s">
        <v>14</v>
      </c>
      <c r="C122" s="55">
        <v>903</v>
      </c>
      <c r="D122" s="54" t="s">
        <v>147</v>
      </c>
      <c r="E122" s="59">
        <v>32175</v>
      </c>
      <c r="F122" s="59">
        <v>4260</v>
      </c>
      <c r="G122" s="59">
        <v>1302</v>
      </c>
      <c r="H122" s="59">
        <v>5813</v>
      </c>
      <c r="I122" s="59">
        <v>2815</v>
      </c>
      <c r="J122" s="59">
        <v>5245</v>
      </c>
      <c r="K122" s="59">
        <v>4506</v>
      </c>
      <c r="L122" s="59">
        <v>4631</v>
      </c>
      <c r="M122" s="59">
        <v>3343</v>
      </c>
      <c r="N122" s="59">
        <v>260</v>
      </c>
    </row>
    <row r="123" spans="1:14" x14ac:dyDescent="0.4">
      <c r="A123" s="46">
        <v>9</v>
      </c>
      <c r="B123" s="41" t="s">
        <v>14</v>
      </c>
      <c r="C123" s="55">
        <v>904</v>
      </c>
      <c r="D123" s="54" t="s">
        <v>148</v>
      </c>
      <c r="E123" s="59">
        <v>27773</v>
      </c>
      <c r="F123" s="59">
        <v>5455</v>
      </c>
      <c r="G123" s="59">
        <v>1188</v>
      </c>
      <c r="H123" s="59">
        <v>5986</v>
      </c>
      <c r="I123" s="59">
        <v>2699</v>
      </c>
      <c r="J123" s="59">
        <v>4343</v>
      </c>
      <c r="K123" s="59">
        <v>3796</v>
      </c>
      <c r="L123" s="59">
        <v>3584</v>
      </c>
      <c r="M123" s="59">
        <v>675</v>
      </c>
      <c r="N123" s="59">
        <v>47</v>
      </c>
    </row>
    <row r="124" spans="1:14" x14ac:dyDescent="0.4">
      <c r="A124" s="46">
        <v>9</v>
      </c>
      <c r="B124" s="41" t="s">
        <v>14</v>
      </c>
      <c r="C124" s="55">
        <v>905</v>
      </c>
      <c r="D124" s="54" t="s">
        <v>149</v>
      </c>
      <c r="E124" s="59">
        <v>7653</v>
      </c>
      <c r="F124" s="59">
        <v>1260</v>
      </c>
      <c r="G124" s="59">
        <v>323</v>
      </c>
      <c r="H124" s="59">
        <v>1788</v>
      </c>
      <c r="I124" s="59">
        <v>760</v>
      </c>
      <c r="J124" s="59">
        <v>1267</v>
      </c>
      <c r="K124" s="59">
        <v>943</v>
      </c>
      <c r="L124" s="59">
        <v>1086</v>
      </c>
      <c r="M124" s="59">
        <v>204</v>
      </c>
      <c r="N124" s="59">
        <v>22</v>
      </c>
    </row>
    <row r="125" spans="1:14" x14ac:dyDescent="0.4">
      <c r="A125" s="46">
        <v>9</v>
      </c>
      <c r="B125" s="41" t="s">
        <v>14</v>
      </c>
      <c r="C125" s="55">
        <v>906</v>
      </c>
      <c r="D125" s="54" t="s">
        <v>150</v>
      </c>
      <c r="E125" s="59">
        <v>21060</v>
      </c>
      <c r="F125" s="59">
        <v>4746</v>
      </c>
      <c r="G125" s="59">
        <v>816</v>
      </c>
      <c r="H125" s="59">
        <v>4528</v>
      </c>
      <c r="I125" s="59">
        <v>2342</v>
      </c>
      <c r="J125" s="59">
        <v>3407</v>
      </c>
      <c r="K125" s="59">
        <v>2557</v>
      </c>
      <c r="L125" s="59">
        <v>2165</v>
      </c>
      <c r="M125" s="59">
        <v>482</v>
      </c>
      <c r="N125" s="59">
        <v>17</v>
      </c>
    </row>
    <row r="126" spans="1:14" x14ac:dyDescent="0.4">
      <c r="A126" s="46">
        <v>9</v>
      </c>
      <c r="B126" s="41" t="s">
        <v>14</v>
      </c>
      <c r="C126" s="55">
        <v>907</v>
      </c>
      <c r="D126" s="54" t="s">
        <v>151</v>
      </c>
      <c r="E126" s="59">
        <v>13323</v>
      </c>
      <c r="F126" s="59">
        <v>5217</v>
      </c>
      <c r="G126" s="59">
        <v>521</v>
      </c>
      <c r="H126" s="59">
        <v>2834</v>
      </c>
      <c r="I126" s="59">
        <v>1200</v>
      </c>
      <c r="J126" s="59">
        <v>1727</v>
      </c>
      <c r="K126" s="59">
        <v>1096</v>
      </c>
      <c r="L126" s="59">
        <v>514</v>
      </c>
      <c r="M126" s="59">
        <v>203</v>
      </c>
      <c r="N126" s="59">
        <v>11</v>
      </c>
    </row>
    <row r="127" spans="1:14" x14ac:dyDescent="0.4">
      <c r="A127" s="46">
        <v>9</v>
      </c>
      <c r="B127" s="41" t="s">
        <v>14</v>
      </c>
      <c r="C127" s="55">
        <v>908</v>
      </c>
      <c r="D127" s="54" t="s">
        <v>152</v>
      </c>
      <c r="E127" s="59">
        <v>7072</v>
      </c>
      <c r="F127" s="59">
        <v>1572</v>
      </c>
      <c r="G127" s="59">
        <v>378</v>
      </c>
      <c r="H127" s="59">
        <v>1784</v>
      </c>
      <c r="I127" s="59">
        <v>815</v>
      </c>
      <c r="J127" s="59">
        <v>1238</v>
      </c>
      <c r="K127" s="59">
        <v>760</v>
      </c>
      <c r="L127" s="59">
        <v>443</v>
      </c>
      <c r="M127" s="59">
        <v>80</v>
      </c>
      <c r="N127" s="59">
        <v>2</v>
      </c>
    </row>
    <row r="128" spans="1:14" x14ac:dyDescent="0.4">
      <c r="A128" s="46">
        <v>9</v>
      </c>
      <c r="B128" s="41" t="s">
        <v>14</v>
      </c>
      <c r="C128" s="55">
        <v>909</v>
      </c>
      <c r="D128" s="54" t="s">
        <v>153</v>
      </c>
      <c r="E128" s="59">
        <v>46699</v>
      </c>
      <c r="F128" s="59">
        <v>11777</v>
      </c>
      <c r="G128" s="59">
        <v>2015</v>
      </c>
      <c r="H128" s="59">
        <v>8976</v>
      </c>
      <c r="I128" s="59">
        <v>4166</v>
      </c>
      <c r="J128" s="59">
        <v>7278</v>
      </c>
      <c r="K128" s="59">
        <v>6181</v>
      </c>
      <c r="L128" s="59">
        <v>4760</v>
      </c>
      <c r="M128" s="59">
        <v>1456</v>
      </c>
      <c r="N128" s="59">
        <v>90</v>
      </c>
    </row>
    <row r="129" spans="1:14" x14ac:dyDescent="0.4">
      <c r="A129" s="46">
        <v>9</v>
      </c>
      <c r="B129" s="41" t="s">
        <v>14</v>
      </c>
      <c r="C129" s="55">
        <v>910</v>
      </c>
      <c r="D129" s="54" t="s">
        <v>154</v>
      </c>
      <c r="E129" s="59">
        <v>7263</v>
      </c>
      <c r="F129" s="59">
        <v>827</v>
      </c>
      <c r="G129" s="59">
        <v>307</v>
      </c>
      <c r="H129" s="59">
        <v>1266</v>
      </c>
      <c r="I129" s="59">
        <v>607</v>
      </c>
      <c r="J129" s="59">
        <v>994</v>
      </c>
      <c r="K129" s="59">
        <v>1247</v>
      </c>
      <c r="L129" s="59">
        <v>1475</v>
      </c>
      <c r="M129" s="59">
        <v>505</v>
      </c>
      <c r="N129" s="59">
        <v>35</v>
      </c>
    </row>
    <row r="130" spans="1:14" x14ac:dyDescent="0.4">
      <c r="A130" s="46">
        <v>9</v>
      </c>
      <c r="B130" s="41" t="s">
        <v>14</v>
      </c>
      <c r="C130" s="55">
        <v>911</v>
      </c>
      <c r="D130" s="54" t="s">
        <v>155</v>
      </c>
      <c r="E130" s="59">
        <v>15756</v>
      </c>
      <c r="F130" s="59">
        <v>3611</v>
      </c>
      <c r="G130" s="59">
        <v>744</v>
      </c>
      <c r="H130" s="59">
        <v>3348</v>
      </c>
      <c r="I130" s="59">
        <v>1521</v>
      </c>
      <c r="J130" s="59">
        <v>2063</v>
      </c>
      <c r="K130" s="59">
        <v>2178</v>
      </c>
      <c r="L130" s="59">
        <v>1699</v>
      </c>
      <c r="M130" s="59">
        <v>560</v>
      </c>
      <c r="N130" s="59">
        <v>32</v>
      </c>
    </row>
    <row r="131" spans="1:14" x14ac:dyDescent="0.4">
      <c r="A131" s="46">
        <v>9</v>
      </c>
      <c r="B131" s="41" t="s">
        <v>14</v>
      </c>
      <c r="C131" s="55">
        <v>912</v>
      </c>
      <c r="D131" s="54" t="s">
        <v>156</v>
      </c>
      <c r="E131" s="59">
        <v>26334</v>
      </c>
      <c r="F131" s="59">
        <v>7679</v>
      </c>
      <c r="G131" s="59">
        <v>1555</v>
      </c>
      <c r="H131" s="59">
        <v>5731</v>
      </c>
      <c r="I131" s="59">
        <v>2394</v>
      </c>
      <c r="J131" s="59">
        <v>4065</v>
      </c>
      <c r="K131" s="59">
        <v>2821</v>
      </c>
      <c r="L131" s="59">
        <v>1773</v>
      </c>
      <c r="M131" s="59">
        <v>286</v>
      </c>
      <c r="N131" s="59">
        <v>30</v>
      </c>
    </row>
    <row r="132" spans="1:14" x14ac:dyDescent="0.4">
      <c r="A132" s="46">
        <v>9</v>
      </c>
      <c r="B132" s="41" t="s">
        <v>14</v>
      </c>
      <c r="C132" s="55">
        <v>913</v>
      </c>
      <c r="D132" s="54" t="s">
        <v>157</v>
      </c>
      <c r="E132" s="59">
        <v>14740</v>
      </c>
      <c r="F132" s="59">
        <v>3948</v>
      </c>
      <c r="G132" s="59">
        <v>496</v>
      </c>
      <c r="H132" s="59">
        <v>4112</v>
      </c>
      <c r="I132" s="59">
        <v>1788</v>
      </c>
      <c r="J132" s="59">
        <v>2024</v>
      </c>
      <c r="K132" s="59">
        <v>1384</v>
      </c>
      <c r="L132" s="59">
        <v>755</v>
      </c>
      <c r="M132" s="59">
        <v>223</v>
      </c>
      <c r="N132" s="59">
        <v>10</v>
      </c>
    </row>
    <row r="133" spans="1:14" x14ac:dyDescent="0.4">
      <c r="A133" s="46">
        <v>9</v>
      </c>
      <c r="B133" s="41" t="s">
        <v>14</v>
      </c>
      <c r="C133" s="55">
        <v>914</v>
      </c>
      <c r="D133" s="54" t="s">
        <v>158</v>
      </c>
      <c r="E133" s="59">
        <v>38759</v>
      </c>
      <c r="F133" s="59">
        <v>4275</v>
      </c>
      <c r="G133" s="59">
        <v>1374</v>
      </c>
      <c r="H133" s="59">
        <v>6683</v>
      </c>
      <c r="I133" s="59">
        <v>3561</v>
      </c>
      <c r="J133" s="59">
        <v>7552</v>
      </c>
      <c r="K133" s="59">
        <v>7016</v>
      </c>
      <c r="L133" s="59">
        <v>6356</v>
      </c>
      <c r="M133" s="59">
        <v>1840</v>
      </c>
      <c r="N133" s="59">
        <v>102</v>
      </c>
    </row>
    <row r="134" spans="1:14" x14ac:dyDescent="0.4">
      <c r="A134" s="46">
        <v>9</v>
      </c>
      <c r="B134" s="41" t="s">
        <v>14</v>
      </c>
      <c r="C134" s="55">
        <v>915</v>
      </c>
      <c r="D134" s="54" t="s">
        <v>159</v>
      </c>
      <c r="E134" s="59">
        <v>11966</v>
      </c>
      <c r="F134" s="59">
        <v>3100</v>
      </c>
      <c r="G134" s="59">
        <v>479</v>
      </c>
      <c r="H134" s="59">
        <v>2663</v>
      </c>
      <c r="I134" s="59">
        <v>1264</v>
      </c>
      <c r="J134" s="59">
        <v>2125</v>
      </c>
      <c r="K134" s="59">
        <v>1252</v>
      </c>
      <c r="L134" s="59">
        <v>864</v>
      </c>
      <c r="M134" s="59">
        <v>213</v>
      </c>
      <c r="N134" s="59">
        <v>6</v>
      </c>
    </row>
    <row r="135" spans="1:14" x14ac:dyDescent="0.4">
      <c r="A135" s="46">
        <v>9</v>
      </c>
      <c r="B135" s="41" t="s">
        <v>14</v>
      </c>
      <c r="C135" s="55">
        <v>916</v>
      </c>
      <c r="D135" s="54" t="s">
        <v>160</v>
      </c>
      <c r="E135" s="59">
        <v>13097</v>
      </c>
      <c r="F135" s="59">
        <v>3671</v>
      </c>
      <c r="G135" s="59">
        <v>431</v>
      </c>
      <c r="H135" s="59">
        <v>2711</v>
      </c>
      <c r="I135" s="59">
        <v>1404</v>
      </c>
      <c r="J135" s="59">
        <v>2245</v>
      </c>
      <c r="K135" s="59">
        <v>1405</v>
      </c>
      <c r="L135" s="59">
        <v>907</v>
      </c>
      <c r="M135" s="59">
        <v>311</v>
      </c>
      <c r="N135" s="59">
        <v>12</v>
      </c>
    </row>
    <row r="136" spans="1:14" x14ac:dyDescent="0.4">
      <c r="A136" s="46">
        <v>9</v>
      </c>
      <c r="B136" s="41" t="s">
        <v>14</v>
      </c>
      <c r="C136" s="55">
        <v>917</v>
      </c>
      <c r="D136" s="54" t="s">
        <v>161</v>
      </c>
      <c r="E136" s="59">
        <v>43272</v>
      </c>
      <c r="F136" s="59">
        <v>8332</v>
      </c>
      <c r="G136" s="59">
        <v>2039</v>
      </c>
      <c r="H136" s="59">
        <v>10893</v>
      </c>
      <c r="I136" s="59">
        <v>4100</v>
      </c>
      <c r="J136" s="59">
        <v>5596</v>
      </c>
      <c r="K136" s="59">
        <v>6722</v>
      </c>
      <c r="L136" s="59">
        <v>4933</v>
      </c>
      <c r="M136" s="59">
        <v>634</v>
      </c>
      <c r="N136" s="59">
        <v>23</v>
      </c>
    </row>
    <row r="137" spans="1:14" x14ac:dyDescent="0.4">
      <c r="A137" s="46">
        <v>9</v>
      </c>
      <c r="B137" s="41" t="s">
        <v>14</v>
      </c>
      <c r="C137" s="55">
        <v>918</v>
      </c>
      <c r="D137" s="54" t="s">
        <v>162</v>
      </c>
      <c r="E137" s="59">
        <v>7263</v>
      </c>
      <c r="F137" s="59">
        <v>1311</v>
      </c>
      <c r="G137" s="59">
        <v>253</v>
      </c>
      <c r="H137" s="59">
        <v>1726</v>
      </c>
      <c r="I137" s="59">
        <v>966</v>
      </c>
      <c r="J137" s="59">
        <v>1352</v>
      </c>
      <c r="K137" s="59">
        <v>1020</v>
      </c>
      <c r="L137" s="59">
        <v>534</v>
      </c>
      <c r="M137" s="59">
        <v>96</v>
      </c>
      <c r="N137" s="59">
        <v>5</v>
      </c>
    </row>
    <row r="138" spans="1:14" x14ac:dyDescent="0.4">
      <c r="A138" s="46">
        <v>9</v>
      </c>
      <c r="B138" s="41" t="s">
        <v>14</v>
      </c>
      <c r="C138" s="55">
        <v>919</v>
      </c>
      <c r="D138" s="54" t="s">
        <v>163</v>
      </c>
      <c r="E138" s="59">
        <v>26371</v>
      </c>
      <c r="F138" s="59">
        <v>4910</v>
      </c>
      <c r="G138" s="59">
        <v>1467</v>
      </c>
      <c r="H138" s="59">
        <v>6124</v>
      </c>
      <c r="I138" s="59">
        <v>2576</v>
      </c>
      <c r="J138" s="59">
        <v>3147</v>
      </c>
      <c r="K138" s="59">
        <v>4203</v>
      </c>
      <c r="L138" s="59">
        <v>3177</v>
      </c>
      <c r="M138" s="59">
        <v>744</v>
      </c>
      <c r="N138" s="59">
        <v>23</v>
      </c>
    </row>
    <row r="139" spans="1:14" x14ac:dyDescent="0.4">
      <c r="A139" s="46">
        <v>9</v>
      </c>
      <c r="B139" s="41" t="s">
        <v>14</v>
      </c>
      <c r="C139" s="55">
        <v>920</v>
      </c>
      <c r="D139" s="54" t="s">
        <v>164</v>
      </c>
      <c r="E139" s="59">
        <v>96733</v>
      </c>
      <c r="F139" s="59">
        <v>15834</v>
      </c>
      <c r="G139" s="59">
        <v>4243</v>
      </c>
      <c r="H139" s="59">
        <v>20560</v>
      </c>
      <c r="I139" s="59">
        <v>9086</v>
      </c>
      <c r="J139" s="59">
        <v>14217</v>
      </c>
      <c r="K139" s="59">
        <v>15248</v>
      </c>
      <c r="L139" s="59">
        <v>13098</v>
      </c>
      <c r="M139" s="59">
        <v>4086</v>
      </c>
      <c r="N139" s="59">
        <v>361</v>
      </c>
    </row>
    <row r="140" spans="1:14" x14ac:dyDescent="0.4">
      <c r="A140" s="46">
        <v>9</v>
      </c>
      <c r="B140" s="41" t="s">
        <v>14</v>
      </c>
      <c r="C140" s="55">
        <v>921</v>
      </c>
      <c r="D140" s="54" t="s">
        <v>165</v>
      </c>
      <c r="E140" s="59">
        <v>33905</v>
      </c>
      <c r="F140" s="59">
        <v>9183</v>
      </c>
      <c r="G140" s="59">
        <v>1486</v>
      </c>
      <c r="H140" s="59">
        <v>8064</v>
      </c>
      <c r="I140" s="59">
        <v>3585</v>
      </c>
      <c r="J140" s="59">
        <v>5094</v>
      </c>
      <c r="K140" s="59">
        <v>3571</v>
      </c>
      <c r="L140" s="59">
        <v>2540</v>
      </c>
      <c r="M140" s="59">
        <v>339</v>
      </c>
      <c r="N140" s="59">
        <v>43</v>
      </c>
    </row>
    <row r="141" spans="1:14" x14ac:dyDescent="0.4">
      <c r="A141" s="46">
        <v>9</v>
      </c>
      <c r="B141" s="41" t="s">
        <v>14</v>
      </c>
      <c r="C141" s="55">
        <v>922</v>
      </c>
      <c r="D141" s="54" t="s">
        <v>166</v>
      </c>
      <c r="E141" s="59">
        <v>19799</v>
      </c>
      <c r="F141" s="59">
        <v>4050</v>
      </c>
      <c r="G141" s="59">
        <v>924</v>
      </c>
      <c r="H141" s="59">
        <v>4436</v>
      </c>
      <c r="I141" s="59">
        <v>1899</v>
      </c>
      <c r="J141" s="59">
        <v>3006</v>
      </c>
      <c r="K141" s="59">
        <v>2753</v>
      </c>
      <c r="L141" s="59">
        <v>2379</v>
      </c>
      <c r="M141" s="59">
        <v>327</v>
      </c>
      <c r="N141" s="59">
        <v>25</v>
      </c>
    </row>
    <row r="142" spans="1:14" x14ac:dyDescent="0.4">
      <c r="A142" s="46">
        <v>9</v>
      </c>
      <c r="B142" s="41" t="s">
        <v>14</v>
      </c>
      <c r="C142" s="55">
        <v>923</v>
      </c>
      <c r="D142" s="54" t="s">
        <v>167</v>
      </c>
      <c r="E142" s="59">
        <v>20485</v>
      </c>
      <c r="F142" s="59">
        <v>2062</v>
      </c>
      <c r="G142" s="59">
        <v>892</v>
      </c>
      <c r="H142" s="59">
        <v>3267</v>
      </c>
      <c r="I142" s="59">
        <v>1517</v>
      </c>
      <c r="J142" s="59">
        <v>2917</v>
      </c>
      <c r="K142" s="59">
        <v>3812</v>
      </c>
      <c r="L142" s="59">
        <v>3648</v>
      </c>
      <c r="M142" s="59">
        <v>2191</v>
      </c>
      <c r="N142" s="59">
        <v>179</v>
      </c>
    </row>
    <row r="143" spans="1:14" x14ac:dyDescent="0.4">
      <c r="A143" s="46">
        <v>9</v>
      </c>
      <c r="B143" s="41" t="s">
        <v>14</v>
      </c>
      <c r="C143" s="55">
        <v>924</v>
      </c>
      <c r="D143" s="54" t="s">
        <v>168</v>
      </c>
      <c r="E143" s="59">
        <v>14544</v>
      </c>
      <c r="F143" s="59">
        <v>5366</v>
      </c>
      <c r="G143" s="59">
        <v>602</v>
      </c>
      <c r="H143" s="59">
        <v>3565</v>
      </c>
      <c r="I143" s="59">
        <v>1553</v>
      </c>
      <c r="J143" s="59">
        <v>1601</v>
      </c>
      <c r="K143" s="59">
        <v>902</v>
      </c>
      <c r="L143" s="59">
        <v>802</v>
      </c>
      <c r="M143" s="59">
        <v>140</v>
      </c>
      <c r="N143" s="59">
        <v>13</v>
      </c>
    </row>
    <row r="144" spans="1:14" x14ac:dyDescent="0.4">
      <c r="A144" s="46">
        <v>10</v>
      </c>
      <c r="B144" s="41" t="s">
        <v>13</v>
      </c>
      <c r="C144" s="55">
        <v>1001</v>
      </c>
      <c r="D144" s="54" t="s">
        <v>169</v>
      </c>
      <c r="E144" s="59">
        <v>71186</v>
      </c>
      <c r="F144" s="59">
        <v>10343</v>
      </c>
      <c r="G144" s="59">
        <v>3346</v>
      </c>
      <c r="H144" s="59">
        <v>12321</v>
      </c>
      <c r="I144" s="59">
        <v>5768</v>
      </c>
      <c r="J144" s="59">
        <v>9473</v>
      </c>
      <c r="K144" s="59">
        <v>9864</v>
      </c>
      <c r="L144" s="59">
        <v>14415</v>
      </c>
      <c r="M144" s="59">
        <v>5321</v>
      </c>
      <c r="N144" s="59">
        <v>335</v>
      </c>
    </row>
    <row r="145" spans="1:14" x14ac:dyDescent="0.4">
      <c r="A145" s="46">
        <v>10</v>
      </c>
      <c r="B145" s="41" t="s">
        <v>13</v>
      </c>
      <c r="C145" s="55">
        <v>1002</v>
      </c>
      <c r="D145" s="54" t="s">
        <v>170</v>
      </c>
      <c r="E145" s="59">
        <v>30416</v>
      </c>
      <c r="F145" s="59">
        <v>5454</v>
      </c>
      <c r="G145" s="59">
        <v>1603</v>
      </c>
      <c r="H145" s="59">
        <v>6029</v>
      </c>
      <c r="I145" s="59">
        <v>2552</v>
      </c>
      <c r="J145" s="59">
        <v>3931</v>
      </c>
      <c r="K145" s="59">
        <v>4900</v>
      </c>
      <c r="L145" s="59">
        <v>4863</v>
      </c>
      <c r="M145" s="59">
        <v>1039</v>
      </c>
      <c r="N145" s="59">
        <v>45</v>
      </c>
    </row>
    <row r="146" spans="1:14" x14ac:dyDescent="0.4">
      <c r="A146" s="46">
        <v>10</v>
      </c>
      <c r="B146" s="41" t="s">
        <v>13</v>
      </c>
      <c r="C146" s="55">
        <v>1003</v>
      </c>
      <c r="D146" s="54" t="s">
        <v>171</v>
      </c>
      <c r="E146" s="59">
        <v>20637</v>
      </c>
      <c r="F146" s="59">
        <v>3130</v>
      </c>
      <c r="G146" s="59">
        <v>1223</v>
      </c>
      <c r="H146" s="59">
        <v>3867</v>
      </c>
      <c r="I146" s="59">
        <v>1704</v>
      </c>
      <c r="J146" s="59">
        <v>2882</v>
      </c>
      <c r="K146" s="59">
        <v>3342</v>
      </c>
      <c r="L146" s="59">
        <v>3432</v>
      </c>
      <c r="M146" s="59">
        <v>980</v>
      </c>
      <c r="N146" s="59">
        <v>77</v>
      </c>
    </row>
    <row r="147" spans="1:14" x14ac:dyDescent="0.4">
      <c r="A147" s="46">
        <v>10</v>
      </c>
      <c r="B147" s="41" t="s">
        <v>13</v>
      </c>
      <c r="C147" s="55">
        <v>1004</v>
      </c>
      <c r="D147" s="54" t="s">
        <v>172</v>
      </c>
      <c r="E147" s="59">
        <v>14367</v>
      </c>
      <c r="F147" s="59">
        <v>3373</v>
      </c>
      <c r="G147" s="59">
        <v>837</v>
      </c>
      <c r="H147" s="59">
        <v>2554</v>
      </c>
      <c r="I147" s="59">
        <v>1138</v>
      </c>
      <c r="J147" s="59">
        <v>2010</v>
      </c>
      <c r="K147" s="59">
        <v>2104</v>
      </c>
      <c r="L147" s="59">
        <v>1875</v>
      </c>
      <c r="M147" s="59">
        <v>443</v>
      </c>
      <c r="N147" s="59">
        <v>33</v>
      </c>
    </row>
    <row r="148" spans="1:14" x14ac:dyDescent="0.4">
      <c r="A148" s="46">
        <v>10</v>
      </c>
      <c r="B148" s="41" t="s">
        <v>13</v>
      </c>
      <c r="C148" s="55">
        <v>1005</v>
      </c>
      <c r="D148" s="54" t="s">
        <v>375</v>
      </c>
      <c r="E148" s="59">
        <v>9260</v>
      </c>
      <c r="F148" s="59">
        <v>1628</v>
      </c>
      <c r="G148" s="59">
        <v>454</v>
      </c>
      <c r="H148" s="59">
        <v>2160</v>
      </c>
      <c r="I148" s="59">
        <v>950</v>
      </c>
      <c r="J148" s="59">
        <v>1790</v>
      </c>
      <c r="K148" s="59">
        <v>1249</v>
      </c>
      <c r="L148" s="59">
        <v>899</v>
      </c>
      <c r="M148" s="59">
        <v>118</v>
      </c>
      <c r="N148" s="59">
        <v>12</v>
      </c>
    </row>
    <row r="149" spans="1:14" x14ac:dyDescent="0.4">
      <c r="A149" s="46">
        <v>10</v>
      </c>
      <c r="B149" s="41" t="s">
        <v>13</v>
      </c>
      <c r="C149" s="55">
        <v>1006</v>
      </c>
      <c r="D149" s="54" t="s">
        <v>174</v>
      </c>
      <c r="E149" s="59">
        <v>38288</v>
      </c>
      <c r="F149" s="59">
        <v>8797</v>
      </c>
      <c r="G149" s="59">
        <v>1748</v>
      </c>
      <c r="H149" s="59">
        <v>9081</v>
      </c>
      <c r="I149" s="59">
        <v>3943</v>
      </c>
      <c r="J149" s="59">
        <v>5848</v>
      </c>
      <c r="K149" s="59">
        <v>4873</v>
      </c>
      <c r="L149" s="59">
        <v>3520</v>
      </c>
      <c r="M149" s="59">
        <v>420</v>
      </c>
      <c r="N149" s="59">
        <v>58</v>
      </c>
    </row>
    <row r="150" spans="1:14" x14ac:dyDescent="0.4">
      <c r="A150" s="46">
        <v>10</v>
      </c>
      <c r="B150" s="41" t="s">
        <v>13</v>
      </c>
      <c r="C150" s="55">
        <v>1007</v>
      </c>
      <c r="D150" s="54" t="s">
        <v>175</v>
      </c>
      <c r="E150" s="59">
        <v>12094</v>
      </c>
      <c r="F150" s="59">
        <v>2688</v>
      </c>
      <c r="G150" s="59">
        <v>730</v>
      </c>
      <c r="H150" s="59">
        <v>2344</v>
      </c>
      <c r="I150" s="59">
        <v>1121</v>
      </c>
      <c r="J150" s="59">
        <v>1935</v>
      </c>
      <c r="K150" s="59">
        <v>1650</v>
      </c>
      <c r="L150" s="59">
        <v>1436</v>
      </c>
      <c r="M150" s="59">
        <v>178</v>
      </c>
      <c r="N150" s="59">
        <v>12</v>
      </c>
    </row>
    <row r="151" spans="1:14" x14ac:dyDescent="0.4">
      <c r="A151" s="46">
        <v>10</v>
      </c>
      <c r="B151" s="41" t="s">
        <v>13</v>
      </c>
      <c r="C151" s="55">
        <v>1008</v>
      </c>
      <c r="D151" s="54" t="s">
        <v>176</v>
      </c>
      <c r="E151" s="59">
        <v>22708</v>
      </c>
      <c r="F151" s="59">
        <v>4222</v>
      </c>
      <c r="G151" s="59">
        <v>1299</v>
      </c>
      <c r="H151" s="59">
        <v>3872</v>
      </c>
      <c r="I151" s="59">
        <v>1623</v>
      </c>
      <c r="J151" s="59">
        <v>3351</v>
      </c>
      <c r="K151" s="59">
        <v>3115</v>
      </c>
      <c r="L151" s="59">
        <v>4388</v>
      </c>
      <c r="M151" s="59">
        <v>804</v>
      </c>
      <c r="N151" s="59">
        <v>34</v>
      </c>
    </row>
    <row r="152" spans="1:14" x14ac:dyDescent="0.4">
      <c r="A152" s="46">
        <v>10</v>
      </c>
      <c r="B152" s="41" t="s">
        <v>13</v>
      </c>
      <c r="C152" s="55">
        <v>1009</v>
      </c>
      <c r="D152" s="54" t="s">
        <v>177</v>
      </c>
      <c r="E152" s="59">
        <v>18743</v>
      </c>
      <c r="F152" s="59">
        <v>3341</v>
      </c>
      <c r="G152" s="59">
        <v>958</v>
      </c>
      <c r="H152" s="59">
        <v>3790</v>
      </c>
      <c r="I152" s="59">
        <v>1586</v>
      </c>
      <c r="J152" s="59">
        <v>3403</v>
      </c>
      <c r="K152" s="59">
        <v>2571</v>
      </c>
      <c r="L152" s="59">
        <v>2586</v>
      </c>
      <c r="M152" s="59">
        <v>483</v>
      </c>
      <c r="N152" s="59">
        <v>25</v>
      </c>
    </row>
    <row r="153" spans="1:14" x14ac:dyDescent="0.4">
      <c r="A153" s="46">
        <v>10</v>
      </c>
      <c r="B153" s="41" t="s">
        <v>13</v>
      </c>
      <c r="C153" s="55">
        <v>1010</v>
      </c>
      <c r="D153" s="54" t="s">
        <v>178</v>
      </c>
      <c r="E153" s="59">
        <v>53462</v>
      </c>
      <c r="F153" s="59">
        <v>11802</v>
      </c>
      <c r="G153" s="59">
        <v>2813</v>
      </c>
      <c r="H153" s="59">
        <v>12043</v>
      </c>
      <c r="I153" s="59">
        <v>5240</v>
      </c>
      <c r="J153" s="59">
        <v>7434</v>
      </c>
      <c r="K153" s="59">
        <v>6645</v>
      </c>
      <c r="L153" s="59">
        <v>6254</v>
      </c>
      <c r="M153" s="59">
        <v>1149</v>
      </c>
      <c r="N153" s="59">
        <v>82</v>
      </c>
    </row>
    <row r="154" spans="1:14" x14ac:dyDescent="0.4">
      <c r="A154" s="46">
        <v>10</v>
      </c>
      <c r="B154" s="41" t="s">
        <v>13</v>
      </c>
      <c r="C154" s="55">
        <v>1011</v>
      </c>
      <c r="D154" s="54" t="s">
        <v>179</v>
      </c>
      <c r="E154" s="59">
        <v>9196</v>
      </c>
      <c r="F154" s="59">
        <v>1952</v>
      </c>
      <c r="G154" s="59">
        <v>380</v>
      </c>
      <c r="H154" s="59">
        <v>2511</v>
      </c>
      <c r="I154" s="59">
        <v>1017</v>
      </c>
      <c r="J154" s="59">
        <v>1455</v>
      </c>
      <c r="K154" s="59">
        <v>1097</v>
      </c>
      <c r="L154" s="59">
        <v>689</v>
      </c>
      <c r="M154" s="59">
        <v>89</v>
      </c>
      <c r="N154" s="59">
        <v>6</v>
      </c>
    </row>
    <row r="155" spans="1:14" x14ac:dyDescent="0.4">
      <c r="A155" s="46">
        <v>10</v>
      </c>
      <c r="B155" s="41" t="s">
        <v>13</v>
      </c>
      <c r="C155" s="55">
        <v>1012</v>
      </c>
      <c r="D155" s="54" t="s">
        <v>180</v>
      </c>
      <c r="E155" s="59">
        <v>6747</v>
      </c>
      <c r="F155" s="59">
        <v>1065</v>
      </c>
      <c r="G155" s="59">
        <v>356</v>
      </c>
      <c r="H155" s="59">
        <v>1208</v>
      </c>
      <c r="I155" s="59">
        <v>495</v>
      </c>
      <c r="J155" s="59">
        <v>791</v>
      </c>
      <c r="K155" s="59">
        <v>1166</v>
      </c>
      <c r="L155" s="59">
        <v>1343</v>
      </c>
      <c r="M155" s="59">
        <v>311</v>
      </c>
      <c r="N155" s="59">
        <v>12</v>
      </c>
    </row>
    <row r="156" spans="1:14" x14ac:dyDescent="0.4">
      <c r="A156" s="46">
        <v>10</v>
      </c>
      <c r="B156" s="41" t="s">
        <v>13</v>
      </c>
      <c r="C156" s="55">
        <v>1013</v>
      </c>
      <c r="D156" s="54" t="s">
        <v>181</v>
      </c>
      <c r="E156" s="59">
        <v>54534</v>
      </c>
      <c r="F156" s="59">
        <v>15565</v>
      </c>
      <c r="G156" s="59">
        <v>2523</v>
      </c>
      <c r="H156" s="59">
        <v>12778</v>
      </c>
      <c r="I156" s="59">
        <v>5052</v>
      </c>
      <c r="J156" s="59">
        <v>7491</v>
      </c>
      <c r="K156" s="59">
        <v>5918</v>
      </c>
      <c r="L156" s="59">
        <v>4496</v>
      </c>
      <c r="M156" s="59">
        <v>651</v>
      </c>
      <c r="N156" s="59">
        <v>60</v>
      </c>
    </row>
    <row r="157" spans="1:14" x14ac:dyDescent="0.4">
      <c r="A157" s="46">
        <v>10</v>
      </c>
      <c r="B157" s="41" t="s">
        <v>13</v>
      </c>
      <c r="C157" s="55">
        <v>1014</v>
      </c>
      <c r="D157" s="54" t="s">
        <v>182</v>
      </c>
      <c r="E157" s="59">
        <v>36926</v>
      </c>
      <c r="F157" s="59">
        <v>7572</v>
      </c>
      <c r="G157" s="59">
        <v>1759</v>
      </c>
      <c r="H157" s="59">
        <v>8177</v>
      </c>
      <c r="I157" s="59">
        <v>3627</v>
      </c>
      <c r="J157" s="59">
        <v>4736</v>
      </c>
      <c r="K157" s="59">
        <v>6007</v>
      </c>
      <c r="L157" s="59">
        <v>4095</v>
      </c>
      <c r="M157" s="59">
        <v>914</v>
      </c>
      <c r="N157" s="59">
        <v>39</v>
      </c>
    </row>
    <row r="158" spans="1:14" x14ac:dyDescent="0.4">
      <c r="A158" s="46">
        <v>10</v>
      </c>
      <c r="B158" s="41" t="s">
        <v>13</v>
      </c>
      <c r="C158" s="55">
        <v>1015</v>
      </c>
      <c r="D158" s="54" t="s">
        <v>183</v>
      </c>
      <c r="E158" s="59">
        <v>23689</v>
      </c>
      <c r="F158" s="59">
        <v>6316</v>
      </c>
      <c r="G158" s="59">
        <v>1206</v>
      </c>
      <c r="H158" s="59">
        <v>6032</v>
      </c>
      <c r="I158" s="59">
        <v>2457</v>
      </c>
      <c r="J158" s="59">
        <v>3122</v>
      </c>
      <c r="K158" s="59">
        <v>2660</v>
      </c>
      <c r="L158" s="59">
        <v>1652</v>
      </c>
      <c r="M158" s="59">
        <v>229</v>
      </c>
      <c r="N158" s="59">
        <v>15</v>
      </c>
    </row>
    <row r="159" spans="1:14" x14ac:dyDescent="0.4">
      <c r="A159" s="46">
        <v>10</v>
      </c>
      <c r="B159" s="41" t="s">
        <v>13</v>
      </c>
      <c r="C159" s="55">
        <v>1016</v>
      </c>
      <c r="D159" s="54" t="s">
        <v>184</v>
      </c>
      <c r="E159" s="59">
        <v>7043</v>
      </c>
      <c r="F159" s="59">
        <v>1680</v>
      </c>
      <c r="G159" s="59">
        <v>321</v>
      </c>
      <c r="H159" s="59">
        <v>1713</v>
      </c>
      <c r="I159" s="59">
        <v>698</v>
      </c>
      <c r="J159" s="59">
        <v>991</v>
      </c>
      <c r="K159" s="59">
        <v>961</v>
      </c>
      <c r="L159" s="59">
        <v>583</v>
      </c>
      <c r="M159" s="59">
        <v>80</v>
      </c>
      <c r="N159" s="59">
        <v>16</v>
      </c>
    </row>
    <row r="160" spans="1:14" x14ac:dyDescent="0.4">
      <c r="A160" s="46">
        <v>10</v>
      </c>
      <c r="B160" s="41" t="s">
        <v>13</v>
      </c>
      <c r="C160" s="55">
        <v>1017</v>
      </c>
      <c r="D160" s="54" t="s">
        <v>185</v>
      </c>
      <c r="E160" s="59">
        <v>10814</v>
      </c>
      <c r="F160" s="59">
        <v>1993</v>
      </c>
      <c r="G160" s="59">
        <v>395</v>
      </c>
      <c r="H160" s="59">
        <v>1815</v>
      </c>
      <c r="I160" s="59">
        <v>776</v>
      </c>
      <c r="J160" s="59">
        <v>1417</v>
      </c>
      <c r="K160" s="59">
        <v>1517</v>
      </c>
      <c r="L160" s="59">
        <v>2299</v>
      </c>
      <c r="M160" s="59">
        <v>571</v>
      </c>
      <c r="N160" s="59">
        <v>31</v>
      </c>
    </row>
    <row r="161" spans="1:14" x14ac:dyDescent="0.4">
      <c r="A161" s="46">
        <v>10</v>
      </c>
      <c r="B161" s="41" t="s">
        <v>13</v>
      </c>
      <c r="C161" s="55">
        <v>1018</v>
      </c>
      <c r="D161" s="54" t="s">
        <v>186</v>
      </c>
      <c r="E161" s="59">
        <v>7576</v>
      </c>
      <c r="F161" s="59">
        <v>1160</v>
      </c>
      <c r="G161" s="59">
        <v>397</v>
      </c>
      <c r="H161" s="59">
        <v>1330</v>
      </c>
      <c r="I161" s="59">
        <v>660</v>
      </c>
      <c r="J161" s="59">
        <v>1410</v>
      </c>
      <c r="K161" s="59">
        <v>1112</v>
      </c>
      <c r="L161" s="59">
        <v>1328</v>
      </c>
      <c r="M161" s="59">
        <v>169</v>
      </c>
      <c r="N161" s="59">
        <v>10</v>
      </c>
    </row>
    <row r="162" spans="1:14" x14ac:dyDescent="0.4">
      <c r="A162" s="46">
        <v>10</v>
      </c>
      <c r="B162" s="41" t="s">
        <v>13</v>
      </c>
      <c r="C162" s="55">
        <v>1019</v>
      </c>
      <c r="D162" s="54" t="s">
        <v>187</v>
      </c>
      <c r="E162" s="59">
        <v>10332</v>
      </c>
      <c r="F162" s="59">
        <v>1864</v>
      </c>
      <c r="G162" s="59">
        <v>547</v>
      </c>
      <c r="H162" s="59">
        <v>2180</v>
      </c>
      <c r="I162" s="59">
        <v>862</v>
      </c>
      <c r="J162" s="59">
        <v>1431</v>
      </c>
      <c r="K162" s="59">
        <v>1643</v>
      </c>
      <c r="L162" s="59">
        <v>1512</v>
      </c>
      <c r="M162" s="59">
        <v>283</v>
      </c>
      <c r="N162" s="59">
        <v>10</v>
      </c>
    </row>
    <row r="163" spans="1:14" x14ac:dyDescent="0.4">
      <c r="A163" s="46">
        <v>10</v>
      </c>
      <c r="B163" s="41" t="s">
        <v>13</v>
      </c>
      <c r="C163" s="55">
        <v>1020</v>
      </c>
      <c r="D163" s="54" t="s">
        <v>188</v>
      </c>
      <c r="E163" s="59">
        <v>24834</v>
      </c>
      <c r="F163" s="59">
        <v>6075</v>
      </c>
      <c r="G163" s="59">
        <v>1093</v>
      </c>
      <c r="H163" s="59">
        <v>5570</v>
      </c>
      <c r="I163" s="59">
        <v>2414</v>
      </c>
      <c r="J163" s="59">
        <v>3821</v>
      </c>
      <c r="K163" s="59">
        <v>3279</v>
      </c>
      <c r="L163" s="59">
        <v>2175</v>
      </c>
      <c r="M163" s="59">
        <v>373</v>
      </c>
      <c r="N163" s="59">
        <v>34</v>
      </c>
    </row>
    <row r="164" spans="1:14" x14ac:dyDescent="0.4">
      <c r="A164" s="46">
        <v>10</v>
      </c>
      <c r="B164" s="41" t="s">
        <v>13</v>
      </c>
      <c r="C164" s="55">
        <v>1021</v>
      </c>
      <c r="D164" s="54" t="s">
        <v>189</v>
      </c>
      <c r="E164" s="59">
        <v>20753</v>
      </c>
      <c r="F164" s="59">
        <v>4741</v>
      </c>
      <c r="G164" s="59">
        <v>1027</v>
      </c>
      <c r="H164" s="59">
        <v>4677</v>
      </c>
      <c r="I164" s="59">
        <v>2024</v>
      </c>
      <c r="J164" s="59">
        <v>3060</v>
      </c>
      <c r="K164" s="59">
        <v>2696</v>
      </c>
      <c r="L164" s="59">
        <v>2251</v>
      </c>
      <c r="M164" s="59">
        <v>258</v>
      </c>
      <c r="N164" s="59">
        <v>19</v>
      </c>
    </row>
    <row r="165" spans="1:14" x14ac:dyDescent="0.4">
      <c r="A165" s="46">
        <v>11</v>
      </c>
      <c r="B165" s="41" t="s">
        <v>12</v>
      </c>
      <c r="C165" s="55">
        <v>1101</v>
      </c>
      <c r="D165" s="54" t="s">
        <v>12</v>
      </c>
      <c r="E165" s="59">
        <v>82745</v>
      </c>
      <c r="F165" s="59">
        <v>12940</v>
      </c>
      <c r="G165" s="59">
        <v>4004</v>
      </c>
      <c r="H165" s="59">
        <v>15498</v>
      </c>
      <c r="I165" s="59">
        <v>6791</v>
      </c>
      <c r="J165" s="59">
        <v>10815</v>
      </c>
      <c r="K165" s="59">
        <v>12322</v>
      </c>
      <c r="L165" s="59">
        <v>15633</v>
      </c>
      <c r="M165" s="59">
        <v>4463</v>
      </c>
      <c r="N165" s="59">
        <v>279</v>
      </c>
    </row>
    <row r="166" spans="1:14" x14ac:dyDescent="0.4">
      <c r="A166" s="46">
        <v>11</v>
      </c>
      <c r="B166" s="41" t="s">
        <v>12</v>
      </c>
      <c r="C166" s="55">
        <v>1102</v>
      </c>
      <c r="D166" s="54" t="s">
        <v>190</v>
      </c>
      <c r="E166" s="59">
        <v>26765</v>
      </c>
      <c r="F166" s="59">
        <v>4456</v>
      </c>
      <c r="G166" s="59">
        <v>1431</v>
      </c>
      <c r="H166" s="59">
        <v>5225</v>
      </c>
      <c r="I166" s="59">
        <v>2199</v>
      </c>
      <c r="J166" s="59">
        <v>3723</v>
      </c>
      <c r="K166" s="59">
        <v>4172</v>
      </c>
      <c r="L166" s="59">
        <v>4559</v>
      </c>
      <c r="M166" s="59">
        <v>957</v>
      </c>
      <c r="N166" s="59">
        <v>43</v>
      </c>
    </row>
    <row r="167" spans="1:14" x14ac:dyDescent="0.4">
      <c r="A167" s="46">
        <v>11</v>
      </c>
      <c r="B167" s="41" t="s">
        <v>12</v>
      </c>
      <c r="C167" s="55">
        <v>1103</v>
      </c>
      <c r="D167" s="54" t="s">
        <v>191</v>
      </c>
      <c r="E167" s="59">
        <v>12258</v>
      </c>
      <c r="F167" s="59">
        <v>1680</v>
      </c>
      <c r="G167" s="59">
        <v>725</v>
      </c>
      <c r="H167" s="59">
        <v>2353</v>
      </c>
      <c r="I167" s="59">
        <v>1121</v>
      </c>
      <c r="J167" s="59">
        <v>1950</v>
      </c>
      <c r="K167" s="59">
        <v>1996</v>
      </c>
      <c r="L167" s="59">
        <v>2079</v>
      </c>
      <c r="M167" s="59">
        <v>330</v>
      </c>
      <c r="N167" s="59">
        <v>24</v>
      </c>
    </row>
    <row r="168" spans="1:14" x14ac:dyDescent="0.4">
      <c r="A168" s="46">
        <v>11</v>
      </c>
      <c r="B168" s="41" t="s">
        <v>12</v>
      </c>
      <c r="C168" s="55">
        <v>1104</v>
      </c>
      <c r="D168" s="54" t="s">
        <v>192</v>
      </c>
      <c r="E168" s="59">
        <v>11031</v>
      </c>
      <c r="F168" s="59">
        <v>1474</v>
      </c>
      <c r="G168" s="59">
        <v>558</v>
      </c>
      <c r="H168" s="59">
        <v>2086</v>
      </c>
      <c r="I168" s="59">
        <v>881</v>
      </c>
      <c r="J168" s="59">
        <v>1438</v>
      </c>
      <c r="K168" s="59">
        <v>1829</v>
      </c>
      <c r="L168" s="59">
        <v>2347</v>
      </c>
      <c r="M168" s="59">
        <v>391</v>
      </c>
      <c r="N168" s="59">
        <v>27</v>
      </c>
    </row>
    <row r="169" spans="1:14" x14ac:dyDescent="0.4">
      <c r="A169" s="46">
        <v>11</v>
      </c>
      <c r="B169" s="41" t="s">
        <v>12</v>
      </c>
      <c r="C169" s="55">
        <v>1105</v>
      </c>
      <c r="D169" s="54" t="s">
        <v>193</v>
      </c>
      <c r="E169" s="59">
        <v>22231</v>
      </c>
      <c r="F169" s="59">
        <v>3025</v>
      </c>
      <c r="G169" s="59">
        <v>1177</v>
      </c>
      <c r="H169" s="59">
        <v>3910</v>
      </c>
      <c r="I169" s="59">
        <v>1773</v>
      </c>
      <c r="J169" s="59">
        <v>3229</v>
      </c>
      <c r="K169" s="59">
        <v>3451</v>
      </c>
      <c r="L169" s="59">
        <v>4370</v>
      </c>
      <c r="M169" s="59">
        <v>1245</v>
      </c>
      <c r="N169" s="59">
        <v>51</v>
      </c>
    </row>
    <row r="170" spans="1:14" x14ac:dyDescent="0.4">
      <c r="A170" s="46">
        <v>11</v>
      </c>
      <c r="B170" s="41" t="s">
        <v>12</v>
      </c>
      <c r="C170" s="55">
        <v>1106</v>
      </c>
      <c r="D170" s="54" t="s">
        <v>194</v>
      </c>
      <c r="E170" s="59">
        <v>42888</v>
      </c>
      <c r="F170" s="59">
        <v>9423</v>
      </c>
      <c r="G170" s="59">
        <v>2346</v>
      </c>
      <c r="H170" s="59">
        <v>10158</v>
      </c>
      <c r="I170" s="59">
        <v>4177</v>
      </c>
      <c r="J170" s="59">
        <v>6660</v>
      </c>
      <c r="K170" s="59">
        <v>6052</v>
      </c>
      <c r="L170" s="59">
        <v>3675</v>
      </c>
      <c r="M170" s="59">
        <v>331</v>
      </c>
      <c r="N170" s="59">
        <v>66</v>
      </c>
    </row>
    <row r="171" spans="1:14" x14ac:dyDescent="0.4">
      <c r="A171" s="46">
        <v>11</v>
      </c>
      <c r="B171" s="41" t="s">
        <v>12</v>
      </c>
      <c r="C171" s="55">
        <v>1107</v>
      </c>
      <c r="D171" s="54" t="s">
        <v>195</v>
      </c>
      <c r="E171" s="59">
        <v>29699</v>
      </c>
      <c r="F171" s="59">
        <v>6493</v>
      </c>
      <c r="G171" s="59">
        <v>1568</v>
      </c>
      <c r="H171" s="59">
        <v>6785</v>
      </c>
      <c r="I171" s="59">
        <v>2889</v>
      </c>
      <c r="J171" s="59">
        <v>4315</v>
      </c>
      <c r="K171" s="59">
        <v>3992</v>
      </c>
      <c r="L171" s="59">
        <v>3272</v>
      </c>
      <c r="M171" s="59">
        <v>360</v>
      </c>
      <c r="N171" s="59">
        <v>25</v>
      </c>
    </row>
    <row r="172" spans="1:14" x14ac:dyDescent="0.4">
      <c r="A172" s="46">
        <v>11</v>
      </c>
      <c r="B172" s="41" t="s">
        <v>12</v>
      </c>
      <c r="C172" s="55">
        <v>1108</v>
      </c>
      <c r="D172" s="54" t="s">
        <v>196</v>
      </c>
      <c r="E172" s="59">
        <v>36049</v>
      </c>
      <c r="F172" s="59">
        <v>7459</v>
      </c>
      <c r="G172" s="59">
        <v>1456</v>
      </c>
      <c r="H172" s="59">
        <v>8027</v>
      </c>
      <c r="I172" s="59">
        <v>3176</v>
      </c>
      <c r="J172" s="59">
        <v>5011</v>
      </c>
      <c r="K172" s="59">
        <v>4749</v>
      </c>
      <c r="L172" s="59">
        <v>5303</v>
      </c>
      <c r="M172" s="59">
        <v>805</v>
      </c>
      <c r="N172" s="59">
        <v>63</v>
      </c>
    </row>
    <row r="173" spans="1:14" x14ac:dyDescent="0.4">
      <c r="A173" s="46">
        <v>11</v>
      </c>
      <c r="B173" s="41" t="s">
        <v>12</v>
      </c>
      <c r="C173" s="55">
        <v>1109</v>
      </c>
      <c r="D173" s="54" t="s">
        <v>197</v>
      </c>
      <c r="E173" s="59">
        <v>33670</v>
      </c>
      <c r="F173" s="59">
        <v>6809</v>
      </c>
      <c r="G173" s="59">
        <v>1609</v>
      </c>
      <c r="H173" s="59">
        <v>7580</v>
      </c>
      <c r="I173" s="59">
        <v>3187</v>
      </c>
      <c r="J173" s="59">
        <v>4498</v>
      </c>
      <c r="K173" s="59">
        <v>4422</v>
      </c>
      <c r="L173" s="59">
        <v>4889</v>
      </c>
      <c r="M173" s="59">
        <v>621</v>
      </c>
      <c r="N173" s="59">
        <v>55</v>
      </c>
    </row>
    <row r="174" spans="1:14" x14ac:dyDescent="0.4">
      <c r="A174" s="46">
        <v>12</v>
      </c>
      <c r="B174" s="41" t="s">
        <v>11</v>
      </c>
      <c r="C174" s="55">
        <v>1201</v>
      </c>
      <c r="D174" s="54" t="s">
        <v>11</v>
      </c>
      <c r="E174" s="59">
        <v>43165</v>
      </c>
      <c r="F174" s="59">
        <v>5209</v>
      </c>
      <c r="G174" s="59">
        <v>2356</v>
      </c>
      <c r="H174" s="59">
        <v>7363</v>
      </c>
      <c r="I174" s="59">
        <v>3183</v>
      </c>
      <c r="J174" s="59">
        <v>5430</v>
      </c>
      <c r="K174" s="59">
        <v>6440</v>
      </c>
      <c r="L174" s="59">
        <v>8034</v>
      </c>
      <c r="M174" s="59">
        <v>4875</v>
      </c>
      <c r="N174" s="59">
        <v>275</v>
      </c>
    </row>
    <row r="175" spans="1:14" x14ac:dyDescent="0.4">
      <c r="A175" s="46">
        <v>12</v>
      </c>
      <c r="B175" s="41" t="s">
        <v>11</v>
      </c>
      <c r="C175" s="55">
        <v>1202</v>
      </c>
      <c r="D175" s="54" t="s">
        <v>45</v>
      </c>
      <c r="E175" s="59">
        <v>72730</v>
      </c>
      <c r="F175" s="59">
        <v>10482</v>
      </c>
      <c r="G175" s="59">
        <v>3483</v>
      </c>
      <c r="H175" s="59">
        <v>14254</v>
      </c>
      <c r="I175" s="59">
        <v>4920</v>
      </c>
      <c r="J175" s="59">
        <v>9614</v>
      </c>
      <c r="K175" s="59">
        <v>9894</v>
      </c>
      <c r="L175" s="59">
        <v>12307</v>
      </c>
      <c r="M175" s="59">
        <v>7480</v>
      </c>
      <c r="N175" s="59">
        <v>296</v>
      </c>
    </row>
    <row r="176" spans="1:14" x14ac:dyDescent="0.4">
      <c r="A176" s="46">
        <v>12</v>
      </c>
      <c r="B176" s="41" t="s">
        <v>11</v>
      </c>
      <c r="C176" s="55">
        <v>1203</v>
      </c>
      <c r="D176" s="54" t="s">
        <v>198</v>
      </c>
      <c r="E176" s="59">
        <v>17214</v>
      </c>
      <c r="F176" s="59">
        <v>3450</v>
      </c>
      <c r="G176" s="59">
        <v>615</v>
      </c>
      <c r="H176" s="59">
        <v>3961</v>
      </c>
      <c r="I176" s="59">
        <v>1584</v>
      </c>
      <c r="J176" s="59">
        <v>2231</v>
      </c>
      <c r="K176" s="59">
        <v>2522</v>
      </c>
      <c r="L176" s="59">
        <v>2335</v>
      </c>
      <c r="M176" s="59">
        <v>501</v>
      </c>
      <c r="N176" s="59">
        <v>15</v>
      </c>
    </row>
    <row r="177" spans="1:14" x14ac:dyDescent="0.4">
      <c r="A177" s="46">
        <v>12</v>
      </c>
      <c r="B177" s="41" t="s">
        <v>11</v>
      </c>
      <c r="C177" s="55">
        <v>1204</v>
      </c>
      <c r="D177" s="54" t="s">
        <v>199</v>
      </c>
      <c r="E177" s="59">
        <v>52409</v>
      </c>
      <c r="F177" s="59">
        <v>13545</v>
      </c>
      <c r="G177" s="59">
        <v>2897</v>
      </c>
      <c r="H177" s="59">
        <v>11287</v>
      </c>
      <c r="I177" s="59">
        <v>5224</v>
      </c>
      <c r="J177" s="59">
        <v>8225</v>
      </c>
      <c r="K177" s="59">
        <v>5117</v>
      </c>
      <c r="L177" s="59">
        <v>4850</v>
      </c>
      <c r="M177" s="59">
        <v>1204</v>
      </c>
      <c r="N177" s="59">
        <v>60</v>
      </c>
    </row>
    <row r="178" spans="1:14" x14ac:dyDescent="0.4">
      <c r="A178" s="46">
        <v>12</v>
      </c>
      <c r="B178" s="41" t="s">
        <v>11</v>
      </c>
      <c r="C178" s="55">
        <v>1205</v>
      </c>
      <c r="D178" s="54" t="s">
        <v>200</v>
      </c>
      <c r="E178" s="59">
        <v>41449</v>
      </c>
      <c r="F178" s="59">
        <v>10110</v>
      </c>
      <c r="G178" s="59">
        <v>1817</v>
      </c>
      <c r="H178" s="59">
        <v>10378</v>
      </c>
      <c r="I178" s="59">
        <v>4536</v>
      </c>
      <c r="J178" s="59">
        <v>6795</v>
      </c>
      <c r="K178" s="59">
        <v>5187</v>
      </c>
      <c r="L178" s="59">
        <v>2153</v>
      </c>
      <c r="M178" s="59">
        <v>435</v>
      </c>
      <c r="N178" s="59">
        <v>38</v>
      </c>
    </row>
    <row r="179" spans="1:14" x14ac:dyDescent="0.4">
      <c r="A179" s="46">
        <v>12</v>
      </c>
      <c r="B179" s="41" t="s">
        <v>11</v>
      </c>
      <c r="C179" s="55">
        <v>1206</v>
      </c>
      <c r="D179" s="54" t="s">
        <v>201</v>
      </c>
      <c r="E179" s="59">
        <v>59456</v>
      </c>
      <c r="F179" s="59">
        <v>19200</v>
      </c>
      <c r="G179" s="59">
        <v>2632</v>
      </c>
      <c r="H179" s="59">
        <v>14200</v>
      </c>
      <c r="I179" s="59">
        <v>6317</v>
      </c>
      <c r="J179" s="59">
        <v>8136</v>
      </c>
      <c r="K179" s="59">
        <v>5072</v>
      </c>
      <c r="L179" s="59">
        <v>3291</v>
      </c>
      <c r="M179" s="59">
        <v>591</v>
      </c>
      <c r="N179" s="59">
        <v>17</v>
      </c>
    </row>
    <row r="180" spans="1:14" x14ac:dyDescent="0.4">
      <c r="A180" s="46">
        <v>12</v>
      </c>
      <c r="B180" s="41" t="s">
        <v>11</v>
      </c>
      <c r="C180" s="55">
        <v>1207</v>
      </c>
      <c r="D180" s="54" t="s">
        <v>202</v>
      </c>
      <c r="E180" s="59">
        <v>68272</v>
      </c>
      <c r="F180" s="59">
        <v>19575</v>
      </c>
      <c r="G180" s="59">
        <v>2226</v>
      </c>
      <c r="H180" s="59">
        <v>17356</v>
      </c>
      <c r="I180" s="59">
        <v>6969</v>
      </c>
      <c r="J180" s="59">
        <v>10572</v>
      </c>
      <c r="K180" s="59">
        <v>6281</v>
      </c>
      <c r="L180" s="59">
        <v>4638</v>
      </c>
      <c r="M180" s="59">
        <v>616</v>
      </c>
      <c r="N180" s="59">
        <v>39</v>
      </c>
    </row>
    <row r="181" spans="1:14" x14ac:dyDescent="0.4">
      <c r="A181" s="46">
        <v>12</v>
      </c>
      <c r="B181" s="41" t="s">
        <v>11</v>
      </c>
      <c r="C181" s="55">
        <v>1208</v>
      </c>
      <c r="D181" s="54" t="s">
        <v>203</v>
      </c>
      <c r="E181" s="59">
        <v>14113</v>
      </c>
      <c r="F181" s="59">
        <v>3123</v>
      </c>
      <c r="G181" s="59">
        <v>730</v>
      </c>
      <c r="H181" s="59">
        <v>3361</v>
      </c>
      <c r="I181" s="59">
        <v>1541</v>
      </c>
      <c r="J181" s="59">
        <v>2100</v>
      </c>
      <c r="K181" s="59">
        <v>1845</v>
      </c>
      <c r="L181" s="59">
        <v>1242</v>
      </c>
      <c r="M181" s="59">
        <v>165</v>
      </c>
      <c r="N181" s="59">
        <v>6</v>
      </c>
    </row>
    <row r="182" spans="1:14" x14ac:dyDescent="0.4">
      <c r="A182" s="46">
        <v>12</v>
      </c>
      <c r="B182" s="41" t="s">
        <v>11</v>
      </c>
      <c r="C182" s="55">
        <v>1209</v>
      </c>
      <c r="D182" s="54" t="s">
        <v>204</v>
      </c>
      <c r="E182" s="59">
        <v>44771</v>
      </c>
      <c r="F182" s="59">
        <v>15996</v>
      </c>
      <c r="G182" s="59">
        <v>1625</v>
      </c>
      <c r="H182" s="59">
        <v>10893</v>
      </c>
      <c r="I182" s="59">
        <v>4821</v>
      </c>
      <c r="J182" s="59">
        <v>6310</v>
      </c>
      <c r="K182" s="59">
        <v>3146</v>
      </c>
      <c r="L182" s="59">
        <v>1735</v>
      </c>
      <c r="M182" s="59">
        <v>164</v>
      </c>
      <c r="N182" s="59">
        <v>81</v>
      </c>
    </row>
    <row r="183" spans="1:14" x14ac:dyDescent="0.4">
      <c r="A183" s="46">
        <v>12</v>
      </c>
      <c r="B183" s="41" t="s">
        <v>11</v>
      </c>
      <c r="C183" s="55">
        <v>1210</v>
      </c>
      <c r="D183" s="54" t="s">
        <v>205</v>
      </c>
      <c r="E183" s="59">
        <v>34318</v>
      </c>
      <c r="F183" s="59">
        <v>4981</v>
      </c>
      <c r="G183" s="59">
        <v>1404</v>
      </c>
      <c r="H183" s="59">
        <v>9811</v>
      </c>
      <c r="I183" s="59">
        <v>3717</v>
      </c>
      <c r="J183" s="59">
        <v>6967</v>
      </c>
      <c r="K183" s="59">
        <v>3755</v>
      </c>
      <c r="L183" s="59">
        <v>3144</v>
      </c>
      <c r="M183" s="59">
        <v>512</v>
      </c>
      <c r="N183" s="59">
        <v>27</v>
      </c>
    </row>
    <row r="184" spans="1:14" x14ac:dyDescent="0.4">
      <c r="A184" s="46">
        <v>12</v>
      </c>
      <c r="B184" s="41" t="s">
        <v>11</v>
      </c>
      <c r="C184" s="55">
        <v>1211</v>
      </c>
      <c r="D184" s="54" t="s">
        <v>206</v>
      </c>
      <c r="E184" s="59">
        <v>15709</v>
      </c>
      <c r="F184" s="59">
        <v>2144</v>
      </c>
      <c r="G184" s="59">
        <v>742</v>
      </c>
      <c r="H184" s="59">
        <v>3669</v>
      </c>
      <c r="I184" s="59">
        <v>1356</v>
      </c>
      <c r="J184" s="59">
        <v>2090</v>
      </c>
      <c r="K184" s="59">
        <v>2414</v>
      </c>
      <c r="L184" s="59">
        <v>2674</v>
      </c>
      <c r="M184" s="59">
        <v>601</v>
      </c>
      <c r="N184" s="59">
        <v>19</v>
      </c>
    </row>
    <row r="185" spans="1:14" x14ac:dyDescent="0.4">
      <c r="A185" s="46">
        <v>12</v>
      </c>
      <c r="B185" s="41" t="s">
        <v>11</v>
      </c>
      <c r="C185" s="55">
        <v>1212</v>
      </c>
      <c r="D185" s="54" t="s">
        <v>207</v>
      </c>
      <c r="E185" s="59">
        <v>27379</v>
      </c>
      <c r="F185" s="59">
        <v>5550</v>
      </c>
      <c r="G185" s="59">
        <v>1390</v>
      </c>
      <c r="H185" s="59">
        <v>6754</v>
      </c>
      <c r="I185" s="59">
        <v>2758</v>
      </c>
      <c r="J185" s="59">
        <v>4320</v>
      </c>
      <c r="K185" s="59">
        <v>3642</v>
      </c>
      <c r="L185" s="59">
        <v>2545</v>
      </c>
      <c r="M185" s="59">
        <v>392</v>
      </c>
      <c r="N185" s="59">
        <v>28</v>
      </c>
    </row>
    <row r="186" spans="1:14" x14ac:dyDescent="0.4">
      <c r="A186" s="46">
        <v>12</v>
      </c>
      <c r="B186" s="41" t="s">
        <v>11</v>
      </c>
      <c r="C186" s="55">
        <v>1213</v>
      </c>
      <c r="D186" s="54" t="s">
        <v>208</v>
      </c>
      <c r="E186" s="59">
        <v>40230</v>
      </c>
      <c r="F186" s="59">
        <v>8515</v>
      </c>
      <c r="G186" s="59">
        <v>1438</v>
      </c>
      <c r="H186" s="59">
        <v>11277</v>
      </c>
      <c r="I186" s="59">
        <v>4160</v>
      </c>
      <c r="J186" s="59">
        <v>5222</v>
      </c>
      <c r="K186" s="59">
        <v>5154</v>
      </c>
      <c r="L186" s="59">
        <v>3761</v>
      </c>
      <c r="M186" s="59">
        <v>638</v>
      </c>
      <c r="N186" s="59">
        <v>65</v>
      </c>
    </row>
    <row r="187" spans="1:14" x14ac:dyDescent="0.4">
      <c r="A187" s="46">
        <v>12</v>
      </c>
      <c r="B187" s="41" t="s">
        <v>11</v>
      </c>
      <c r="C187" s="55">
        <v>1214</v>
      </c>
      <c r="D187" s="54" t="s">
        <v>209</v>
      </c>
      <c r="E187" s="59">
        <v>16265</v>
      </c>
      <c r="F187" s="59">
        <v>3146</v>
      </c>
      <c r="G187" s="59">
        <v>680</v>
      </c>
      <c r="H187" s="59">
        <v>3987</v>
      </c>
      <c r="I187" s="59">
        <v>1626</v>
      </c>
      <c r="J187" s="59">
        <v>2420</v>
      </c>
      <c r="K187" s="59">
        <v>2267</v>
      </c>
      <c r="L187" s="59">
        <v>1796</v>
      </c>
      <c r="M187" s="59">
        <v>331</v>
      </c>
      <c r="N187" s="59">
        <v>12</v>
      </c>
    </row>
    <row r="188" spans="1:14" x14ac:dyDescent="0.4">
      <c r="A188" s="46">
        <v>12</v>
      </c>
      <c r="B188" s="41" t="s">
        <v>11</v>
      </c>
      <c r="C188" s="55">
        <v>1215</v>
      </c>
      <c r="D188" s="54" t="s">
        <v>210</v>
      </c>
      <c r="E188" s="59">
        <v>84155</v>
      </c>
      <c r="F188" s="59">
        <v>19799</v>
      </c>
      <c r="G188" s="59">
        <v>3511</v>
      </c>
      <c r="H188" s="59">
        <v>20624</v>
      </c>
      <c r="I188" s="59">
        <v>8457</v>
      </c>
      <c r="J188" s="59">
        <v>12288</v>
      </c>
      <c r="K188" s="59">
        <v>9538</v>
      </c>
      <c r="L188" s="59">
        <v>7694</v>
      </c>
      <c r="M188" s="59">
        <v>2131</v>
      </c>
      <c r="N188" s="59">
        <v>113</v>
      </c>
    </row>
    <row r="189" spans="1:14" x14ac:dyDescent="0.4">
      <c r="A189" s="46">
        <v>12</v>
      </c>
      <c r="B189" s="41" t="s">
        <v>11</v>
      </c>
      <c r="C189" s="55">
        <v>1216</v>
      </c>
      <c r="D189" s="54" t="s">
        <v>211</v>
      </c>
      <c r="E189" s="59">
        <v>27439</v>
      </c>
      <c r="F189" s="59">
        <v>4671</v>
      </c>
      <c r="G189" s="59">
        <v>1431</v>
      </c>
      <c r="H189" s="59">
        <v>6432</v>
      </c>
      <c r="I189" s="59">
        <v>2485</v>
      </c>
      <c r="J189" s="59">
        <v>3855</v>
      </c>
      <c r="K189" s="59">
        <v>3888</v>
      </c>
      <c r="L189" s="59">
        <v>3870</v>
      </c>
      <c r="M189" s="59">
        <v>765</v>
      </c>
      <c r="N189" s="59">
        <v>42</v>
      </c>
    </row>
    <row r="190" spans="1:14" x14ac:dyDescent="0.4">
      <c r="A190" s="46">
        <v>12</v>
      </c>
      <c r="B190" s="41" t="s">
        <v>11</v>
      </c>
      <c r="C190" s="55">
        <v>1217</v>
      </c>
      <c r="D190" s="54" t="s">
        <v>212</v>
      </c>
      <c r="E190" s="59">
        <v>33555</v>
      </c>
      <c r="F190" s="59">
        <v>5273</v>
      </c>
      <c r="G190" s="59">
        <v>1690</v>
      </c>
      <c r="H190" s="59">
        <v>7133</v>
      </c>
      <c r="I190" s="59">
        <v>3226</v>
      </c>
      <c r="J190" s="59">
        <v>5127</v>
      </c>
      <c r="K190" s="59">
        <v>5721</v>
      </c>
      <c r="L190" s="59">
        <v>4651</v>
      </c>
      <c r="M190" s="59">
        <v>676</v>
      </c>
      <c r="N190" s="59">
        <v>58</v>
      </c>
    </row>
    <row r="191" spans="1:14" x14ac:dyDescent="0.4">
      <c r="A191" s="46">
        <v>12</v>
      </c>
      <c r="B191" s="41" t="s">
        <v>11</v>
      </c>
      <c r="C191" s="55">
        <v>1218</v>
      </c>
      <c r="D191" s="54" t="s">
        <v>213</v>
      </c>
      <c r="E191" s="59">
        <v>9805</v>
      </c>
      <c r="F191" s="59">
        <v>1773</v>
      </c>
      <c r="G191" s="59">
        <v>412</v>
      </c>
      <c r="H191" s="59">
        <v>2458</v>
      </c>
      <c r="I191" s="59">
        <v>1116</v>
      </c>
      <c r="J191" s="59">
        <v>1664</v>
      </c>
      <c r="K191" s="59">
        <v>1339</v>
      </c>
      <c r="L191" s="59">
        <v>934</v>
      </c>
      <c r="M191" s="59">
        <v>100</v>
      </c>
      <c r="N191" s="59">
        <v>9</v>
      </c>
    </row>
    <row r="192" spans="1:14" x14ac:dyDescent="0.4">
      <c r="A192" s="46">
        <v>12</v>
      </c>
      <c r="B192" s="41" t="s">
        <v>11</v>
      </c>
      <c r="C192" s="55">
        <v>1219</v>
      </c>
      <c r="D192" s="54" t="s">
        <v>214</v>
      </c>
      <c r="E192" s="59">
        <v>44239</v>
      </c>
      <c r="F192" s="59">
        <v>9640</v>
      </c>
      <c r="G192" s="59">
        <v>2053</v>
      </c>
      <c r="H192" s="59">
        <v>10649</v>
      </c>
      <c r="I192" s="59">
        <v>4494</v>
      </c>
      <c r="J192" s="59">
        <v>6528</v>
      </c>
      <c r="K192" s="59">
        <v>5608</v>
      </c>
      <c r="L192" s="59">
        <v>4459</v>
      </c>
      <c r="M192" s="59">
        <v>783</v>
      </c>
      <c r="N192" s="59">
        <v>25</v>
      </c>
    </row>
    <row r="193" spans="1:14" x14ac:dyDescent="0.4">
      <c r="A193" s="46">
        <v>12</v>
      </c>
      <c r="B193" s="41" t="s">
        <v>11</v>
      </c>
      <c r="C193" s="55">
        <v>1220</v>
      </c>
      <c r="D193" s="54" t="s">
        <v>215</v>
      </c>
      <c r="E193" s="59">
        <v>21088</v>
      </c>
      <c r="F193" s="59">
        <v>4754</v>
      </c>
      <c r="G193" s="59">
        <v>788</v>
      </c>
      <c r="H193" s="59">
        <v>5927</v>
      </c>
      <c r="I193" s="59">
        <v>2189</v>
      </c>
      <c r="J193" s="59">
        <v>2816</v>
      </c>
      <c r="K193" s="59">
        <v>2560</v>
      </c>
      <c r="L193" s="59">
        <v>1825</v>
      </c>
      <c r="M193" s="59">
        <v>217</v>
      </c>
      <c r="N193" s="59">
        <v>12</v>
      </c>
    </row>
    <row r="194" spans="1:14" x14ac:dyDescent="0.4">
      <c r="A194" s="46">
        <v>12</v>
      </c>
      <c r="B194" s="41" t="s">
        <v>11</v>
      </c>
      <c r="C194" s="55">
        <v>1221</v>
      </c>
      <c r="D194" s="54" t="s">
        <v>216</v>
      </c>
      <c r="E194" s="59">
        <v>16259</v>
      </c>
      <c r="F194" s="59">
        <v>3455</v>
      </c>
      <c r="G194" s="59">
        <v>695</v>
      </c>
      <c r="H194" s="59">
        <v>4391</v>
      </c>
      <c r="I194" s="59">
        <v>1600</v>
      </c>
      <c r="J194" s="59">
        <v>2248</v>
      </c>
      <c r="K194" s="59">
        <v>2190</v>
      </c>
      <c r="L194" s="59">
        <v>1513</v>
      </c>
      <c r="M194" s="59">
        <v>134</v>
      </c>
      <c r="N194" s="59">
        <v>33</v>
      </c>
    </row>
    <row r="195" spans="1:14" x14ac:dyDescent="0.4">
      <c r="A195" s="46">
        <v>12</v>
      </c>
      <c r="B195" s="41" t="s">
        <v>11</v>
      </c>
      <c r="C195" s="55">
        <v>1222</v>
      </c>
      <c r="D195" s="54" t="s">
        <v>217</v>
      </c>
      <c r="E195" s="59">
        <v>19791</v>
      </c>
      <c r="F195" s="59">
        <v>3152</v>
      </c>
      <c r="G195" s="59">
        <v>850</v>
      </c>
      <c r="H195" s="59">
        <v>4677</v>
      </c>
      <c r="I195" s="59">
        <v>1980</v>
      </c>
      <c r="J195" s="59">
        <v>2898</v>
      </c>
      <c r="K195" s="59">
        <v>3029</v>
      </c>
      <c r="L195" s="59">
        <v>2637</v>
      </c>
      <c r="M195" s="59">
        <v>540</v>
      </c>
      <c r="N195" s="59">
        <v>28</v>
      </c>
    </row>
    <row r="196" spans="1:14" x14ac:dyDescent="0.4">
      <c r="A196" s="46">
        <v>12</v>
      </c>
      <c r="B196" s="41" t="s">
        <v>11</v>
      </c>
      <c r="C196" s="55">
        <v>1223</v>
      </c>
      <c r="D196" s="54" t="s">
        <v>218</v>
      </c>
      <c r="E196" s="59">
        <v>19869</v>
      </c>
      <c r="F196" s="59">
        <v>5216</v>
      </c>
      <c r="G196" s="59">
        <v>991</v>
      </c>
      <c r="H196" s="59">
        <v>5189</v>
      </c>
      <c r="I196" s="59">
        <v>2164</v>
      </c>
      <c r="J196" s="59">
        <v>3100</v>
      </c>
      <c r="K196" s="59">
        <v>1737</v>
      </c>
      <c r="L196" s="59">
        <v>1198</v>
      </c>
      <c r="M196" s="59">
        <v>264</v>
      </c>
      <c r="N196" s="59">
        <v>10</v>
      </c>
    </row>
    <row r="197" spans="1:14" x14ac:dyDescent="0.4">
      <c r="A197" s="46">
        <v>12</v>
      </c>
      <c r="B197" s="41" t="s">
        <v>11</v>
      </c>
      <c r="C197" s="55">
        <v>1224</v>
      </c>
      <c r="D197" s="54" t="s">
        <v>219</v>
      </c>
      <c r="E197" s="59">
        <v>17090</v>
      </c>
      <c r="F197" s="59">
        <v>4703</v>
      </c>
      <c r="G197" s="59">
        <v>701</v>
      </c>
      <c r="H197" s="59">
        <v>5004</v>
      </c>
      <c r="I197" s="59">
        <v>1894</v>
      </c>
      <c r="J197" s="59">
        <v>2419</v>
      </c>
      <c r="K197" s="59">
        <v>1343</v>
      </c>
      <c r="L197" s="59">
        <v>934</v>
      </c>
      <c r="M197" s="59">
        <v>83</v>
      </c>
      <c r="N197" s="59">
        <v>9</v>
      </c>
    </row>
    <row r="198" spans="1:14" x14ac:dyDescent="0.4">
      <c r="A198" s="46">
        <v>12</v>
      </c>
      <c r="B198" s="41" t="s">
        <v>11</v>
      </c>
      <c r="C198" s="55">
        <v>1225</v>
      </c>
      <c r="D198" s="54" t="s">
        <v>220</v>
      </c>
      <c r="E198" s="59">
        <v>15009</v>
      </c>
      <c r="F198" s="59">
        <v>3243</v>
      </c>
      <c r="G198" s="59">
        <v>631</v>
      </c>
      <c r="H198" s="59">
        <v>4866</v>
      </c>
      <c r="I198" s="59">
        <v>1735</v>
      </c>
      <c r="J198" s="59">
        <v>2088</v>
      </c>
      <c r="K198" s="59">
        <v>1319</v>
      </c>
      <c r="L198" s="59">
        <v>873</v>
      </c>
      <c r="M198" s="59">
        <v>239</v>
      </c>
      <c r="N198" s="59">
        <v>15</v>
      </c>
    </row>
    <row r="199" spans="1:14" x14ac:dyDescent="0.4">
      <c r="A199" s="46">
        <v>12</v>
      </c>
      <c r="B199" s="41" t="s">
        <v>11</v>
      </c>
      <c r="C199" s="55">
        <v>1226</v>
      </c>
      <c r="D199" s="54" t="s">
        <v>221</v>
      </c>
      <c r="E199" s="59">
        <v>17845</v>
      </c>
      <c r="F199" s="59">
        <v>4777</v>
      </c>
      <c r="G199" s="59">
        <v>801</v>
      </c>
      <c r="H199" s="59">
        <v>4286</v>
      </c>
      <c r="I199" s="59">
        <v>1866</v>
      </c>
      <c r="J199" s="59">
        <v>2427</v>
      </c>
      <c r="K199" s="59">
        <v>2168</v>
      </c>
      <c r="L199" s="59">
        <v>1306</v>
      </c>
      <c r="M199" s="59">
        <v>192</v>
      </c>
      <c r="N199" s="59">
        <v>22</v>
      </c>
    </row>
    <row r="200" spans="1:14" x14ac:dyDescent="0.4">
      <c r="A200" s="46">
        <v>12</v>
      </c>
      <c r="B200" s="41" t="s">
        <v>11</v>
      </c>
      <c r="C200" s="55">
        <v>1227</v>
      </c>
      <c r="D200" s="54" t="s">
        <v>222</v>
      </c>
      <c r="E200" s="59">
        <v>11640</v>
      </c>
      <c r="F200" s="59">
        <v>1848</v>
      </c>
      <c r="G200" s="59">
        <v>592</v>
      </c>
      <c r="H200" s="59">
        <v>2559</v>
      </c>
      <c r="I200" s="59">
        <v>1038</v>
      </c>
      <c r="J200" s="59">
        <v>1919</v>
      </c>
      <c r="K200" s="59">
        <v>1635</v>
      </c>
      <c r="L200" s="59">
        <v>1721</v>
      </c>
      <c r="M200" s="59">
        <v>314</v>
      </c>
      <c r="N200" s="59">
        <v>14</v>
      </c>
    </row>
    <row r="201" spans="1:14" x14ac:dyDescent="0.4">
      <c r="A201" s="46">
        <v>12</v>
      </c>
      <c r="B201" s="41" t="s">
        <v>11</v>
      </c>
      <c r="C201" s="55">
        <v>1228</v>
      </c>
      <c r="D201" s="54" t="s">
        <v>223</v>
      </c>
      <c r="E201" s="59">
        <v>4802</v>
      </c>
      <c r="F201" s="59">
        <v>725</v>
      </c>
      <c r="G201" s="59">
        <v>211</v>
      </c>
      <c r="H201" s="59">
        <v>1095</v>
      </c>
      <c r="I201" s="59">
        <v>470</v>
      </c>
      <c r="J201" s="59">
        <v>716</v>
      </c>
      <c r="K201" s="59">
        <v>666</v>
      </c>
      <c r="L201" s="59">
        <v>725</v>
      </c>
      <c r="M201" s="59">
        <v>188</v>
      </c>
      <c r="N201" s="59">
        <v>6</v>
      </c>
    </row>
    <row r="202" spans="1:14" x14ac:dyDescent="0.4">
      <c r="A202" s="46">
        <v>12</v>
      </c>
      <c r="B202" s="41" t="s">
        <v>11</v>
      </c>
      <c r="C202" s="55">
        <v>1229</v>
      </c>
      <c r="D202" s="54" t="s">
        <v>175</v>
      </c>
      <c r="E202" s="59">
        <v>11748</v>
      </c>
      <c r="F202" s="59">
        <v>2178</v>
      </c>
      <c r="G202" s="59">
        <v>612</v>
      </c>
      <c r="H202" s="59">
        <v>2537</v>
      </c>
      <c r="I202" s="59">
        <v>976</v>
      </c>
      <c r="J202" s="59">
        <v>1248</v>
      </c>
      <c r="K202" s="59">
        <v>1772</v>
      </c>
      <c r="L202" s="59">
        <v>2037</v>
      </c>
      <c r="M202" s="59">
        <v>357</v>
      </c>
      <c r="N202" s="59">
        <v>31</v>
      </c>
    </row>
    <row r="203" spans="1:14" x14ac:dyDescent="0.4">
      <c r="A203" s="46">
        <v>12</v>
      </c>
      <c r="B203" s="41" t="s">
        <v>11</v>
      </c>
      <c r="C203" s="55">
        <v>1230</v>
      </c>
      <c r="D203" s="54" t="s">
        <v>224</v>
      </c>
      <c r="E203" s="59">
        <v>26135</v>
      </c>
      <c r="F203" s="59">
        <v>5573</v>
      </c>
      <c r="G203" s="59">
        <v>1113</v>
      </c>
      <c r="H203" s="59">
        <v>7183</v>
      </c>
      <c r="I203" s="59">
        <v>2989</v>
      </c>
      <c r="J203" s="59">
        <v>3493</v>
      </c>
      <c r="K203" s="59">
        <v>3433</v>
      </c>
      <c r="L203" s="59">
        <v>2019</v>
      </c>
      <c r="M203" s="59">
        <v>300</v>
      </c>
      <c r="N203" s="59">
        <v>32</v>
      </c>
    </row>
    <row r="204" spans="1:14" x14ac:dyDescent="0.4">
      <c r="A204" s="46">
        <v>13</v>
      </c>
      <c r="B204" s="41" t="s">
        <v>10</v>
      </c>
      <c r="C204" s="55">
        <v>1301</v>
      </c>
      <c r="D204" s="54" t="s">
        <v>10</v>
      </c>
      <c r="E204" s="59">
        <v>108623</v>
      </c>
      <c r="F204" s="59">
        <v>14298</v>
      </c>
      <c r="G204" s="59">
        <v>4507</v>
      </c>
      <c r="H204" s="59">
        <v>16823</v>
      </c>
      <c r="I204" s="59">
        <v>7436</v>
      </c>
      <c r="J204" s="59">
        <v>16064</v>
      </c>
      <c r="K204" s="59">
        <v>16409</v>
      </c>
      <c r="L204" s="59">
        <v>21936</v>
      </c>
      <c r="M204" s="59">
        <v>10378</v>
      </c>
      <c r="N204" s="59">
        <v>772</v>
      </c>
    </row>
    <row r="205" spans="1:14" x14ac:dyDescent="0.4">
      <c r="A205" s="46">
        <v>13</v>
      </c>
      <c r="B205" s="41" t="s">
        <v>10</v>
      </c>
      <c r="C205" s="55">
        <v>1302</v>
      </c>
      <c r="D205" s="54" t="s">
        <v>225</v>
      </c>
      <c r="E205" s="59">
        <v>78412</v>
      </c>
      <c r="F205" s="59">
        <v>19678</v>
      </c>
      <c r="G205" s="59">
        <v>3432</v>
      </c>
      <c r="H205" s="59">
        <v>22013</v>
      </c>
      <c r="I205" s="59">
        <v>9027</v>
      </c>
      <c r="J205" s="59">
        <v>12216</v>
      </c>
      <c r="K205" s="59">
        <v>5106</v>
      </c>
      <c r="L205" s="59">
        <v>4937</v>
      </c>
      <c r="M205" s="59">
        <v>1893</v>
      </c>
      <c r="N205" s="59">
        <v>110</v>
      </c>
    </row>
    <row r="206" spans="1:14" x14ac:dyDescent="0.4">
      <c r="A206" s="46">
        <v>13</v>
      </c>
      <c r="B206" s="41" t="s">
        <v>10</v>
      </c>
      <c r="C206" s="55">
        <v>1303</v>
      </c>
      <c r="D206" s="54" t="s">
        <v>226</v>
      </c>
      <c r="E206" s="59">
        <v>17386</v>
      </c>
      <c r="F206" s="59">
        <v>3473</v>
      </c>
      <c r="G206" s="59">
        <v>606</v>
      </c>
      <c r="H206" s="59">
        <v>3994</v>
      </c>
      <c r="I206" s="59">
        <v>1641</v>
      </c>
      <c r="J206" s="59">
        <v>3143</v>
      </c>
      <c r="K206" s="59">
        <v>2448</v>
      </c>
      <c r="L206" s="59">
        <v>1689</v>
      </c>
      <c r="M206" s="59">
        <v>358</v>
      </c>
      <c r="N206" s="59">
        <v>34</v>
      </c>
    </row>
    <row r="207" spans="1:14" x14ac:dyDescent="0.4">
      <c r="A207" s="46">
        <v>13</v>
      </c>
      <c r="B207" s="41" t="s">
        <v>10</v>
      </c>
      <c r="C207" s="55">
        <v>1304</v>
      </c>
      <c r="D207" s="54" t="s">
        <v>227</v>
      </c>
      <c r="E207" s="59">
        <v>53573</v>
      </c>
      <c r="F207" s="59">
        <v>16030</v>
      </c>
      <c r="G207" s="59">
        <v>1270</v>
      </c>
      <c r="H207" s="59">
        <v>17387</v>
      </c>
      <c r="I207" s="59">
        <v>6859</v>
      </c>
      <c r="J207" s="59">
        <v>7487</v>
      </c>
      <c r="K207" s="59">
        <v>2256</v>
      </c>
      <c r="L207" s="59">
        <v>1852</v>
      </c>
      <c r="M207" s="59">
        <v>396</v>
      </c>
      <c r="N207" s="59">
        <v>36</v>
      </c>
    </row>
    <row r="208" spans="1:14" x14ac:dyDescent="0.4">
      <c r="A208" s="46">
        <v>13</v>
      </c>
      <c r="B208" s="41" t="s">
        <v>10</v>
      </c>
      <c r="C208" s="55">
        <v>1305</v>
      </c>
      <c r="D208" s="54" t="s">
        <v>228</v>
      </c>
      <c r="E208" s="59">
        <v>40265</v>
      </c>
      <c r="F208" s="59">
        <v>12182</v>
      </c>
      <c r="G208" s="59">
        <v>2162</v>
      </c>
      <c r="H208" s="59">
        <v>11075</v>
      </c>
      <c r="I208" s="59">
        <v>5255</v>
      </c>
      <c r="J208" s="59">
        <v>6296</v>
      </c>
      <c r="K208" s="59">
        <v>1717</v>
      </c>
      <c r="L208" s="59">
        <v>1155</v>
      </c>
      <c r="M208" s="59">
        <v>402</v>
      </c>
      <c r="N208" s="59">
        <v>21</v>
      </c>
    </row>
    <row r="209" spans="1:14" x14ac:dyDescent="0.4">
      <c r="A209" s="46">
        <v>13</v>
      </c>
      <c r="B209" s="41" t="s">
        <v>10</v>
      </c>
      <c r="C209" s="55">
        <v>1306</v>
      </c>
      <c r="D209" s="54" t="s">
        <v>229</v>
      </c>
      <c r="E209" s="59">
        <v>34446</v>
      </c>
      <c r="F209" s="59">
        <v>8612</v>
      </c>
      <c r="G209" s="59">
        <v>1815</v>
      </c>
      <c r="H209" s="59">
        <v>7667</v>
      </c>
      <c r="I209" s="59">
        <v>4302</v>
      </c>
      <c r="J209" s="59">
        <v>6609</v>
      </c>
      <c r="K209" s="59">
        <v>2446</v>
      </c>
      <c r="L209" s="59">
        <v>2586</v>
      </c>
      <c r="M209" s="59">
        <v>387</v>
      </c>
      <c r="N209" s="59">
        <v>22</v>
      </c>
    </row>
    <row r="210" spans="1:14" x14ac:dyDescent="0.4">
      <c r="A210" s="46">
        <v>13</v>
      </c>
      <c r="B210" s="41" t="s">
        <v>10</v>
      </c>
      <c r="C210" s="55">
        <v>1307</v>
      </c>
      <c r="D210" s="54" t="s">
        <v>230</v>
      </c>
      <c r="E210" s="59">
        <v>33850</v>
      </c>
      <c r="F210" s="59">
        <v>5636</v>
      </c>
      <c r="G210" s="59">
        <v>1520</v>
      </c>
      <c r="H210" s="59">
        <v>6232</v>
      </c>
      <c r="I210" s="59">
        <v>3415</v>
      </c>
      <c r="J210" s="59">
        <v>6752</v>
      </c>
      <c r="K210" s="59">
        <v>3441</v>
      </c>
      <c r="L210" s="59">
        <v>4592</v>
      </c>
      <c r="M210" s="59">
        <v>2158</v>
      </c>
      <c r="N210" s="59">
        <v>104</v>
      </c>
    </row>
    <row r="211" spans="1:14" x14ac:dyDescent="0.4">
      <c r="A211" s="46">
        <v>13</v>
      </c>
      <c r="B211" s="41" t="s">
        <v>10</v>
      </c>
      <c r="C211" s="55">
        <v>1308</v>
      </c>
      <c r="D211" s="54" t="s">
        <v>231</v>
      </c>
      <c r="E211" s="59">
        <v>42931</v>
      </c>
      <c r="F211" s="59">
        <v>13145</v>
      </c>
      <c r="G211" s="59">
        <v>1998</v>
      </c>
      <c r="H211" s="59">
        <v>10805</v>
      </c>
      <c r="I211" s="59">
        <v>4824</v>
      </c>
      <c r="J211" s="59">
        <v>6431</v>
      </c>
      <c r="K211" s="59">
        <v>3093</v>
      </c>
      <c r="L211" s="59">
        <v>2088</v>
      </c>
      <c r="M211" s="59">
        <v>509</v>
      </c>
      <c r="N211" s="59">
        <v>38</v>
      </c>
    </row>
    <row r="212" spans="1:14" x14ac:dyDescent="0.4">
      <c r="A212" s="46">
        <v>13</v>
      </c>
      <c r="B212" s="41" t="s">
        <v>10</v>
      </c>
      <c r="C212" s="55">
        <v>1309</v>
      </c>
      <c r="D212" s="54" t="s">
        <v>232</v>
      </c>
      <c r="E212" s="59">
        <v>38889</v>
      </c>
      <c r="F212" s="59">
        <v>10680</v>
      </c>
      <c r="G212" s="59">
        <v>1898</v>
      </c>
      <c r="H212" s="59">
        <v>7506</v>
      </c>
      <c r="I212" s="59">
        <v>4237</v>
      </c>
      <c r="J212" s="59">
        <v>9845</v>
      </c>
      <c r="K212" s="59">
        <v>2178</v>
      </c>
      <c r="L212" s="59">
        <v>1904</v>
      </c>
      <c r="M212" s="59">
        <v>624</v>
      </c>
      <c r="N212" s="59">
        <v>17</v>
      </c>
    </row>
    <row r="213" spans="1:14" x14ac:dyDescent="0.4">
      <c r="A213" s="46">
        <v>13</v>
      </c>
      <c r="B213" s="41" t="s">
        <v>10</v>
      </c>
      <c r="C213" s="55">
        <v>1310</v>
      </c>
      <c r="D213" s="54" t="s">
        <v>183</v>
      </c>
      <c r="E213" s="59">
        <v>29585</v>
      </c>
      <c r="F213" s="59">
        <v>12161</v>
      </c>
      <c r="G213" s="59">
        <v>692</v>
      </c>
      <c r="H213" s="59">
        <v>6117</v>
      </c>
      <c r="I213" s="59">
        <v>2914</v>
      </c>
      <c r="J213" s="59">
        <v>6263</v>
      </c>
      <c r="K213" s="59">
        <v>964</v>
      </c>
      <c r="L213" s="59">
        <v>413</v>
      </c>
      <c r="M213" s="59">
        <v>50</v>
      </c>
      <c r="N213" s="59">
        <v>11</v>
      </c>
    </row>
    <row r="214" spans="1:14" x14ac:dyDescent="0.4">
      <c r="A214" s="46">
        <v>13</v>
      </c>
      <c r="B214" s="41" t="s">
        <v>10</v>
      </c>
      <c r="C214" s="55">
        <v>1311</v>
      </c>
      <c r="D214" s="54" t="s">
        <v>233</v>
      </c>
      <c r="E214" s="59">
        <v>34129</v>
      </c>
      <c r="F214" s="59">
        <v>10229</v>
      </c>
      <c r="G214" s="59">
        <v>1367</v>
      </c>
      <c r="H214" s="59">
        <v>9457</v>
      </c>
      <c r="I214" s="59">
        <v>4273</v>
      </c>
      <c r="J214" s="59">
        <v>5584</v>
      </c>
      <c r="K214" s="59">
        <v>1738</v>
      </c>
      <c r="L214" s="59">
        <v>1252</v>
      </c>
      <c r="M214" s="59">
        <v>186</v>
      </c>
      <c r="N214" s="59">
        <v>43</v>
      </c>
    </row>
    <row r="215" spans="1:14" x14ac:dyDescent="0.4">
      <c r="A215" s="46">
        <v>13</v>
      </c>
      <c r="B215" s="41" t="s">
        <v>10</v>
      </c>
      <c r="C215" s="55">
        <v>1312</v>
      </c>
      <c r="D215" s="54" t="s">
        <v>95</v>
      </c>
      <c r="E215" s="59">
        <v>49684</v>
      </c>
      <c r="F215" s="59">
        <v>12904</v>
      </c>
      <c r="G215" s="59">
        <v>2205</v>
      </c>
      <c r="H215" s="59">
        <v>11970</v>
      </c>
      <c r="I215" s="59">
        <v>5856</v>
      </c>
      <c r="J215" s="59">
        <v>9187</v>
      </c>
      <c r="K215" s="59">
        <v>3496</v>
      </c>
      <c r="L215" s="59">
        <v>3478</v>
      </c>
      <c r="M215" s="59">
        <v>521</v>
      </c>
      <c r="N215" s="59">
        <v>67</v>
      </c>
    </row>
    <row r="216" spans="1:14" x14ac:dyDescent="0.4">
      <c r="A216" s="46">
        <v>13</v>
      </c>
      <c r="B216" s="41" t="s">
        <v>10</v>
      </c>
      <c r="C216" s="55">
        <v>1313</v>
      </c>
      <c r="D216" s="54" t="s">
        <v>234</v>
      </c>
      <c r="E216" s="59">
        <v>23597</v>
      </c>
      <c r="F216" s="59">
        <v>9074</v>
      </c>
      <c r="G216" s="59">
        <v>1088</v>
      </c>
      <c r="H216" s="59">
        <v>6730</v>
      </c>
      <c r="I216" s="59">
        <v>2631</v>
      </c>
      <c r="J216" s="59">
        <v>2799</v>
      </c>
      <c r="K216" s="59">
        <v>715</v>
      </c>
      <c r="L216" s="59">
        <v>421</v>
      </c>
      <c r="M216" s="59">
        <v>134</v>
      </c>
      <c r="N216" s="59">
        <v>5</v>
      </c>
    </row>
    <row r="217" spans="1:14" x14ac:dyDescent="0.4">
      <c r="A217" s="46">
        <v>13</v>
      </c>
      <c r="B217" s="41" t="s">
        <v>10</v>
      </c>
      <c r="C217" s="55">
        <v>1314</v>
      </c>
      <c r="D217" s="54" t="s">
        <v>235</v>
      </c>
      <c r="E217" s="59">
        <v>12369</v>
      </c>
      <c r="F217" s="59">
        <v>3983</v>
      </c>
      <c r="G217" s="59">
        <v>524</v>
      </c>
      <c r="H217" s="59">
        <v>3723</v>
      </c>
      <c r="I217" s="59">
        <v>1477</v>
      </c>
      <c r="J217" s="59">
        <v>1479</v>
      </c>
      <c r="K217" s="59">
        <v>570</v>
      </c>
      <c r="L217" s="59">
        <v>491</v>
      </c>
      <c r="M217" s="59">
        <v>120</v>
      </c>
      <c r="N217" s="59">
        <v>2</v>
      </c>
    </row>
    <row r="218" spans="1:14" x14ac:dyDescent="0.4">
      <c r="A218" s="46">
        <v>13</v>
      </c>
      <c r="B218" s="41" t="s">
        <v>10</v>
      </c>
      <c r="C218" s="55">
        <v>1315</v>
      </c>
      <c r="D218" s="54" t="s">
        <v>236</v>
      </c>
      <c r="E218" s="59">
        <v>26877</v>
      </c>
      <c r="F218" s="59">
        <v>10066</v>
      </c>
      <c r="G218" s="59">
        <v>1035</v>
      </c>
      <c r="H218" s="59">
        <v>5873</v>
      </c>
      <c r="I218" s="59">
        <v>3032</v>
      </c>
      <c r="J218" s="59">
        <v>4789</v>
      </c>
      <c r="K218" s="59">
        <v>1075</v>
      </c>
      <c r="L218" s="59">
        <v>828</v>
      </c>
      <c r="M218" s="59">
        <v>165</v>
      </c>
      <c r="N218" s="59">
        <v>14</v>
      </c>
    </row>
    <row r="219" spans="1:14" x14ac:dyDescent="0.4">
      <c r="A219" s="46">
        <v>13</v>
      </c>
      <c r="B219" s="41" t="s">
        <v>10</v>
      </c>
      <c r="C219" s="55">
        <v>1316</v>
      </c>
      <c r="D219" s="54" t="s">
        <v>237</v>
      </c>
      <c r="E219" s="59">
        <v>17496</v>
      </c>
      <c r="F219" s="59">
        <v>8015</v>
      </c>
      <c r="G219" s="59">
        <v>571</v>
      </c>
      <c r="H219" s="59">
        <v>3465</v>
      </c>
      <c r="I219" s="59">
        <v>1910</v>
      </c>
      <c r="J219" s="59">
        <v>2618</v>
      </c>
      <c r="K219" s="59">
        <v>521</v>
      </c>
      <c r="L219" s="59">
        <v>363</v>
      </c>
      <c r="M219" s="59">
        <v>27</v>
      </c>
      <c r="N219" s="59">
        <v>6</v>
      </c>
    </row>
    <row r="220" spans="1:14" x14ac:dyDescent="0.4">
      <c r="A220" s="46">
        <v>13</v>
      </c>
      <c r="B220" s="41" t="s">
        <v>10</v>
      </c>
      <c r="C220" s="55">
        <v>1317</v>
      </c>
      <c r="D220" s="54" t="s">
        <v>238</v>
      </c>
      <c r="E220" s="59">
        <v>34197</v>
      </c>
      <c r="F220" s="59">
        <v>10968</v>
      </c>
      <c r="G220" s="59">
        <v>1466</v>
      </c>
      <c r="H220" s="59">
        <v>8929</v>
      </c>
      <c r="I220" s="59">
        <v>4295</v>
      </c>
      <c r="J220" s="59">
        <v>4262</v>
      </c>
      <c r="K220" s="59">
        <v>2728</v>
      </c>
      <c r="L220" s="59">
        <v>1186</v>
      </c>
      <c r="M220" s="59">
        <v>311</v>
      </c>
      <c r="N220" s="59">
        <v>52</v>
      </c>
    </row>
    <row r="221" spans="1:14" x14ac:dyDescent="0.4">
      <c r="A221" s="46">
        <v>13</v>
      </c>
      <c r="B221" s="41" t="s">
        <v>10</v>
      </c>
      <c r="C221" s="55">
        <v>1318</v>
      </c>
      <c r="D221" s="54" t="s">
        <v>239</v>
      </c>
      <c r="E221" s="59">
        <v>38238</v>
      </c>
      <c r="F221" s="59">
        <v>17227</v>
      </c>
      <c r="G221" s="59">
        <v>1422</v>
      </c>
      <c r="H221" s="59">
        <v>8050</v>
      </c>
      <c r="I221" s="59">
        <v>4517</v>
      </c>
      <c r="J221" s="59">
        <v>4568</v>
      </c>
      <c r="K221" s="59">
        <v>1478</v>
      </c>
      <c r="L221" s="59">
        <v>676</v>
      </c>
      <c r="M221" s="59">
        <v>285</v>
      </c>
      <c r="N221" s="59">
        <v>15</v>
      </c>
    </row>
    <row r="222" spans="1:14" x14ac:dyDescent="0.4">
      <c r="A222" s="46">
        <v>13</v>
      </c>
      <c r="B222" s="41" t="s">
        <v>10</v>
      </c>
      <c r="C222" s="55">
        <v>1319</v>
      </c>
      <c r="D222" s="54" t="s">
        <v>240</v>
      </c>
      <c r="E222" s="59">
        <v>30491</v>
      </c>
      <c r="F222" s="59">
        <v>10092</v>
      </c>
      <c r="G222" s="59">
        <v>1229</v>
      </c>
      <c r="H222" s="59">
        <v>6570</v>
      </c>
      <c r="I222" s="59">
        <v>4125</v>
      </c>
      <c r="J222" s="59">
        <v>6485</v>
      </c>
      <c r="K222" s="59">
        <v>1049</v>
      </c>
      <c r="L222" s="59">
        <v>784</v>
      </c>
      <c r="M222" s="59">
        <v>144</v>
      </c>
      <c r="N222" s="59">
        <v>13</v>
      </c>
    </row>
    <row r="223" spans="1:14" x14ac:dyDescent="0.4">
      <c r="A223" s="46">
        <v>13</v>
      </c>
      <c r="B223" s="41" t="s">
        <v>10</v>
      </c>
      <c r="C223" s="55">
        <v>1320</v>
      </c>
      <c r="D223" s="54" t="s">
        <v>241</v>
      </c>
      <c r="E223" s="59">
        <v>29016</v>
      </c>
      <c r="F223" s="59">
        <v>8317</v>
      </c>
      <c r="G223" s="59">
        <v>1177</v>
      </c>
      <c r="H223" s="59">
        <v>6073</v>
      </c>
      <c r="I223" s="59">
        <v>3216</v>
      </c>
      <c r="J223" s="59">
        <v>6535</v>
      </c>
      <c r="K223" s="59">
        <v>1794</v>
      </c>
      <c r="L223" s="59">
        <v>1706</v>
      </c>
      <c r="M223" s="59">
        <v>174</v>
      </c>
      <c r="N223" s="59">
        <v>24</v>
      </c>
    </row>
    <row r="224" spans="1:14" x14ac:dyDescent="0.4">
      <c r="A224" s="46">
        <v>13</v>
      </c>
      <c r="B224" s="41" t="s">
        <v>10</v>
      </c>
      <c r="C224" s="55">
        <v>1321</v>
      </c>
      <c r="D224" s="54" t="s">
        <v>242</v>
      </c>
      <c r="E224" s="59">
        <v>9654</v>
      </c>
      <c r="F224" s="59">
        <v>3036</v>
      </c>
      <c r="G224" s="59">
        <v>307</v>
      </c>
      <c r="H224" s="59">
        <v>2715</v>
      </c>
      <c r="I224" s="59">
        <v>930</v>
      </c>
      <c r="J224" s="59">
        <v>1515</v>
      </c>
      <c r="K224" s="59">
        <v>848</v>
      </c>
      <c r="L224" s="59">
        <v>227</v>
      </c>
      <c r="M224" s="59">
        <v>64</v>
      </c>
      <c r="N224" s="59">
        <v>12</v>
      </c>
    </row>
    <row r="225" spans="1:14" x14ac:dyDescent="0.4">
      <c r="A225" s="46">
        <v>13</v>
      </c>
      <c r="B225" s="41" t="s">
        <v>10</v>
      </c>
      <c r="C225" s="55">
        <v>1322</v>
      </c>
      <c r="D225" s="54" t="s">
        <v>243</v>
      </c>
      <c r="E225" s="59">
        <v>16741</v>
      </c>
      <c r="F225" s="59">
        <v>5685</v>
      </c>
      <c r="G225" s="59">
        <v>765</v>
      </c>
      <c r="H225" s="59">
        <v>4260</v>
      </c>
      <c r="I225" s="59">
        <v>2046</v>
      </c>
      <c r="J225" s="59">
        <v>2380</v>
      </c>
      <c r="K225" s="59">
        <v>846</v>
      </c>
      <c r="L225" s="59">
        <v>583</v>
      </c>
      <c r="M225" s="59">
        <v>168</v>
      </c>
      <c r="N225" s="59">
        <v>8</v>
      </c>
    </row>
    <row r="226" spans="1:14" x14ac:dyDescent="0.4">
      <c r="A226" s="46">
        <v>13</v>
      </c>
      <c r="B226" s="41" t="s">
        <v>10</v>
      </c>
      <c r="C226" s="55">
        <v>1323</v>
      </c>
      <c r="D226" s="54" t="s">
        <v>244</v>
      </c>
      <c r="E226" s="59">
        <v>20222</v>
      </c>
      <c r="F226" s="59">
        <v>7079</v>
      </c>
      <c r="G226" s="59">
        <v>817</v>
      </c>
      <c r="H226" s="59">
        <v>4869</v>
      </c>
      <c r="I226" s="59">
        <v>2259</v>
      </c>
      <c r="J226" s="59">
        <v>2798</v>
      </c>
      <c r="K226" s="59">
        <v>1517</v>
      </c>
      <c r="L226" s="59">
        <v>737</v>
      </c>
      <c r="M226" s="59">
        <v>138</v>
      </c>
      <c r="N226" s="59">
        <v>8</v>
      </c>
    </row>
    <row r="227" spans="1:14" x14ac:dyDescent="0.4">
      <c r="A227" s="46">
        <v>13</v>
      </c>
      <c r="B227" s="41" t="s">
        <v>10</v>
      </c>
      <c r="C227" s="55">
        <v>1324</v>
      </c>
      <c r="D227" s="54" t="s">
        <v>245</v>
      </c>
      <c r="E227" s="59">
        <v>15174</v>
      </c>
      <c r="F227" s="59">
        <v>3289</v>
      </c>
      <c r="G227" s="59">
        <v>917</v>
      </c>
      <c r="H227" s="59">
        <v>3503</v>
      </c>
      <c r="I227" s="59">
        <v>1629</v>
      </c>
      <c r="J227" s="59">
        <v>2151</v>
      </c>
      <c r="K227" s="59">
        <v>1600</v>
      </c>
      <c r="L227" s="59">
        <v>1574</v>
      </c>
      <c r="M227" s="59">
        <v>493</v>
      </c>
      <c r="N227" s="59">
        <v>18</v>
      </c>
    </row>
    <row r="228" spans="1:14" x14ac:dyDescent="0.4">
      <c r="A228" s="46">
        <v>13</v>
      </c>
      <c r="B228" s="41" t="s">
        <v>10</v>
      </c>
      <c r="C228" s="55">
        <v>1325</v>
      </c>
      <c r="D228" s="54" t="s">
        <v>246</v>
      </c>
      <c r="E228" s="59">
        <v>18550</v>
      </c>
      <c r="F228" s="59">
        <v>6561</v>
      </c>
      <c r="G228" s="59">
        <v>844</v>
      </c>
      <c r="H228" s="59">
        <v>4927</v>
      </c>
      <c r="I228" s="59">
        <v>2817</v>
      </c>
      <c r="J228" s="59">
        <v>1445</v>
      </c>
      <c r="K228" s="59">
        <v>1341</v>
      </c>
      <c r="L228" s="59">
        <v>470</v>
      </c>
      <c r="M228" s="59">
        <v>138</v>
      </c>
      <c r="N228" s="59">
        <v>7</v>
      </c>
    </row>
    <row r="229" spans="1:14" x14ac:dyDescent="0.4">
      <c r="A229" s="46">
        <v>13</v>
      </c>
      <c r="B229" s="41" t="s">
        <v>10</v>
      </c>
      <c r="C229" s="55">
        <v>1326</v>
      </c>
      <c r="D229" s="54" t="s">
        <v>247</v>
      </c>
      <c r="E229" s="59">
        <v>88499</v>
      </c>
      <c r="F229" s="59">
        <v>27957</v>
      </c>
      <c r="G229" s="59">
        <v>3466</v>
      </c>
      <c r="H229" s="59">
        <v>20334</v>
      </c>
      <c r="I229" s="59">
        <v>10177</v>
      </c>
      <c r="J229" s="59">
        <v>13750</v>
      </c>
      <c r="K229" s="59">
        <v>7008</v>
      </c>
      <c r="L229" s="59">
        <v>4692</v>
      </c>
      <c r="M229" s="59">
        <v>1027</v>
      </c>
      <c r="N229" s="59">
        <v>88</v>
      </c>
    </row>
    <row r="230" spans="1:14" x14ac:dyDescent="0.4">
      <c r="A230" s="46">
        <v>13</v>
      </c>
      <c r="B230" s="41" t="s">
        <v>10</v>
      </c>
      <c r="C230" s="55">
        <v>1327</v>
      </c>
      <c r="D230" s="54" t="s">
        <v>248</v>
      </c>
      <c r="E230" s="59">
        <v>44854</v>
      </c>
      <c r="F230" s="59">
        <v>13987</v>
      </c>
      <c r="G230" s="59">
        <v>1845</v>
      </c>
      <c r="H230" s="59">
        <v>9384</v>
      </c>
      <c r="I230" s="59">
        <v>4336</v>
      </c>
      <c r="J230" s="59">
        <v>8565</v>
      </c>
      <c r="K230" s="59">
        <v>3203</v>
      </c>
      <c r="L230" s="59">
        <v>2624</v>
      </c>
      <c r="M230" s="59">
        <v>860</v>
      </c>
      <c r="N230" s="59">
        <v>50</v>
      </c>
    </row>
    <row r="231" spans="1:14" x14ac:dyDescent="0.4">
      <c r="A231" s="46">
        <v>13</v>
      </c>
      <c r="B231" s="41" t="s">
        <v>10</v>
      </c>
      <c r="C231" s="55">
        <v>1328</v>
      </c>
      <c r="D231" s="54" t="s">
        <v>249</v>
      </c>
      <c r="E231" s="59">
        <v>10128</v>
      </c>
      <c r="F231" s="59">
        <v>2959</v>
      </c>
      <c r="G231" s="59">
        <v>506</v>
      </c>
      <c r="H231" s="59">
        <v>1914</v>
      </c>
      <c r="I231" s="59">
        <v>1135</v>
      </c>
      <c r="J231" s="59">
        <v>1850</v>
      </c>
      <c r="K231" s="59">
        <v>887</v>
      </c>
      <c r="L231" s="59">
        <v>741</v>
      </c>
      <c r="M231" s="59">
        <v>125</v>
      </c>
      <c r="N231" s="59">
        <v>11</v>
      </c>
    </row>
    <row r="232" spans="1:14" x14ac:dyDescent="0.4">
      <c r="A232" s="46">
        <v>13</v>
      </c>
      <c r="B232" s="41" t="s">
        <v>10</v>
      </c>
      <c r="C232" s="55">
        <v>1329</v>
      </c>
      <c r="D232" s="54" t="s">
        <v>250</v>
      </c>
      <c r="E232" s="59">
        <v>7094</v>
      </c>
      <c r="F232" s="59">
        <v>2259</v>
      </c>
      <c r="G232" s="59">
        <v>323</v>
      </c>
      <c r="H232" s="59">
        <v>1912</v>
      </c>
      <c r="I232" s="59">
        <v>935</v>
      </c>
      <c r="J232" s="59">
        <v>1306</v>
      </c>
      <c r="K232" s="59">
        <v>233</v>
      </c>
      <c r="L232" s="59">
        <v>114</v>
      </c>
      <c r="M232" s="59">
        <v>11</v>
      </c>
      <c r="N232" s="59">
        <v>1</v>
      </c>
    </row>
    <row r="233" spans="1:14" x14ac:dyDescent="0.4">
      <c r="A233" s="46">
        <v>13</v>
      </c>
      <c r="B233" s="41" t="s">
        <v>10</v>
      </c>
      <c r="C233" s="55">
        <v>1330</v>
      </c>
      <c r="D233" s="54" t="s">
        <v>251</v>
      </c>
      <c r="E233" s="59">
        <v>9537</v>
      </c>
      <c r="F233" s="59">
        <v>2806</v>
      </c>
      <c r="G233" s="59">
        <v>348</v>
      </c>
      <c r="H233" s="59">
        <v>2389</v>
      </c>
      <c r="I233" s="59">
        <v>1128</v>
      </c>
      <c r="J233" s="59">
        <v>1749</v>
      </c>
      <c r="K233" s="59">
        <v>579</v>
      </c>
      <c r="L233" s="59">
        <v>486</v>
      </c>
      <c r="M233" s="59">
        <v>47</v>
      </c>
      <c r="N233" s="59">
        <v>5</v>
      </c>
    </row>
    <row r="234" spans="1:14" x14ac:dyDescent="0.4">
      <c r="A234" s="46">
        <v>13</v>
      </c>
      <c r="B234" s="41" t="s">
        <v>10</v>
      </c>
      <c r="C234" s="55">
        <v>1331</v>
      </c>
      <c r="D234" s="54" t="s">
        <v>252</v>
      </c>
      <c r="E234" s="59">
        <v>8563</v>
      </c>
      <c r="F234" s="59">
        <v>1801</v>
      </c>
      <c r="G234" s="59">
        <v>329</v>
      </c>
      <c r="H234" s="59">
        <v>1934</v>
      </c>
      <c r="I234" s="59">
        <v>890</v>
      </c>
      <c r="J234" s="59">
        <v>1464</v>
      </c>
      <c r="K234" s="59">
        <v>846</v>
      </c>
      <c r="L234" s="59">
        <v>883</v>
      </c>
      <c r="M234" s="59">
        <v>399</v>
      </c>
      <c r="N234" s="59">
        <v>17</v>
      </c>
    </row>
    <row r="235" spans="1:14" x14ac:dyDescent="0.4">
      <c r="A235" s="46">
        <v>13</v>
      </c>
      <c r="B235" s="41" t="s">
        <v>10</v>
      </c>
      <c r="C235" s="55">
        <v>1332</v>
      </c>
      <c r="D235" s="54" t="s">
        <v>253</v>
      </c>
      <c r="E235" s="59">
        <v>14306</v>
      </c>
      <c r="F235" s="59">
        <v>5161</v>
      </c>
      <c r="G235" s="59">
        <v>451</v>
      </c>
      <c r="H235" s="59">
        <v>4410</v>
      </c>
      <c r="I235" s="59">
        <v>1744</v>
      </c>
      <c r="J235" s="59">
        <v>910</v>
      </c>
      <c r="K235" s="59">
        <v>1024</v>
      </c>
      <c r="L235" s="59">
        <v>370</v>
      </c>
      <c r="M235" s="59">
        <v>229</v>
      </c>
      <c r="N235" s="59">
        <v>7</v>
      </c>
    </row>
    <row r="236" spans="1:14" x14ac:dyDescent="0.4">
      <c r="A236" s="46">
        <v>13</v>
      </c>
      <c r="B236" s="41" t="s">
        <v>10</v>
      </c>
      <c r="C236" s="55">
        <v>1333</v>
      </c>
      <c r="D236" s="54" t="s">
        <v>254</v>
      </c>
      <c r="E236" s="59">
        <v>5580</v>
      </c>
      <c r="F236" s="59">
        <v>1513</v>
      </c>
      <c r="G236" s="59">
        <v>222</v>
      </c>
      <c r="H236" s="59">
        <v>1325</v>
      </c>
      <c r="I236" s="59">
        <v>711</v>
      </c>
      <c r="J236" s="59">
        <v>1009</v>
      </c>
      <c r="K236" s="59">
        <v>332</v>
      </c>
      <c r="L236" s="59">
        <v>346</v>
      </c>
      <c r="M236" s="59">
        <v>117</v>
      </c>
      <c r="N236" s="59">
        <v>5</v>
      </c>
    </row>
    <row r="237" spans="1:14" x14ac:dyDescent="0.4">
      <c r="A237" s="46">
        <v>14</v>
      </c>
      <c r="B237" s="41" t="s">
        <v>9</v>
      </c>
      <c r="C237" s="55">
        <v>1401</v>
      </c>
      <c r="D237" s="54" t="s">
        <v>255</v>
      </c>
      <c r="E237" s="59">
        <v>71513</v>
      </c>
      <c r="F237" s="59">
        <v>16991</v>
      </c>
      <c r="G237" s="59">
        <v>3054</v>
      </c>
      <c r="H237" s="59">
        <v>14048</v>
      </c>
      <c r="I237" s="59">
        <v>6631</v>
      </c>
      <c r="J237" s="59">
        <v>10064</v>
      </c>
      <c r="K237" s="59">
        <v>7790</v>
      </c>
      <c r="L237" s="59">
        <v>9335</v>
      </c>
      <c r="M237" s="59">
        <v>3369</v>
      </c>
      <c r="N237" s="59">
        <v>231</v>
      </c>
    </row>
    <row r="238" spans="1:14" x14ac:dyDescent="0.4">
      <c r="A238" s="46">
        <v>14</v>
      </c>
      <c r="B238" s="41" t="s">
        <v>9</v>
      </c>
      <c r="C238" s="55">
        <v>1402</v>
      </c>
      <c r="D238" s="54" t="s">
        <v>256</v>
      </c>
      <c r="E238" s="59">
        <v>26637</v>
      </c>
      <c r="F238" s="59">
        <v>8575</v>
      </c>
      <c r="G238" s="59">
        <v>1016</v>
      </c>
      <c r="H238" s="59">
        <v>6791</v>
      </c>
      <c r="I238" s="59">
        <v>3287</v>
      </c>
      <c r="J238" s="59">
        <v>4753</v>
      </c>
      <c r="K238" s="59">
        <v>1100</v>
      </c>
      <c r="L238" s="59">
        <v>858</v>
      </c>
      <c r="M238" s="59">
        <v>245</v>
      </c>
      <c r="N238" s="59">
        <v>12</v>
      </c>
    </row>
    <row r="239" spans="1:14" x14ac:dyDescent="0.4">
      <c r="A239" s="46">
        <v>14</v>
      </c>
      <c r="B239" s="41" t="s">
        <v>9</v>
      </c>
      <c r="C239" s="55">
        <v>1403</v>
      </c>
      <c r="D239" s="54" t="s">
        <v>257</v>
      </c>
      <c r="E239" s="59">
        <v>10337</v>
      </c>
      <c r="F239" s="59">
        <v>2572</v>
      </c>
      <c r="G239" s="59">
        <v>651</v>
      </c>
      <c r="H239" s="59">
        <v>2299</v>
      </c>
      <c r="I239" s="59">
        <v>1045</v>
      </c>
      <c r="J239" s="59">
        <v>1348</v>
      </c>
      <c r="K239" s="59">
        <v>1080</v>
      </c>
      <c r="L239" s="59">
        <v>974</v>
      </c>
      <c r="M239" s="59">
        <v>344</v>
      </c>
      <c r="N239" s="59">
        <v>24</v>
      </c>
    </row>
    <row r="240" spans="1:14" x14ac:dyDescent="0.4">
      <c r="A240" s="46">
        <v>14</v>
      </c>
      <c r="B240" s="41" t="s">
        <v>9</v>
      </c>
      <c r="C240" s="55">
        <v>1404</v>
      </c>
      <c r="D240" s="54" t="s">
        <v>258</v>
      </c>
      <c r="E240" s="59">
        <v>29447</v>
      </c>
      <c r="F240" s="59">
        <v>11592</v>
      </c>
      <c r="G240" s="59">
        <v>1136</v>
      </c>
      <c r="H240" s="59">
        <v>6583</v>
      </c>
      <c r="I240" s="59">
        <v>3194</v>
      </c>
      <c r="J240" s="59">
        <v>4097</v>
      </c>
      <c r="K240" s="59">
        <v>1531</v>
      </c>
      <c r="L240" s="59">
        <v>1064</v>
      </c>
      <c r="M240" s="59">
        <v>239</v>
      </c>
      <c r="N240" s="59">
        <v>11</v>
      </c>
    </row>
    <row r="241" spans="1:14" x14ac:dyDescent="0.4">
      <c r="A241" s="46">
        <v>14</v>
      </c>
      <c r="B241" s="41" t="s">
        <v>9</v>
      </c>
      <c r="C241" s="55">
        <v>1405</v>
      </c>
      <c r="D241" s="54" t="s">
        <v>259</v>
      </c>
      <c r="E241" s="59">
        <v>41618</v>
      </c>
      <c r="F241" s="59">
        <v>15560</v>
      </c>
      <c r="G241" s="59">
        <v>2235</v>
      </c>
      <c r="H241" s="59">
        <v>8014</v>
      </c>
      <c r="I241" s="59">
        <v>4586</v>
      </c>
      <c r="J241" s="59">
        <v>5493</v>
      </c>
      <c r="K241" s="59">
        <v>3246</v>
      </c>
      <c r="L241" s="59">
        <v>2023</v>
      </c>
      <c r="M241" s="59">
        <v>445</v>
      </c>
      <c r="N241" s="59">
        <v>16</v>
      </c>
    </row>
    <row r="242" spans="1:14" x14ac:dyDescent="0.4">
      <c r="A242" s="46">
        <v>14</v>
      </c>
      <c r="B242" s="41" t="s">
        <v>9</v>
      </c>
      <c r="C242" s="55">
        <v>1406</v>
      </c>
      <c r="D242" s="54" t="s">
        <v>260</v>
      </c>
      <c r="E242" s="59">
        <v>128449</v>
      </c>
      <c r="F242" s="59">
        <v>38345</v>
      </c>
      <c r="G242" s="59">
        <v>4567</v>
      </c>
      <c r="H242" s="59">
        <v>32675</v>
      </c>
      <c r="I242" s="59">
        <v>15888</v>
      </c>
      <c r="J242" s="59">
        <v>20396</v>
      </c>
      <c r="K242" s="59">
        <v>8405</v>
      </c>
      <c r="L242" s="59">
        <v>6892</v>
      </c>
      <c r="M242" s="59">
        <v>1188</v>
      </c>
      <c r="N242" s="59">
        <v>93</v>
      </c>
    </row>
    <row r="243" spans="1:14" x14ac:dyDescent="0.4">
      <c r="A243" s="46">
        <v>14</v>
      </c>
      <c r="B243" s="41" t="s">
        <v>9</v>
      </c>
      <c r="C243" s="55">
        <v>1407</v>
      </c>
      <c r="D243" s="54" t="s">
        <v>261</v>
      </c>
      <c r="E243" s="59">
        <v>5478</v>
      </c>
      <c r="F243" s="59">
        <v>1340</v>
      </c>
      <c r="G243" s="59">
        <v>336</v>
      </c>
      <c r="H243" s="59">
        <v>1629</v>
      </c>
      <c r="I243" s="59">
        <v>672</v>
      </c>
      <c r="J243" s="59">
        <v>679</v>
      </c>
      <c r="K243" s="59">
        <v>492</v>
      </c>
      <c r="L243" s="59">
        <v>296</v>
      </c>
      <c r="M243" s="59">
        <v>29</v>
      </c>
      <c r="N243" s="59">
        <v>5</v>
      </c>
    </row>
    <row r="244" spans="1:14" x14ac:dyDescent="0.4">
      <c r="A244" s="46">
        <v>14</v>
      </c>
      <c r="B244" s="41" t="s">
        <v>9</v>
      </c>
      <c r="C244" s="55">
        <v>1408</v>
      </c>
      <c r="D244" s="54" t="s">
        <v>262</v>
      </c>
      <c r="E244" s="59">
        <v>22412</v>
      </c>
      <c r="F244" s="59">
        <v>8494</v>
      </c>
      <c r="G244" s="59">
        <v>1049</v>
      </c>
      <c r="H244" s="59">
        <v>5070</v>
      </c>
      <c r="I244" s="59">
        <v>2282</v>
      </c>
      <c r="J244" s="59">
        <v>3181</v>
      </c>
      <c r="K244" s="59">
        <v>1215</v>
      </c>
      <c r="L244" s="59">
        <v>985</v>
      </c>
      <c r="M244" s="59">
        <v>129</v>
      </c>
      <c r="N244" s="59">
        <v>7</v>
      </c>
    </row>
    <row r="245" spans="1:14" x14ac:dyDescent="0.4">
      <c r="A245" s="46">
        <v>14</v>
      </c>
      <c r="B245" s="41" t="s">
        <v>9</v>
      </c>
      <c r="C245" s="55">
        <v>1409</v>
      </c>
      <c r="D245" s="54" t="s">
        <v>263</v>
      </c>
      <c r="E245" s="59">
        <v>28528</v>
      </c>
      <c r="F245" s="59">
        <v>10638</v>
      </c>
      <c r="G245" s="59">
        <v>751</v>
      </c>
      <c r="H245" s="59">
        <v>7675</v>
      </c>
      <c r="I245" s="59">
        <v>3250</v>
      </c>
      <c r="J245" s="59">
        <v>3720</v>
      </c>
      <c r="K245" s="59">
        <v>1464</v>
      </c>
      <c r="L245" s="59">
        <v>923</v>
      </c>
      <c r="M245" s="59">
        <v>94</v>
      </c>
      <c r="N245" s="59">
        <v>13</v>
      </c>
    </row>
    <row r="246" spans="1:14" x14ac:dyDescent="0.4">
      <c r="A246" s="46">
        <v>14</v>
      </c>
      <c r="B246" s="41" t="s">
        <v>9</v>
      </c>
      <c r="C246" s="55">
        <v>1410</v>
      </c>
      <c r="D246" s="54" t="s">
        <v>264</v>
      </c>
      <c r="E246" s="59">
        <v>36665</v>
      </c>
      <c r="F246" s="59">
        <v>10551</v>
      </c>
      <c r="G246" s="59">
        <v>1738</v>
      </c>
      <c r="H246" s="59">
        <v>7819</v>
      </c>
      <c r="I246" s="59">
        <v>3919</v>
      </c>
      <c r="J246" s="59">
        <v>5685</v>
      </c>
      <c r="K246" s="59">
        <v>3648</v>
      </c>
      <c r="L246" s="59">
        <v>2720</v>
      </c>
      <c r="M246" s="59">
        <v>555</v>
      </c>
      <c r="N246" s="59">
        <v>30</v>
      </c>
    </row>
    <row r="247" spans="1:14" x14ac:dyDescent="0.4">
      <c r="A247" s="46">
        <v>14</v>
      </c>
      <c r="B247" s="41" t="s">
        <v>9</v>
      </c>
      <c r="C247" s="55">
        <v>1411</v>
      </c>
      <c r="D247" s="54" t="s">
        <v>265</v>
      </c>
      <c r="E247" s="59">
        <v>28229</v>
      </c>
      <c r="F247" s="59">
        <v>9084</v>
      </c>
      <c r="G247" s="59">
        <v>1652</v>
      </c>
      <c r="H247" s="59">
        <v>5964</v>
      </c>
      <c r="I247" s="59">
        <v>2464</v>
      </c>
      <c r="J247" s="59">
        <v>3083</v>
      </c>
      <c r="K247" s="59">
        <v>3217</v>
      </c>
      <c r="L247" s="59">
        <v>2388</v>
      </c>
      <c r="M247" s="59">
        <v>364</v>
      </c>
      <c r="N247" s="59">
        <v>13</v>
      </c>
    </row>
    <row r="248" spans="1:14" x14ac:dyDescent="0.4">
      <c r="A248" s="46">
        <v>14</v>
      </c>
      <c r="B248" s="41" t="s">
        <v>9</v>
      </c>
      <c r="C248" s="55">
        <v>1412</v>
      </c>
      <c r="D248" s="54" t="s">
        <v>266</v>
      </c>
      <c r="E248" s="59">
        <v>72706</v>
      </c>
      <c r="F248" s="59">
        <v>32401</v>
      </c>
      <c r="G248" s="59">
        <v>2434</v>
      </c>
      <c r="H248" s="59">
        <v>15933</v>
      </c>
      <c r="I248" s="59">
        <v>6896</v>
      </c>
      <c r="J248" s="59">
        <v>8727</v>
      </c>
      <c r="K248" s="59">
        <v>3028</v>
      </c>
      <c r="L248" s="59">
        <v>2525</v>
      </c>
      <c r="M248" s="59">
        <v>715</v>
      </c>
      <c r="N248" s="59">
        <v>47</v>
      </c>
    </row>
    <row r="249" spans="1:14" x14ac:dyDescent="0.4">
      <c r="A249" s="46">
        <v>14</v>
      </c>
      <c r="B249" s="41" t="s">
        <v>9</v>
      </c>
      <c r="C249" s="55">
        <v>1413</v>
      </c>
      <c r="D249" s="54" t="s">
        <v>267</v>
      </c>
      <c r="E249" s="59">
        <v>66032</v>
      </c>
      <c r="F249" s="59">
        <v>20421</v>
      </c>
      <c r="G249" s="59">
        <v>2988</v>
      </c>
      <c r="H249" s="59">
        <v>10971</v>
      </c>
      <c r="I249" s="59">
        <v>5706</v>
      </c>
      <c r="J249" s="59">
        <v>8321</v>
      </c>
      <c r="K249" s="59">
        <v>8699</v>
      </c>
      <c r="L249" s="59">
        <v>7311</v>
      </c>
      <c r="M249" s="59">
        <v>1493</v>
      </c>
      <c r="N249" s="59">
        <v>122</v>
      </c>
    </row>
    <row r="250" spans="1:14" x14ac:dyDescent="0.4">
      <c r="A250" s="46">
        <v>14</v>
      </c>
      <c r="B250" s="41" t="s">
        <v>9</v>
      </c>
      <c r="C250" s="55">
        <v>1414</v>
      </c>
      <c r="D250" s="54" t="s">
        <v>268</v>
      </c>
      <c r="E250" s="59">
        <v>22710</v>
      </c>
      <c r="F250" s="59">
        <v>10016</v>
      </c>
      <c r="G250" s="59">
        <v>742</v>
      </c>
      <c r="H250" s="59">
        <v>4298</v>
      </c>
      <c r="I250" s="59">
        <v>2142</v>
      </c>
      <c r="J250" s="59">
        <v>2571</v>
      </c>
      <c r="K250" s="59">
        <v>1594</v>
      </c>
      <c r="L250" s="59">
        <v>1112</v>
      </c>
      <c r="M250" s="59">
        <v>218</v>
      </c>
      <c r="N250" s="59">
        <v>17</v>
      </c>
    </row>
    <row r="251" spans="1:14" x14ac:dyDescent="0.4">
      <c r="A251" s="46">
        <v>14</v>
      </c>
      <c r="B251" s="41" t="s">
        <v>9</v>
      </c>
      <c r="C251" s="55">
        <v>1415</v>
      </c>
      <c r="D251" s="54" t="s">
        <v>269</v>
      </c>
      <c r="E251" s="59">
        <v>58464</v>
      </c>
      <c r="F251" s="59">
        <v>20600</v>
      </c>
      <c r="G251" s="59">
        <v>3932</v>
      </c>
      <c r="H251" s="59">
        <v>10714</v>
      </c>
      <c r="I251" s="59">
        <v>5630</v>
      </c>
      <c r="J251" s="59">
        <v>8232</v>
      </c>
      <c r="K251" s="59">
        <v>5352</v>
      </c>
      <c r="L251" s="59">
        <v>3343</v>
      </c>
      <c r="M251" s="59">
        <v>613</v>
      </c>
      <c r="N251" s="59">
        <v>48</v>
      </c>
    </row>
    <row r="252" spans="1:14" x14ac:dyDescent="0.4">
      <c r="A252" s="46">
        <v>14</v>
      </c>
      <c r="B252" s="41" t="s">
        <v>9</v>
      </c>
      <c r="C252" s="55">
        <v>1416</v>
      </c>
      <c r="D252" s="54" t="s">
        <v>270</v>
      </c>
      <c r="E252" s="59">
        <v>47302</v>
      </c>
      <c r="F252" s="59">
        <v>16745</v>
      </c>
      <c r="G252" s="59">
        <v>1349</v>
      </c>
      <c r="H252" s="59">
        <v>10499</v>
      </c>
      <c r="I252" s="59">
        <v>5177</v>
      </c>
      <c r="J252" s="59">
        <v>7175</v>
      </c>
      <c r="K252" s="59">
        <v>2801</v>
      </c>
      <c r="L252" s="59">
        <v>3106</v>
      </c>
      <c r="M252" s="59">
        <v>403</v>
      </c>
      <c r="N252" s="59">
        <v>47</v>
      </c>
    </row>
    <row r="253" spans="1:14" x14ac:dyDescent="0.4">
      <c r="A253" s="46">
        <v>14</v>
      </c>
      <c r="B253" s="41" t="s">
        <v>9</v>
      </c>
      <c r="C253" s="55">
        <v>1417</v>
      </c>
      <c r="D253" s="54" t="s">
        <v>271</v>
      </c>
      <c r="E253" s="59">
        <v>12033</v>
      </c>
      <c r="F253" s="59">
        <v>4824</v>
      </c>
      <c r="G253" s="59">
        <v>441</v>
      </c>
      <c r="H253" s="59">
        <v>3076</v>
      </c>
      <c r="I253" s="59">
        <v>1312</v>
      </c>
      <c r="J253" s="59">
        <v>1634</v>
      </c>
      <c r="K253" s="59">
        <v>519</v>
      </c>
      <c r="L253" s="59">
        <v>211</v>
      </c>
      <c r="M253" s="59">
        <v>16</v>
      </c>
      <c r="N253" s="60" t="s">
        <v>49</v>
      </c>
    </row>
    <row r="254" spans="1:14" x14ac:dyDescent="0.4">
      <c r="A254" s="46">
        <v>14</v>
      </c>
      <c r="B254" s="41" t="s">
        <v>9</v>
      </c>
      <c r="C254" s="55">
        <v>1418</v>
      </c>
      <c r="D254" s="54" t="s">
        <v>272</v>
      </c>
      <c r="E254" s="59">
        <v>10955</v>
      </c>
      <c r="F254" s="59">
        <v>3700</v>
      </c>
      <c r="G254" s="59">
        <v>373</v>
      </c>
      <c r="H254" s="59">
        <v>2329</v>
      </c>
      <c r="I254" s="59">
        <v>1061</v>
      </c>
      <c r="J254" s="59">
        <v>1699</v>
      </c>
      <c r="K254" s="59">
        <v>905</v>
      </c>
      <c r="L254" s="59">
        <v>740</v>
      </c>
      <c r="M254" s="59">
        <v>86</v>
      </c>
      <c r="N254" s="59">
        <v>62</v>
      </c>
    </row>
    <row r="255" spans="1:14" x14ac:dyDescent="0.4">
      <c r="A255" s="46">
        <v>14</v>
      </c>
      <c r="B255" s="41" t="s">
        <v>9</v>
      </c>
      <c r="C255" s="55">
        <v>1419</v>
      </c>
      <c r="D255" s="54" t="s">
        <v>273</v>
      </c>
      <c r="E255" s="59">
        <v>35083</v>
      </c>
      <c r="F255" s="59">
        <v>12049</v>
      </c>
      <c r="G255" s="59">
        <v>2236</v>
      </c>
      <c r="H255" s="59">
        <v>7130</v>
      </c>
      <c r="I255" s="59">
        <v>3533</v>
      </c>
      <c r="J255" s="59">
        <v>4701</v>
      </c>
      <c r="K255" s="59">
        <v>3182</v>
      </c>
      <c r="L255" s="59">
        <v>1867</v>
      </c>
      <c r="M255" s="59">
        <v>364</v>
      </c>
      <c r="N255" s="59">
        <v>21</v>
      </c>
    </row>
    <row r="256" spans="1:14" x14ac:dyDescent="0.4">
      <c r="A256" s="46">
        <v>14</v>
      </c>
      <c r="B256" s="41" t="s">
        <v>9</v>
      </c>
      <c r="C256" s="55">
        <v>1420</v>
      </c>
      <c r="D256" s="54" t="s">
        <v>274</v>
      </c>
      <c r="E256" s="59">
        <v>87887</v>
      </c>
      <c r="F256" s="59">
        <v>23069</v>
      </c>
      <c r="G256" s="59">
        <v>4634</v>
      </c>
      <c r="H256" s="59">
        <v>18742</v>
      </c>
      <c r="I256" s="59">
        <v>9431</v>
      </c>
      <c r="J256" s="59">
        <v>13674</v>
      </c>
      <c r="K256" s="59">
        <v>10778</v>
      </c>
      <c r="L256" s="59">
        <v>6139</v>
      </c>
      <c r="M256" s="59">
        <v>1384</v>
      </c>
      <c r="N256" s="59">
        <v>36</v>
      </c>
    </row>
    <row r="257" spans="1:14" x14ac:dyDescent="0.4">
      <c r="A257" s="46">
        <v>14</v>
      </c>
      <c r="B257" s="41" t="s">
        <v>9</v>
      </c>
      <c r="C257" s="55">
        <v>1421</v>
      </c>
      <c r="D257" s="54" t="s">
        <v>275</v>
      </c>
      <c r="E257" s="59">
        <v>8170</v>
      </c>
      <c r="F257" s="59">
        <v>1713</v>
      </c>
      <c r="G257" s="59">
        <v>394</v>
      </c>
      <c r="H257" s="59">
        <v>1797</v>
      </c>
      <c r="I257" s="59">
        <v>721</v>
      </c>
      <c r="J257" s="59">
        <v>1363</v>
      </c>
      <c r="K257" s="59">
        <v>840</v>
      </c>
      <c r="L257" s="59">
        <v>1045</v>
      </c>
      <c r="M257" s="59">
        <v>291</v>
      </c>
      <c r="N257" s="59">
        <v>6</v>
      </c>
    </row>
    <row r="258" spans="1:14" x14ac:dyDescent="0.4">
      <c r="A258" s="46">
        <v>15</v>
      </c>
      <c r="B258" s="41" t="s">
        <v>8</v>
      </c>
      <c r="C258" s="55">
        <v>1501</v>
      </c>
      <c r="D258" s="54" t="s">
        <v>276</v>
      </c>
      <c r="E258" s="59">
        <v>59507</v>
      </c>
      <c r="F258" s="59">
        <v>12386</v>
      </c>
      <c r="G258" s="59">
        <v>2311</v>
      </c>
      <c r="H258" s="59">
        <v>11115</v>
      </c>
      <c r="I258" s="59">
        <v>5731</v>
      </c>
      <c r="J258" s="59">
        <v>10110</v>
      </c>
      <c r="K258" s="59">
        <v>7391</v>
      </c>
      <c r="L258" s="59">
        <v>7864</v>
      </c>
      <c r="M258" s="59">
        <v>2425</v>
      </c>
      <c r="N258" s="59">
        <v>174</v>
      </c>
    </row>
    <row r="259" spans="1:14" x14ac:dyDescent="0.4">
      <c r="A259" s="46">
        <v>15</v>
      </c>
      <c r="B259" s="41" t="s">
        <v>8</v>
      </c>
      <c r="C259" s="55">
        <v>1502</v>
      </c>
      <c r="D259" s="54" t="s">
        <v>277</v>
      </c>
      <c r="E259" s="59">
        <v>29758</v>
      </c>
      <c r="F259" s="59">
        <v>5867</v>
      </c>
      <c r="G259" s="59">
        <v>1507</v>
      </c>
      <c r="H259" s="59">
        <v>6105</v>
      </c>
      <c r="I259" s="59">
        <v>2725</v>
      </c>
      <c r="J259" s="59">
        <v>4398</v>
      </c>
      <c r="K259" s="59">
        <v>3563</v>
      </c>
      <c r="L259" s="59">
        <v>4811</v>
      </c>
      <c r="M259" s="59">
        <v>757</v>
      </c>
      <c r="N259" s="59">
        <v>25</v>
      </c>
    </row>
    <row r="260" spans="1:14" x14ac:dyDescent="0.4">
      <c r="A260" s="46">
        <v>15</v>
      </c>
      <c r="B260" s="41" t="s">
        <v>8</v>
      </c>
      <c r="C260" s="55">
        <v>1503</v>
      </c>
      <c r="D260" s="54" t="s">
        <v>278</v>
      </c>
      <c r="E260" s="59">
        <v>37306</v>
      </c>
      <c r="F260" s="59">
        <v>8042</v>
      </c>
      <c r="G260" s="59">
        <v>1697</v>
      </c>
      <c r="H260" s="59">
        <v>6165</v>
      </c>
      <c r="I260" s="59">
        <v>2964</v>
      </c>
      <c r="J260" s="59">
        <v>4632</v>
      </c>
      <c r="K260" s="59">
        <v>5460</v>
      </c>
      <c r="L260" s="59">
        <v>6551</v>
      </c>
      <c r="M260" s="59">
        <v>1716</v>
      </c>
      <c r="N260" s="59">
        <v>79</v>
      </c>
    </row>
    <row r="261" spans="1:14" x14ac:dyDescent="0.4">
      <c r="A261" s="46">
        <v>15</v>
      </c>
      <c r="B261" s="41" t="s">
        <v>8</v>
      </c>
      <c r="C261" s="55">
        <v>1504</v>
      </c>
      <c r="D261" s="54" t="s">
        <v>279</v>
      </c>
      <c r="E261" s="59">
        <v>49504</v>
      </c>
      <c r="F261" s="59">
        <v>17644</v>
      </c>
      <c r="G261" s="59">
        <v>2107</v>
      </c>
      <c r="H261" s="59">
        <v>9799</v>
      </c>
      <c r="I261" s="59">
        <v>4683</v>
      </c>
      <c r="J261" s="59">
        <v>6907</v>
      </c>
      <c r="K261" s="59">
        <v>4424</v>
      </c>
      <c r="L261" s="59">
        <v>2914</v>
      </c>
      <c r="M261" s="59">
        <v>966</v>
      </c>
      <c r="N261" s="59">
        <v>60</v>
      </c>
    </row>
    <row r="262" spans="1:14" x14ac:dyDescent="0.4">
      <c r="A262" s="46">
        <v>15</v>
      </c>
      <c r="B262" s="41" t="s">
        <v>8</v>
      </c>
      <c r="C262" s="55">
        <v>1505</v>
      </c>
      <c r="D262" s="54" t="s">
        <v>280</v>
      </c>
      <c r="E262" s="59">
        <v>12495</v>
      </c>
      <c r="F262" s="59">
        <v>2795</v>
      </c>
      <c r="G262" s="59">
        <v>414</v>
      </c>
      <c r="H262" s="59">
        <v>2602</v>
      </c>
      <c r="I262" s="59">
        <v>1145</v>
      </c>
      <c r="J262" s="59">
        <v>2200</v>
      </c>
      <c r="K262" s="59">
        <v>1450</v>
      </c>
      <c r="L262" s="59">
        <v>1530</v>
      </c>
      <c r="M262" s="59">
        <v>338</v>
      </c>
      <c r="N262" s="59">
        <v>21</v>
      </c>
    </row>
    <row r="263" spans="1:14" x14ac:dyDescent="0.4">
      <c r="A263" s="46">
        <v>15</v>
      </c>
      <c r="B263" s="41" t="s">
        <v>8</v>
      </c>
      <c r="C263" s="55">
        <v>1506</v>
      </c>
      <c r="D263" s="54" t="s">
        <v>281</v>
      </c>
      <c r="E263" s="59">
        <v>8784</v>
      </c>
      <c r="F263" s="59">
        <v>1550</v>
      </c>
      <c r="G263" s="59">
        <v>354</v>
      </c>
      <c r="H263" s="59">
        <v>1710</v>
      </c>
      <c r="I263" s="59">
        <v>850</v>
      </c>
      <c r="J263" s="59">
        <v>1859</v>
      </c>
      <c r="K263" s="59">
        <v>1145</v>
      </c>
      <c r="L263" s="59">
        <v>976</v>
      </c>
      <c r="M263" s="59">
        <v>327</v>
      </c>
      <c r="N263" s="59">
        <v>13</v>
      </c>
    </row>
    <row r="264" spans="1:14" x14ac:dyDescent="0.4">
      <c r="A264" s="46">
        <v>15</v>
      </c>
      <c r="B264" s="41" t="s">
        <v>8</v>
      </c>
      <c r="C264" s="55">
        <v>1507</v>
      </c>
      <c r="D264" s="54" t="s">
        <v>282</v>
      </c>
      <c r="E264" s="59">
        <v>23135</v>
      </c>
      <c r="F264" s="59">
        <v>3694</v>
      </c>
      <c r="G264" s="59">
        <v>1261</v>
      </c>
      <c r="H264" s="59">
        <v>4962</v>
      </c>
      <c r="I264" s="59">
        <v>2254</v>
      </c>
      <c r="J264" s="59">
        <v>4449</v>
      </c>
      <c r="K264" s="59">
        <v>3095</v>
      </c>
      <c r="L264" s="59">
        <v>2766</v>
      </c>
      <c r="M264" s="59">
        <v>599</v>
      </c>
      <c r="N264" s="59">
        <v>55</v>
      </c>
    </row>
    <row r="265" spans="1:14" x14ac:dyDescent="0.4">
      <c r="A265" s="46">
        <v>15</v>
      </c>
      <c r="B265" s="41" t="s">
        <v>8</v>
      </c>
      <c r="C265" s="55">
        <v>1508</v>
      </c>
      <c r="D265" s="54" t="s">
        <v>283</v>
      </c>
      <c r="E265" s="59">
        <v>49624</v>
      </c>
      <c r="F265" s="59">
        <v>17563</v>
      </c>
      <c r="G265" s="59">
        <v>2884</v>
      </c>
      <c r="H265" s="59">
        <v>11125</v>
      </c>
      <c r="I265" s="59">
        <v>5162</v>
      </c>
      <c r="J265" s="59">
        <v>6420</v>
      </c>
      <c r="K265" s="59">
        <v>4098</v>
      </c>
      <c r="L265" s="59">
        <v>2006</v>
      </c>
      <c r="M265" s="59">
        <v>344</v>
      </c>
      <c r="N265" s="59">
        <v>22</v>
      </c>
    </row>
    <row r="266" spans="1:14" x14ac:dyDescent="0.4">
      <c r="A266" s="46">
        <v>16</v>
      </c>
      <c r="B266" s="41" t="s">
        <v>7</v>
      </c>
      <c r="C266" s="55">
        <v>1601</v>
      </c>
      <c r="D266" s="54" t="s">
        <v>284</v>
      </c>
      <c r="E266" s="59">
        <v>192406</v>
      </c>
      <c r="F266" s="59">
        <v>50479</v>
      </c>
      <c r="G266" s="59">
        <v>9179</v>
      </c>
      <c r="H266" s="59">
        <v>34297</v>
      </c>
      <c r="I266" s="59">
        <v>17576</v>
      </c>
      <c r="J266" s="59">
        <v>25115</v>
      </c>
      <c r="K266" s="59">
        <v>24794</v>
      </c>
      <c r="L266" s="59">
        <v>20368</v>
      </c>
      <c r="M266" s="59">
        <v>9859</v>
      </c>
      <c r="N266" s="59">
        <v>739</v>
      </c>
    </row>
    <row r="267" spans="1:14" x14ac:dyDescent="0.4">
      <c r="A267" s="46">
        <v>16</v>
      </c>
      <c r="B267" s="41" t="s">
        <v>7</v>
      </c>
      <c r="C267" s="55">
        <v>1602</v>
      </c>
      <c r="D267" s="54" t="s">
        <v>285</v>
      </c>
      <c r="E267" s="59">
        <v>28737</v>
      </c>
      <c r="F267" s="59">
        <v>7613</v>
      </c>
      <c r="G267" s="59">
        <v>1234</v>
      </c>
      <c r="H267" s="59">
        <v>5860</v>
      </c>
      <c r="I267" s="59">
        <v>2671</v>
      </c>
      <c r="J267" s="59">
        <v>3843</v>
      </c>
      <c r="K267" s="59">
        <v>3495</v>
      </c>
      <c r="L267" s="59">
        <v>3037</v>
      </c>
      <c r="M267" s="59">
        <v>930</v>
      </c>
      <c r="N267" s="59">
        <v>54</v>
      </c>
    </row>
    <row r="268" spans="1:14" x14ac:dyDescent="0.4">
      <c r="A268" s="46">
        <v>16</v>
      </c>
      <c r="B268" s="41" t="s">
        <v>7</v>
      </c>
      <c r="C268" s="55">
        <v>1603</v>
      </c>
      <c r="D268" s="54" t="s">
        <v>286</v>
      </c>
      <c r="E268" s="59">
        <v>61091</v>
      </c>
      <c r="F268" s="59">
        <v>19117</v>
      </c>
      <c r="G268" s="59">
        <v>3247</v>
      </c>
      <c r="H268" s="59">
        <v>10504</v>
      </c>
      <c r="I268" s="59">
        <v>5592</v>
      </c>
      <c r="J268" s="59">
        <v>7918</v>
      </c>
      <c r="K268" s="59">
        <v>7447</v>
      </c>
      <c r="L268" s="59">
        <v>5687</v>
      </c>
      <c r="M268" s="59">
        <v>1496</v>
      </c>
      <c r="N268" s="59">
        <v>83</v>
      </c>
    </row>
    <row r="269" spans="1:14" x14ac:dyDescent="0.4">
      <c r="A269" s="46">
        <v>16</v>
      </c>
      <c r="B269" s="41" t="s">
        <v>7</v>
      </c>
      <c r="C269" s="55">
        <v>1604</v>
      </c>
      <c r="D269" s="54" t="s">
        <v>287</v>
      </c>
      <c r="E269" s="59">
        <v>34190</v>
      </c>
      <c r="F269" s="59">
        <v>8978</v>
      </c>
      <c r="G269" s="59">
        <v>1469</v>
      </c>
      <c r="H269" s="59">
        <v>7053</v>
      </c>
      <c r="I269" s="59">
        <v>3381</v>
      </c>
      <c r="J269" s="59">
        <v>4391</v>
      </c>
      <c r="K269" s="59">
        <v>3680</v>
      </c>
      <c r="L269" s="59">
        <v>3944</v>
      </c>
      <c r="M269" s="59">
        <v>1219</v>
      </c>
      <c r="N269" s="59">
        <v>75</v>
      </c>
    </row>
    <row r="270" spans="1:14" x14ac:dyDescent="0.4">
      <c r="A270" s="46">
        <v>16</v>
      </c>
      <c r="B270" s="41" t="s">
        <v>7</v>
      </c>
      <c r="C270" s="55">
        <v>1605</v>
      </c>
      <c r="D270" s="54" t="s">
        <v>288</v>
      </c>
      <c r="E270" s="59">
        <v>17727</v>
      </c>
      <c r="F270" s="59">
        <v>5433</v>
      </c>
      <c r="G270" s="59">
        <v>1095</v>
      </c>
      <c r="H270" s="59">
        <v>3888</v>
      </c>
      <c r="I270" s="59">
        <v>1835</v>
      </c>
      <c r="J270" s="59">
        <v>2047</v>
      </c>
      <c r="K270" s="59">
        <v>1765</v>
      </c>
      <c r="L270" s="59">
        <v>1478</v>
      </c>
      <c r="M270" s="59">
        <v>169</v>
      </c>
      <c r="N270" s="59">
        <v>17</v>
      </c>
    </row>
    <row r="271" spans="1:14" x14ac:dyDescent="0.4">
      <c r="A271" s="46">
        <v>16</v>
      </c>
      <c r="B271" s="41" t="s">
        <v>7</v>
      </c>
      <c r="C271" s="55">
        <v>1606</v>
      </c>
      <c r="D271" s="54" t="s">
        <v>289</v>
      </c>
      <c r="E271" s="59">
        <v>38195</v>
      </c>
      <c r="F271" s="59">
        <v>13831</v>
      </c>
      <c r="G271" s="59">
        <v>2165</v>
      </c>
      <c r="H271" s="59">
        <v>6910</v>
      </c>
      <c r="I271" s="59">
        <v>3838</v>
      </c>
      <c r="J271" s="59">
        <v>6059</v>
      </c>
      <c r="K271" s="59">
        <v>3101</v>
      </c>
      <c r="L271" s="59">
        <v>2002</v>
      </c>
      <c r="M271" s="59">
        <v>269</v>
      </c>
      <c r="N271" s="59">
        <v>20</v>
      </c>
    </row>
    <row r="272" spans="1:14" x14ac:dyDescent="0.4">
      <c r="A272" s="46">
        <v>16</v>
      </c>
      <c r="B272" s="41" t="s">
        <v>7</v>
      </c>
      <c r="C272" s="55">
        <v>1607</v>
      </c>
      <c r="D272" s="54" t="s">
        <v>290</v>
      </c>
      <c r="E272" s="59">
        <v>62900</v>
      </c>
      <c r="F272" s="59">
        <v>22624</v>
      </c>
      <c r="G272" s="59">
        <v>3689</v>
      </c>
      <c r="H272" s="59">
        <v>13956</v>
      </c>
      <c r="I272" s="59">
        <v>7016</v>
      </c>
      <c r="J272" s="59">
        <v>8365</v>
      </c>
      <c r="K272" s="59">
        <v>4871</v>
      </c>
      <c r="L272" s="59">
        <v>2079</v>
      </c>
      <c r="M272" s="59">
        <v>259</v>
      </c>
      <c r="N272" s="59">
        <v>41</v>
      </c>
    </row>
    <row r="273" spans="1:14" x14ac:dyDescent="0.4">
      <c r="A273" s="46">
        <v>16</v>
      </c>
      <c r="B273" s="41" t="s">
        <v>7</v>
      </c>
      <c r="C273" s="55">
        <v>1608</v>
      </c>
      <c r="D273" s="54" t="s">
        <v>291</v>
      </c>
      <c r="E273" s="59">
        <v>80961</v>
      </c>
      <c r="F273" s="59">
        <v>31003</v>
      </c>
      <c r="G273" s="59">
        <v>3691</v>
      </c>
      <c r="H273" s="59">
        <v>16338</v>
      </c>
      <c r="I273" s="59">
        <v>8638</v>
      </c>
      <c r="J273" s="59">
        <v>11881</v>
      </c>
      <c r="K273" s="59">
        <v>6637</v>
      </c>
      <c r="L273" s="59">
        <v>2517</v>
      </c>
      <c r="M273" s="59">
        <v>222</v>
      </c>
      <c r="N273" s="59">
        <v>34</v>
      </c>
    </row>
    <row r="274" spans="1:14" x14ac:dyDescent="0.4">
      <c r="A274" s="46">
        <v>16</v>
      </c>
      <c r="B274" s="41" t="s">
        <v>7</v>
      </c>
      <c r="C274" s="55">
        <v>1609</v>
      </c>
      <c r="D274" s="54" t="s">
        <v>292</v>
      </c>
      <c r="E274" s="59">
        <v>209630</v>
      </c>
      <c r="F274" s="59">
        <v>64283</v>
      </c>
      <c r="G274" s="59">
        <v>10233</v>
      </c>
      <c r="H274" s="59">
        <v>42806</v>
      </c>
      <c r="I274" s="59">
        <v>23453</v>
      </c>
      <c r="J274" s="59">
        <v>29163</v>
      </c>
      <c r="K274" s="59">
        <v>24878</v>
      </c>
      <c r="L274" s="59">
        <v>12006</v>
      </c>
      <c r="M274" s="59">
        <v>2619</v>
      </c>
      <c r="N274" s="59">
        <v>189</v>
      </c>
    </row>
    <row r="275" spans="1:14" x14ac:dyDescent="0.4">
      <c r="A275" s="46">
        <v>16</v>
      </c>
      <c r="B275" s="41" t="s">
        <v>7</v>
      </c>
      <c r="C275" s="55">
        <v>1610</v>
      </c>
      <c r="D275" s="54" t="s">
        <v>293</v>
      </c>
      <c r="E275" s="59">
        <v>51515</v>
      </c>
      <c r="F275" s="59">
        <v>15056</v>
      </c>
      <c r="G275" s="59">
        <v>2398</v>
      </c>
      <c r="H275" s="59">
        <v>9803</v>
      </c>
      <c r="I275" s="59">
        <v>4796</v>
      </c>
      <c r="J275" s="59">
        <v>6241</v>
      </c>
      <c r="K275" s="59">
        <v>6259</v>
      </c>
      <c r="L275" s="59">
        <v>5365</v>
      </c>
      <c r="M275" s="59">
        <v>1518</v>
      </c>
      <c r="N275" s="59">
        <v>79</v>
      </c>
    </row>
    <row r="276" spans="1:14" x14ac:dyDescent="0.4">
      <c r="A276" s="46">
        <v>16</v>
      </c>
      <c r="B276" s="41" t="s">
        <v>7</v>
      </c>
      <c r="C276" s="55">
        <v>1611</v>
      </c>
      <c r="D276" s="54" t="s">
        <v>294</v>
      </c>
      <c r="E276" s="59">
        <v>21560</v>
      </c>
      <c r="F276" s="59">
        <v>7209</v>
      </c>
      <c r="G276" s="59">
        <v>982</v>
      </c>
      <c r="H276" s="59">
        <v>4614</v>
      </c>
      <c r="I276" s="59">
        <v>2479</v>
      </c>
      <c r="J276" s="59">
        <v>3247</v>
      </c>
      <c r="K276" s="59">
        <v>2092</v>
      </c>
      <c r="L276" s="59">
        <v>884</v>
      </c>
      <c r="M276" s="59">
        <v>44</v>
      </c>
      <c r="N276" s="59">
        <v>9</v>
      </c>
    </row>
    <row r="277" spans="1:14" x14ac:dyDescent="0.4">
      <c r="A277" s="46">
        <v>16</v>
      </c>
      <c r="B277" s="41" t="s">
        <v>7</v>
      </c>
      <c r="C277" s="55">
        <v>1612</v>
      </c>
      <c r="D277" s="54" t="s">
        <v>295</v>
      </c>
      <c r="E277" s="59">
        <v>58167</v>
      </c>
      <c r="F277" s="59">
        <v>18464</v>
      </c>
      <c r="G277" s="59">
        <v>2832</v>
      </c>
      <c r="H277" s="59">
        <v>12786</v>
      </c>
      <c r="I277" s="59">
        <v>6544</v>
      </c>
      <c r="J277" s="59">
        <v>8160</v>
      </c>
      <c r="K277" s="59">
        <v>6026</v>
      </c>
      <c r="L277" s="59">
        <v>3065</v>
      </c>
      <c r="M277" s="59">
        <v>263</v>
      </c>
      <c r="N277" s="59">
        <v>27</v>
      </c>
    </row>
    <row r="278" spans="1:14" x14ac:dyDescent="0.4">
      <c r="A278" s="46">
        <v>16</v>
      </c>
      <c r="B278" s="41" t="s">
        <v>7</v>
      </c>
      <c r="C278" s="55">
        <v>1613</v>
      </c>
      <c r="D278" s="54" t="s">
        <v>296</v>
      </c>
      <c r="E278" s="59">
        <v>74588</v>
      </c>
      <c r="F278" s="59">
        <v>25208</v>
      </c>
      <c r="G278" s="59">
        <v>3486</v>
      </c>
      <c r="H278" s="59">
        <v>16579</v>
      </c>
      <c r="I278" s="59">
        <v>8491</v>
      </c>
      <c r="J278" s="59">
        <v>9633</v>
      </c>
      <c r="K278" s="59">
        <v>7482</v>
      </c>
      <c r="L278" s="59">
        <v>3256</v>
      </c>
      <c r="M278" s="59">
        <v>409</v>
      </c>
      <c r="N278" s="59">
        <v>44</v>
      </c>
    </row>
    <row r="279" spans="1:14" x14ac:dyDescent="0.4">
      <c r="A279" s="46">
        <v>16</v>
      </c>
      <c r="B279" s="41" t="s">
        <v>7</v>
      </c>
      <c r="C279" s="55">
        <v>1614</v>
      </c>
      <c r="D279" s="54" t="s">
        <v>297</v>
      </c>
      <c r="E279" s="59">
        <v>23655</v>
      </c>
      <c r="F279" s="59">
        <v>7069</v>
      </c>
      <c r="G279" s="59">
        <v>1044</v>
      </c>
      <c r="H279" s="59">
        <v>4622</v>
      </c>
      <c r="I279" s="59">
        <v>2627</v>
      </c>
      <c r="J279" s="59">
        <v>3578</v>
      </c>
      <c r="K279" s="59">
        <v>2718</v>
      </c>
      <c r="L279" s="59">
        <v>1740</v>
      </c>
      <c r="M279" s="59">
        <v>240</v>
      </c>
      <c r="N279" s="59">
        <v>17</v>
      </c>
    </row>
    <row r="280" spans="1:14" x14ac:dyDescent="0.4">
      <c r="A280" s="46">
        <v>16</v>
      </c>
      <c r="B280" s="41" t="s">
        <v>7</v>
      </c>
      <c r="C280" s="55">
        <v>1615</v>
      </c>
      <c r="D280" s="54" t="s">
        <v>298</v>
      </c>
      <c r="E280" s="59">
        <v>58828</v>
      </c>
      <c r="F280" s="59">
        <v>19143</v>
      </c>
      <c r="G280" s="59">
        <v>2806</v>
      </c>
      <c r="H280" s="59">
        <v>11755</v>
      </c>
      <c r="I280" s="59">
        <v>6374</v>
      </c>
      <c r="J280" s="59">
        <v>8223</v>
      </c>
      <c r="K280" s="59">
        <v>5923</v>
      </c>
      <c r="L280" s="59">
        <v>3800</v>
      </c>
      <c r="M280" s="59">
        <v>773</v>
      </c>
      <c r="N280" s="59">
        <v>31</v>
      </c>
    </row>
    <row r="281" spans="1:14" x14ac:dyDescent="0.4">
      <c r="A281" s="46">
        <v>16</v>
      </c>
      <c r="B281" s="41" t="s">
        <v>7</v>
      </c>
      <c r="C281" s="55">
        <v>1616</v>
      </c>
      <c r="D281" s="54" t="s">
        <v>299</v>
      </c>
      <c r="E281" s="59">
        <v>35931</v>
      </c>
      <c r="F281" s="59">
        <v>11512</v>
      </c>
      <c r="G281" s="59">
        <v>1759</v>
      </c>
      <c r="H281" s="59">
        <v>7149</v>
      </c>
      <c r="I281" s="59">
        <v>3642</v>
      </c>
      <c r="J281" s="59">
        <v>4385</v>
      </c>
      <c r="K281" s="59">
        <v>4246</v>
      </c>
      <c r="L281" s="59">
        <v>2849</v>
      </c>
      <c r="M281" s="59">
        <v>354</v>
      </c>
      <c r="N281" s="59">
        <v>35</v>
      </c>
    </row>
    <row r="282" spans="1:14" x14ac:dyDescent="0.4">
      <c r="A282" s="46">
        <v>16</v>
      </c>
      <c r="B282" s="41" t="s">
        <v>7</v>
      </c>
      <c r="C282" s="55">
        <v>1617</v>
      </c>
      <c r="D282" s="54" t="s">
        <v>300</v>
      </c>
      <c r="E282" s="59">
        <v>32704</v>
      </c>
      <c r="F282" s="59">
        <v>9948</v>
      </c>
      <c r="G282" s="59">
        <v>1218</v>
      </c>
      <c r="H282" s="59">
        <v>7017</v>
      </c>
      <c r="I282" s="59">
        <v>3627</v>
      </c>
      <c r="J282" s="59">
        <v>4496</v>
      </c>
      <c r="K282" s="59">
        <v>3816</v>
      </c>
      <c r="L282" s="59">
        <v>2296</v>
      </c>
      <c r="M282" s="59">
        <v>272</v>
      </c>
      <c r="N282" s="59">
        <v>14</v>
      </c>
    </row>
    <row r="283" spans="1:14" x14ac:dyDescent="0.4">
      <c r="A283" s="46">
        <v>17</v>
      </c>
      <c r="B283" s="41" t="s">
        <v>6</v>
      </c>
      <c r="C283" s="55">
        <v>1701</v>
      </c>
      <c r="D283" s="54" t="s">
        <v>301</v>
      </c>
      <c r="E283" s="59">
        <v>35307</v>
      </c>
      <c r="F283" s="59">
        <v>4679</v>
      </c>
      <c r="G283" s="59">
        <v>1715</v>
      </c>
      <c r="H283" s="59">
        <v>6028</v>
      </c>
      <c r="I283" s="59">
        <v>2925</v>
      </c>
      <c r="J283" s="59">
        <v>4286</v>
      </c>
      <c r="K283" s="59">
        <v>5254</v>
      </c>
      <c r="L283" s="59">
        <v>7737</v>
      </c>
      <c r="M283" s="59">
        <v>2516</v>
      </c>
      <c r="N283" s="59">
        <v>167</v>
      </c>
    </row>
    <row r="284" spans="1:14" x14ac:dyDescent="0.4">
      <c r="A284" s="46">
        <v>17</v>
      </c>
      <c r="B284" s="41" t="s">
        <v>6</v>
      </c>
      <c r="C284" s="55">
        <v>1702</v>
      </c>
      <c r="D284" s="54" t="s">
        <v>101</v>
      </c>
      <c r="E284" s="59">
        <v>6381</v>
      </c>
      <c r="F284" s="59">
        <v>1387</v>
      </c>
      <c r="G284" s="59">
        <v>349</v>
      </c>
      <c r="H284" s="59">
        <v>1807</v>
      </c>
      <c r="I284" s="59">
        <v>950</v>
      </c>
      <c r="J284" s="59">
        <v>88</v>
      </c>
      <c r="K284" s="59">
        <v>1273</v>
      </c>
      <c r="L284" s="59">
        <v>331</v>
      </c>
      <c r="M284" s="59">
        <v>182</v>
      </c>
      <c r="N284" s="59">
        <v>14</v>
      </c>
    </row>
    <row r="285" spans="1:14" x14ac:dyDescent="0.4">
      <c r="A285" s="46">
        <v>17</v>
      </c>
      <c r="B285" s="41" t="s">
        <v>6</v>
      </c>
      <c r="C285" s="55">
        <v>1703</v>
      </c>
      <c r="D285" s="54" t="s">
        <v>302</v>
      </c>
      <c r="E285" s="59">
        <v>40356</v>
      </c>
      <c r="F285" s="59">
        <v>5513</v>
      </c>
      <c r="G285" s="59">
        <v>2193</v>
      </c>
      <c r="H285" s="59">
        <v>6558</v>
      </c>
      <c r="I285" s="59">
        <v>2952</v>
      </c>
      <c r="J285" s="59">
        <v>4511</v>
      </c>
      <c r="K285" s="59">
        <v>7044</v>
      </c>
      <c r="L285" s="59">
        <v>8849</v>
      </c>
      <c r="M285" s="59">
        <v>2516</v>
      </c>
      <c r="N285" s="59">
        <v>220</v>
      </c>
    </row>
    <row r="286" spans="1:14" x14ac:dyDescent="0.4">
      <c r="A286" s="46">
        <v>17</v>
      </c>
      <c r="B286" s="41" t="s">
        <v>6</v>
      </c>
      <c r="C286" s="55">
        <v>1704</v>
      </c>
      <c r="D286" s="54" t="s">
        <v>303</v>
      </c>
      <c r="E286" s="59">
        <v>29405</v>
      </c>
      <c r="F286" s="59">
        <v>7588</v>
      </c>
      <c r="G286" s="59">
        <v>1667</v>
      </c>
      <c r="H286" s="59">
        <v>7520</v>
      </c>
      <c r="I286" s="59">
        <v>3048</v>
      </c>
      <c r="J286" s="59">
        <v>3479</v>
      </c>
      <c r="K286" s="59">
        <v>3103</v>
      </c>
      <c r="L286" s="59">
        <v>2529</v>
      </c>
      <c r="M286" s="59">
        <v>422</v>
      </c>
      <c r="N286" s="59">
        <v>49</v>
      </c>
    </row>
    <row r="287" spans="1:14" x14ac:dyDescent="0.4">
      <c r="A287" s="46">
        <v>17</v>
      </c>
      <c r="B287" s="41" t="s">
        <v>6</v>
      </c>
      <c r="C287" s="55">
        <v>1705</v>
      </c>
      <c r="D287" s="54" t="s">
        <v>233</v>
      </c>
      <c r="E287" s="59">
        <v>64808</v>
      </c>
      <c r="F287" s="59">
        <v>16763</v>
      </c>
      <c r="G287" s="59">
        <v>3400</v>
      </c>
      <c r="H287" s="59">
        <v>16196</v>
      </c>
      <c r="I287" s="59">
        <v>7095</v>
      </c>
      <c r="J287" s="59">
        <v>8145</v>
      </c>
      <c r="K287" s="59">
        <v>7577</v>
      </c>
      <c r="L287" s="59">
        <v>4875</v>
      </c>
      <c r="M287" s="59">
        <v>661</v>
      </c>
      <c r="N287" s="59">
        <v>96</v>
      </c>
    </row>
    <row r="288" spans="1:14" x14ac:dyDescent="0.4">
      <c r="A288" s="46">
        <v>17</v>
      </c>
      <c r="B288" s="41" t="s">
        <v>6</v>
      </c>
      <c r="C288" s="55">
        <v>1706</v>
      </c>
      <c r="D288" s="54" t="s">
        <v>304</v>
      </c>
      <c r="E288" s="59">
        <v>13945</v>
      </c>
      <c r="F288" s="59">
        <v>2814</v>
      </c>
      <c r="G288" s="59">
        <v>1004</v>
      </c>
      <c r="H288" s="59">
        <v>2861</v>
      </c>
      <c r="I288" s="59">
        <v>1316</v>
      </c>
      <c r="J288" s="59">
        <v>1798</v>
      </c>
      <c r="K288" s="59">
        <v>2194</v>
      </c>
      <c r="L288" s="59">
        <v>1544</v>
      </c>
      <c r="M288" s="59">
        <v>383</v>
      </c>
      <c r="N288" s="59">
        <v>31</v>
      </c>
    </row>
    <row r="289" spans="1:14" x14ac:dyDescent="0.4">
      <c r="A289" s="46">
        <v>17</v>
      </c>
      <c r="B289" s="41" t="s">
        <v>6</v>
      </c>
      <c r="C289" s="55">
        <v>1707</v>
      </c>
      <c r="D289" s="54" t="s">
        <v>305</v>
      </c>
      <c r="E289" s="59">
        <v>19830</v>
      </c>
      <c r="F289" s="59">
        <v>4193</v>
      </c>
      <c r="G289" s="59">
        <v>953</v>
      </c>
      <c r="H289" s="59">
        <v>4195</v>
      </c>
      <c r="I289" s="59">
        <v>1983</v>
      </c>
      <c r="J289" s="59">
        <v>2746</v>
      </c>
      <c r="K289" s="59">
        <v>2952</v>
      </c>
      <c r="L289" s="59">
        <v>2430</v>
      </c>
      <c r="M289" s="59">
        <v>355</v>
      </c>
      <c r="N289" s="59">
        <v>23</v>
      </c>
    </row>
    <row r="290" spans="1:14" x14ac:dyDescent="0.4">
      <c r="A290" s="46">
        <v>17</v>
      </c>
      <c r="B290" s="41" t="s">
        <v>6</v>
      </c>
      <c r="C290" s="55">
        <v>1708</v>
      </c>
      <c r="D290" s="54" t="s">
        <v>306</v>
      </c>
      <c r="E290" s="59">
        <v>24205</v>
      </c>
      <c r="F290" s="59">
        <v>5102</v>
      </c>
      <c r="G290" s="59">
        <v>1435</v>
      </c>
      <c r="H290" s="59">
        <v>5825</v>
      </c>
      <c r="I290" s="59">
        <v>2351</v>
      </c>
      <c r="J290" s="59">
        <v>3236</v>
      </c>
      <c r="K290" s="59">
        <v>2923</v>
      </c>
      <c r="L290" s="59">
        <v>2948</v>
      </c>
      <c r="M290" s="59">
        <v>353</v>
      </c>
      <c r="N290" s="59">
        <v>32</v>
      </c>
    </row>
    <row r="291" spans="1:14" x14ac:dyDescent="0.4">
      <c r="A291" s="46">
        <v>17</v>
      </c>
      <c r="B291" s="41" t="s">
        <v>6</v>
      </c>
      <c r="C291" s="55">
        <v>1709</v>
      </c>
      <c r="D291" s="54" t="s">
        <v>307</v>
      </c>
      <c r="E291" s="59">
        <v>60227</v>
      </c>
      <c r="F291" s="59">
        <v>17539</v>
      </c>
      <c r="G291" s="59">
        <v>2881</v>
      </c>
      <c r="H291" s="59">
        <v>12592</v>
      </c>
      <c r="I291" s="59">
        <v>6346</v>
      </c>
      <c r="J291" s="59">
        <v>8361</v>
      </c>
      <c r="K291" s="59">
        <v>7132</v>
      </c>
      <c r="L291" s="59">
        <v>4792</v>
      </c>
      <c r="M291" s="59">
        <v>535</v>
      </c>
      <c r="N291" s="59">
        <v>49</v>
      </c>
    </row>
    <row r="292" spans="1:14" x14ac:dyDescent="0.4">
      <c r="A292" s="46">
        <v>17</v>
      </c>
      <c r="B292" s="41" t="s">
        <v>6</v>
      </c>
      <c r="C292" s="55">
        <v>1710</v>
      </c>
      <c r="D292" s="54" t="s">
        <v>308</v>
      </c>
      <c r="E292" s="59">
        <v>82857</v>
      </c>
      <c r="F292" s="59">
        <v>23829</v>
      </c>
      <c r="G292" s="59">
        <v>4282</v>
      </c>
      <c r="H292" s="59">
        <v>19155</v>
      </c>
      <c r="I292" s="59">
        <v>9097</v>
      </c>
      <c r="J292" s="59">
        <v>10387</v>
      </c>
      <c r="K292" s="59">
        <v>9542</v>
      </c>
      <c r="L292" s="59">
        <v>5425</v>
      </c>
      <c r="M292" s="59">
        <v>1018</v>
      </c>
      <c r="N292" s="59">
        <v>122</v>
      </c>
    </row>
    <row r="293" spans="1:14" x14ac:dyDescent="0.4">
      <c r="A293" s="46">
        <v>17</v>
      </c>
      <c r="B293" s="41" t="s">
        <v>6</v>
      </c>
      <c r="C293" s="55">
        <v>1711</v>
      </c>
      <c r="D293" s="54" t="s">
        <v>309</v>
      </c>
      <c r="E293" s="59">
        <v>25581</v>
      </c>
      <c r="F293" s="59">
        <v>4910</v>
      </c>
      <c r="G293" s="59">
        <v>1082</v>
      </c>
      <c r="H293" s="59">
        <v>5947</v>
      </c>
      <c r="I293" s="59">
        <v>2620</v>
      </c>
      <c r="J293" s="59">
        <v>3378</v>
      </c>
      <c r="K293" s="59">
        <v>3687</v>
      </c>
      <c r="L293" s="59">
        <v>3266</v>
      </c>
      <c r="M293" s="59">
        <v>655</v>
      </c>
      <c r="N293" s="59">
        <v>36</v>
      </c>
    </row>
    <row r="294" spans="1:14" x14ac:dyDescent="0.4">
      <c r="A294" s="46">
        <v>17</v>
      </c>
      <c r="B294" s="41" t="s">
        <v>6</v>
      </c>
      <c r="C294" s="55">
        <v>1712</v>
      </c>
      <c r="D294" s="54" t="s">
        <v>310</v>
      </c>
      <c r="E294" s="59">
        <v>47374</v>
      </c>
      <c r="F294" s="59">
        <v>9804</v>
      </c>
      <c r="G294" s="59">
        <v>2488</v>
      </c>
      <c r="H294" s="59">
        <v>9367</v>
      </c>
      <c r="I294" s="59">
        <v>4455</v>
      </c>
      <c r="J294" s="59">
        <v>5848</v>
      </c>
      <c r="K294" s="59">
        <v>6191</v>
      </c>
      <c r="L294" s="59">
        <v>7222</v>
      </c>
      <c r="M294" s="59">
        <v>1888</v>
      </c>
      <c r="N294" s="59">
        <v>111</v>
      </c>
    </row>
    <row r="295" spans="1:14" x14ac:dyDescent="0.4">
      <c r="A295" s="46">
        <v>17</v>
      </c>
      <c r="B295" s="41" t="s">
        <v>6</v>
      </c>
      <c r="C295" s="55">
        <v>1713</v>
      </c>
      <c r="D295" s="54" t="s">
        <v>311</v>
      </c>
      <c r="E295" s="59">
        <v>29272</v>
      </c>
      <c r="F295" s="59">
        <v>7216</v>
      </c>
      <c r="G295" s="59">
        <v>1378</v>
      </c>
      <c r="H295" s="59">
        <v>7462</v>
      </c>
      <c r="I295" s="59">
        <v>3423</v>
      </c>
      <c r="J295" s="59">
        <v>3889</v>
      </c>
      <c r="K295" s="59">
        <v>3548</v>
      </c>
      <c r="L295" s="59">
        <v>2016</v>
      </c>
      <c r="M295" s="59">
        <v>321</v>
      </c>
      <c r="N295" s="59">
        <v>19</v>
      </c>
    </row>
    <row r="296" spans="1:14" x14ac:dyDescent="0.4">
      <c r="A296" s="46">
        <v>17</v>
      </c>
      <c r="B296" s="41" t="s">
        <v>6</v>
      </c>
      <c r="C296" s="55">
        <v>1714</v>
      </c>
      <c r="D296" s="54" t="s">
        <v>312</v>
      </c>
      <c r="E296" s="59">
        <v>12495</v>
      </c>
      <c r="F296" s="59">
        <v>2543</v>
      </c>
      <c r="G296" s="59">
        <v>638</v>
      </c>
      <c r="H296" s="59">
        <v>2820</v>
      </c>
      <c r="I296" s="59">
        <v>1417</v>
      </c>
      <c r="J296" s="59">
        <v>2052</v>
      </c>
      <c r="K296" s="59">
        <v>1510</v>
      </c>
      <c r="L296" s="59">
        <v>1342</v>
      </c>
      <c r="M296" s="59">
        <v>160</v>
      </c>
      <c r="N296" s="59">
        <v>13</v>
      </c>
    </row>
    <row r="297" spans="1:14" x14ac:dyDescent="0.4">
      <c r="A297" s="46">
        <v>18</v>
      </c>
      <c r="B297" s="41" t="s">
        <v>5</v>
      </c>
      <c r="C297" s="55">
        <v>1801</v>
      </c>
      <c r="D297" s="54" t="s">
        <v>313</v>
      </c>
      <c r="E297" s="59">
        <v>93776</v>
      </c>
      <c r="F297" s="59">
        <v>11369</v>
      </c>
      <c r="G297" s="59">
        <v>4699</v>
      </c>
      <c r="H297" s="59">
        <v>14427</v>
      </c>
      <c r="I297" s="59">
        <v>7216</v>
      </c>
      <c r="J297" s="59">
        <v>14490</v>
      </c>
      <c r="K297" s="59">
        <v>17277</v>
      </c>
      <c r="L297" s="59">
        <v>19147</v>
      </c>
      <c r="M297" s="59">
        <v>4676</v>
      </c>
      <c r="N297" s="59">
        <v>475</v>
      </c>
    </row>
    <row r="298" spans="1:14" x14ac:dyDescent="0.4">
      <c r="A298" s="46">
        <v>18</v>
      </c>
      <c r="B298" s="41" t="s">
        <v>5</v>
      </c>
      <c r="C298" s="55">
        <v>1802</v>
      </c>
      <c r="D298" s="54" t="s">
        <v>314</v>
      </c>
      <c r="E298" s="59">
        <v>65939</v>
      </c>
      <c r="F298" s="59">
        <v>16236</v>
      </c>
      <c r="G298" s="59">
        <v>2820</v>
      </c>
      <c r="H298" s="59">
        <v>15077</v>
      </c>
      <c r="I298" s="59">
        <v>7437</v>
      </c>
      <c r="J298" s="59">
        <v>9349</v>
      </c>
      <c r="K298" s="59">
        <v>8336</v>
      </c>
      <c r="L298" s="59">
        <v>5724</v>
      </c>
      <c r="M298" s="59">
        <v>847</v>
      </c>
      <c r="N298" s="59">
        <v>113</v>
      </c>
    </row>
    <row r="299" spans="1:14" x14ac:dyDescent="0.4">
      <c r="A299" s="46">
        <v>18</v>
      </c>
      <c r="B299" s="41" t="s">
        <v>5</v>
      </c>
      <c r="C299" s="55">
        <v>1803</v>
      </c>
      <c r="D299" s="54" t="s">
        <v>315</v>
      </c>
      <c r="E299" s="59">
        <v>64446</v>
      </c>
      <c r="F299" s="59">
        <v>17297</v>
      </c>
      <c r="G299" s="59">
        <v>4037</v>
      </c>
      <c r="H299" s="59">
        <v>14038</v>
      </c>
      <c r="I299" s="59">
        <v>6926</v>
      </c>
      <c r="J299" s="59">
        <v>9168</v>
      </c>
      <c r="K299" s="59">
        <v>6780</v>
      </c>
      <c r="L299" s="59">
        <v>5515</v>
      </c>
      <c r="M299" s="59">
        <v>606</v>
      </c>
      <c r="N299" s="59">
        <v>79</v>
      </c>
    </row>
    <row r="300" spans="1:14" x14ac:dyDescent="0.4">
      <c r="A300" s="46">
        <v>18</v>
      </c>
      <c r="B300" s="41" t="s">
        <v>5</v>
      </c>
      <c r="C300" s="55">
        <v>1804</v>
      </c>
      <c r="D300" s="54" t="s">
        <v>316</v>
      </c>
      <c r="E300" s="59">
        <v>92076</v>
      </c>
      <c r="F300" s="59">
        <v>18467</v>
      </c>
      <c r="G300" s="59">
        <v>3753</v>
      </c>
      <c r="H300" s="59">
        <v>19735</v>
      </c>
      <c r="I300" s="59">
        <v>8519</v>
      </c>
      <c r="J300" s="59">
        <v>13872</v>
      </c>
      <c r="K300" s="59">
        <v>12839</v>
      </c>
      <c r="L300" s="59">
        <v>12565</v>
      </c>
      <c r="M300" s="59">
        <v>2122</v>
      </c>
      <c r="N300" s="59">
        <v>204</v>
      </c>
    </row>
    <row r="301" spans="1:14" x14ac:dyDescent="0.4">
      <c r="A301" s="46">
        <v>18</v>
      </c>
      <c r="B301" s="41" t="s">
        <v>5</v>
      </c>
      <c r="C301" s="55">
        <v>1805</v>
      </c>
      <c r="D301" s="54" t="s">
        <v>317</v>
      </c>
      <c r="E301" s="59">
        <v>55451</v>
      </c>
      <c r="F301" s="59">
        <v>11944</v>
      </c>
      <c r="G301" s="59">
        <v>2392</v>
      </c>
      <c r="H301" s="59">
        <v>12882</v>
      </c>
      <c r="I301" s="59">
        <v>5466</v>
      </c>
      <c r="J301" s="59">
        <v>8890</v>
      </c>
      <c r="K301" s="59">
        <v>7435</v>
      </c>
      <c r="L301" s="59">
        <v>5701</v>
      </c>
      <c r="M301" s="59">
        <v>665</v>
      </c>
      <c r="N301" s="59">
        <v>76</v>
      </c>
    </row>
    <row r="302" spans="1:14" x14ac:dyDescent="0.4">
      <c r="A302" s="46">
        <v>19</v>
      </c>
      <c r="B302" s="41" t="s">
        <v>4</v>
      </c>
      <c r="C302" s="55">
        <v>1901</v>
      </c>
      <c r="D302" s="54" t="s">
        <v>4</v>
      </c>
      <c r="E302" s="59">
        <v>55895</v>
      </c>
      <c r="F302" s="59">
        <v>9930</v>
      </c>
      <c r="G302" s="59">
        <v>2677</v>
      </c>
      <c r="H302" s="59">
        <v>9521</v>
      </c>
      <c r="I302" s="59">
        <v>4341</v>
      </c>
      <c r="J302" s="59">
        <v>7555</v>
      </c>
      <c r="K302" s="59">
        <v>8392</v>
      </c>
      <c r="L302" s="59">
        <v>9330</v>
      </c>
      <c r="M302" s="59">
        <v>3801</v>
      </c>
      <c r="N302" s="59">
        <v>348</v>
      </c>
    </row>
    <row r="303" spans="1:14" x14ac:dyDescent="0.4">
      <c r="A303" s="46">
        <v>19</v>
      </c>
      <c r="B303" s="41" t="s">
        <v>4</v>
      </c>
      <c r="C303" s="55">
        <v>1902</v>
      </c>
      <c r="D303" s="54" t="s">
        <v>318</v>
      </c>
      <c r="E303" s="59">
        <v>9227</v>
      </c>
      <c r="F303" s="59">
        <v>1304</v>
      </c>
      <c r="G303" s="59">
        <v>409</v>
      </c>
      <c r="H303" s="59">
        <v>1580</v>
      </c>
      <c r="I303" s="59">
        <v>703</v>
      </c>
      <c r="J303" s="59">
        <v>1365</v>
      </c>
      <c r="K303" s="59">
        <v>1226</v>
      </c>
      <c r="L303" s="59">
        <v>2008</v>
      </c>
      <c r="M303" s="59">
        <v>559</v>
      </c>
      <c r="N303" s="59">
        <v>73</v>
      </c>
    </row>
    <row r="304" spans="1:14" x14ac:dyDescent="0.4">
      <c r="A304" s="46">
        <v>19</v>
      </c>
      <c r="B304" s="41" t="s">
        <v>4</v>
      </c>
      <c r="C304" s="55">
        <v>1903</v>
      </c>
      <c r="D304" s="54" t="s">
        <v>319</v>
      </c>
      <c r="E304" s="59">
        <v>19945</v>
      </c>
      <c r="F304" s="59">
        <v>3300</v>
      </c>
      <c r="G304" s="59">
        <v>1006</v>
      </c>
      <c r="H304" s="59">
        <v>3730</v>
      </c>
      <c r="I304" s="59">
        <v>1740</v>
      </c>
      <c r="J304" s="59">
        <v>3104</v>
      </c>
      <c r="K304" s="59">
        <v>2817</v>
      </c>
      <c r="L304" s="59">
        <v>3534</v>
      </c>
      <c r="M304" s="59">
        <v>665</v>
      </c>
      <c r="N304" s="59">
        <v>49</v>
      </c>
    </row>
    <row r="305" spans="1:14" x14ac:dyDescent="0.4">
      <c r="A305" s="46">
        <v>19</v>
      </c>
      <c r="B305" s="41" t="s">
        <v>4</v>
      </c>
      <c r="C305" s="55">
        <v>1904</v>
      </c>
      <c r="D305" s="54" t="s">
        <v>320</v>
      </c>
      <c r="E305" s="59">
        <v>41972</v>
      </c>
      <c r="F305" s="59">
        <v>10867</v>
      </c>
      <c r="G305" s="59">
        <v>1490</v>
      </c>
      <c r="H305" s="59">
        <v>9025</v>
      </c>
      <c r="I305" s="59">
        <v>3851</v>
      </c>
      <c r="J305" s="59">
        <v>6823</v>
      </c>
      <c r="K305" s="59">
        <v>4494</v>
      </c>
      <c r="L305" s="59">
        <v>4559</v>
      </c>
      <c r="M305" s="59">
        <v>813</v>
      </c>
      <c r="N305" s="59">
        <v>50</v>
      </c>
    </row>
    <row r="306" spans="1:14" x14ac:dyDescent="0.4">
      <c r="A306" s="46">
        <v>19</v>
      </c>
      <c r="B306" s="41" t="s">
        <v>4</v>
      </c>
      <c r="C306" s="55">
        <v>1905</v>
      </c>
      <c r="D306" s="54" t="s">
        <v>321</v>
      </c>
      <c r="E306" s="59">
        <v>16356</v>
      </c>
      <c r="F306" s="59">
        <v>2374</v>
      </c>
      <c r="G306" s="59">
        <v>885</v>
      </c>
      <c r="H306" s="59">
        <v>3046</v>
      </c>
      <c r="I306" s="59">
        <v>1410</v>
      </c>
      <c r="J306" s="59">
        <v>2279</v>
      </c>
      <c r="K306" s="59">
        <v>2548</v>
      </c>
      <c r="L306" s="59">
        <v>3067</v>
      </c>
      <c r="M306" s="59">
        <v>671</v>
      </c>
      <c r="N306" s="59">
        <v>76</v>
      </c>
    </row>
    <row r="307" spans="1:14" x14ac:dyDescent="0.4">
      <c r="A307" s="46">
        <v>19</v>
      </c>
      <c r="B307" s="41" t="s">
        <v>4</v>
      </c>
      <c r="C307" s="55">
        <v>1906</v>
      </c>
      <c r="D307" s="54" t="s">
        <v>322</v>
      </c>
      <c r="E307" s="59">
        <v>11171</v>
      </c>
      <c r="F307" s="59">
        <v>1607</v>
      </c>
      <c r="G307" s="59">
        <v>636</v>
      </c>
      <c r="H307" s="59">
        <v>2317</v>
      </c>
      <c r="I307" s="59">
        <v>937</v>
      </c>
      <c r="J307" s="59">
        <v>1896</v>
      </c>
      <c r="K307" s="59">
        <v>1918</v>
      </c>
      <c r="L307" s="59">
        <v>1505</v>
      </c>
      <c r="M307" s="59">
        <v>307</v>
      </c>
      <c r="N307" s="59">
        <v>48</v>
      </c>
    </row>
    <row r="308" spans="1:14" x14ac:dyDescent="0.4">
      <c r="A308" s="46">
        <v>19</v>
      </c>
      <c r="B308" s="41" t="s">
        <v>4</v>
      </c>
      <c r="C308" s="55">
        <v>1907</v>
      </c>
      <c r="D308" s="54" t="s">
        <v>323</v>
      </c>
      <c r="E308" s="59">
        <v>12520</v>
      </c>
      <c r="F308" s="59">
        <v>2313</v>
      </c>
      <c r="G308" s="59">
        <v>676</v>
      </c>
      <c r="H308" s="59">
        <v>3041</v>
      </c>
      <c r="I308" s="59">
        <v>1419</v>
      </c>
      <c r="J308" s="59">
        <v>1980</v>
      </c>
      <c r="K308" s="59">
        <v>1416</v>
      </c>
      <c r="L308" s="59">
        <v>1389</v>
      </c>
      <c r="M308" s="59">
        <v>263</v>
      </c>
      <c r="N308" s="59">
        <v>23</v>
      </c>
    </row>
    <row r="309" spans="1:14" x14ac:dyDescent="0.4">
      <c r="A309" s="46">
        <v>19</v>
      </c>
      <c r="B309" s="41" t="s">
        <v>4</v>
      </c>
      <c r="C309" s="55">
        <v>1908</v>
      </c>
      <c r="D309" s="54" t="s">
        <v>324</v>
      </c>
      <c r="E309" s="59">
        <v>6670</v>
      </c>
      <c r="F309" s="59">
        <v>1345</v>
      </c>
      <c r="G309" s="59">
        <v>236</v>
      </c>
      <c r="H309" s="59">
        <v>1377</v>
      </c>
      <c r="I309" s="59">
        <v>510</v>
      </c>
      <c r="J309" s="59">
        <v>961</v>
      </c>
      <c r="K309" s="59">
        <v>802</v>
      </c>
      <c r="L309" s="59">
        <v>1178</v>
      </c>
      <c r="M309" s="59">
        <v>247</v>
      </c>
      <c r="N309" s="59">
        <v>14</v>
      </c>
    </row>
    <row r="310" spans="1:14" x14ac:dyDescent="0.4">
      <c r="A310" s="46">
        <v>19</v>
      </c>
      <c r="B310" s="41" t="s">
        <v>4</v>
      </c>
      <c r="C310" s="55">
        <v>1909</v>
      </c>
      <c r="D310" s="54" t="s">
        <v>325</v>
      </c>
      <c r="E310" s="59">
        <v>29861</v>
      </c>
      <c r="F310" s="59">
        <v>7877</v>
      </c>
      <c r="G310" s="59">
        <v>1106</v>
      </c>
      <c r="H310" s="59">
        <v>8360</v>
      </c>
      <c r="I310" s="59">
        <v>3703</v>
      </c>
      <c r="J310" s="59">
        <v>4617</v>
      </c>
      <c r="K310" s="59">
        <v>2220</v>
      </c>
      <c r="L310" s="59">
        <v>1720</v>
      </c>
      <c r="M310" s="59">
        <v>232</v>
      </c>
      <c r="N310" s="59">
        <v>26</v>
      </c>
    </row>
    <row r="311" spans="1:14" x14ac:dyDescent="0.4">
      <c r="A311" s="46">
        <v>19</v>
      </c>
      <c r="B311" s="41" t="s">
        <v>4</v>
      </c>
      <c r="C311" s="55">
        <v>1910</v>
      </c>
      <c r="D311" s="54" t="s">
        <v>326</v>
      </c>
      <c r="E311" s="59">
        <v>10370</v>
      </c>
      <c r="F311" s="59">
        <v>2258</v>
      </c>
      <c r="G311" s="59">
        <v>586</v>
      </c>
      <c r="H311" s="59">
        <v>2491</v>
      </c>
      <c r="I311" s="59">
        <v>997</v>
      </c>
      <c r="J311" s="59">
        <v>1500</v>
      </c>
      <c r="K311" s="59">
        <v>1151</v>
      </c>
      <c r="L311" s="59">
        <v>1186</v>
      </c>
      <c r="M311" s="59">
        <v>191</v>
      </c>
      <c r="N311" s="59">
        <v>10</v>
      </c>
    </row>
    <row r="312" spans="1:14" x14ac:dyDescent="0.4">
      <c r="A312" s="46">
        <v>19</v>
      </c>
      <c r="B312" s="41" t="s">
        <v>4</v>
      </c>
      <c r="C312" s="55">
        <v>1911</v>
      </c>
      <c r="D312" s="54" t="s">
        <v>327</v>
      </c>
      <c r="E312" s="59">
        <v>11377</v>
      </c>
      <c r="F312" s="59">
        <v>2061</v>
      </c>
      <c r="G312" s="59">
        <v>542</v>
      </c>
      <c r="H312" s="59">
        <v>2428</v>
      </c>
      <c r="I312" s="59">
        <v>1179</v>
      </c>
      <c r="J312" s="59">
        <v>1852</v>
      </c>
      <c r="K312" s="59">
        <v>1515</v>
      </c>
      <c r="L312" s="59">
        <v>1505</v>
      </c>
      <c r="M312" s="59">
        <v>275</v>
      </c>
      <c r="N312" s="59">
        <v>20</v>
      </c>
    </row>
    <row r="313" spans="1:14" x14ac:dyDescent="0.4">
      <c r="A313" s="46">
        <v>20</v>
      </c>
      <c r="B313" s="41" t="s">
        <v>3</v>
      </c>
      <c r="C313" s="55">
        <v>2001</v>
      </c>
      <c r="D313" s="54" t="s">
        <v>3</v>
      </c>
      <c r="E313" s="59">
        <v>101887</v>
      </c>
      <c r="F313" s="59">
        <v>22981</v>
      </c>
      <c r="G313" s="59">
        <v>5021</v>
      </c>
      <c r="H313" s="59">
        <v>18255</v>
      </c>
      <c r="I313" s="59">
        <v>8654</v>
      </c>
      <c r="J313" s="59">
        <v>15224</v>
      </c>
      <c r="K313" s="59">
        <v>11691</v>
      </c>
      <c r="L313" s="59">
        <v>14181</v>
      </c>
      <c r="M313" s="59">
        <v>5371</v>
      </c>
      <c r="N313" s="59">
        <v>509</v>
      </c>
    </row>
    <row r="314" spans="1:14" x14ac:dyDescent="0.4">
      <c r="A314" s="46">
        <v>20</v>
      </c>
      <c r="B314" s="41" t="s">
        <v>3</v>
      </c>
      <c r="C314" s="55">
        <v>2002</v>
      </c>
      <c r="D314" s="54" t="s">
        <v>374</v>
      </c>
      <c r="E314" s="59">
        <v>8112</v>
      </c>
      <c r="F314" s="59">
        <v>1818</v>
      </c>
      <c r="G314" s="59">
        <v>391</v>
      </c>
      <c r="H314" s="59">
        <v>1807</v>
      </c>
      <c r="I314" s="59">
        <v>782</v>
      </c>
      <c r="J314" s="59">
        <v>1511</v>
      </c>
      <c r="K314" s="59">
        <v>872</v>
      </c>
      <c r="L314" s="59">
        <v>806</v>
      </c>
      <c r="M314" s="59">
        <v>115</v>
      </c>
      <c r="N314" s="59">
        <v>10</v>
      </c>
    </row>
    <row r="315" spans="1:14" x14ac:dyDescent="0.4">
      <c r="A315" s="46">
        <v>20</v>
      </c>
      <c r="B315" s="41" t="s">
        <v>3</v>
      </c>
      <c r="C315" s="55">
        <v>2003</v>
      </c>
      <c r="D315" s="54" t="s">
        <v>329</v>
      </c>
      <c r="E315" s="59">
        <v>14835</v>
      </c>
      <c r="F315" s="59">
        <v>4268</v>
      </c>
      <c r="G315" s="59">
        <v>960</v>
      </c>
      <c r="H315" s="59">
        <v>2677</v>
      </c>
      <c r="I315" s="59">
        <v>1345</v>
      </c>
      <c r="J315" s="59">
        <v>2431</v>
      </c>
      <c r="K315" s="59">
        <v>1734</v>
      </c>
      <c r="L315" s="59">
        <v>1134</v>
      </c>
      <c r="M315" s="59">
        <v>270</v>
      </c>
      <c r="N315" s="59">
        <v>16</v>
      </c>
    </row>
    <row r="316" spans="1:14" x14ac:dyDescent="0.4">
      <c r="A316" s="46">
        <v>20</v>
      </c>
      <c r="B316" s="41" t="s">
        <v>3</v>
      </c>
      <c r="C316" s="55">
        <v>2004</v>
      </c>
      <c r="D316" s="54" t="s">
        <v>330</v>
      </c>
      <c r="E316" s="59">
        <v>58047</v>
      </c>
      <c r="F316" s="59">
        <v>24256</v>
      </c>
      <c r="G316" s="59">
        <v>2317</v>
      </c>
      <c r="H316" s="59">
        <v>11647</v>
      </c>
      <c r="I316" s="59">
        <v>5588</v>
      </c>
      <c r="J316" s="59">
        <v>6899</v>
      </c>
      <c r="K316" s="59">
        <v>4035</v>
      </c>
      <c r="L316" s="59">
        <v>2677</v>
      </c>
      <c r="M316" s="59">
        <v>585</v>
      </c>
      <c r="N316" s="59">
        <v>43</v>
      </c>
    </row>
    <row r="317" spans="1:14" x14ac:dyDescent="0.4">
      <c r="A317" s="46">
        <v>20</v>
      </c>
      <c r="B317" s="41" t="s">
        <v>3</v>
      </c>
      <c r="C317" s="55">
        <v>2005</v>
      </c>
      <c r="D317" s="54" t="s">
        <v>331</v>
      </c>
      <c r="E317" s="59">
        <v>49379</v>
      </c>
      <c r="F317" s="59">
        <v>16054</v>
      </c>
      <c r="G317" s="59">
        <v>2454</v>
      </c>
      <c r="H317" s="59">
        <v>10427</v>
      </c>
      <c r="I317" s="59">
        <v>5038</v>
      </c>
      <c r="J317" s="59">
        <v>8277</v>
      </c>
      <c r="K317" s="59">
        <v>3822</v>
      </c>
      <c r="L317" s="59">
        <v>3055</v>
      </c>
      <c r="M317" s="59">
        <v>217</v>
      </c>
      <c r="N317" s="59">
        <v>35</v>
      </c>
    </row>
    <row r="318" spans="1:14" x14ac:dyDescent="0.4">
      <c r="A318" s="46">
        <v>20</v>
      </c>
      <c r="B318" s="41" t="s">
        <v>3</v>
      </c>
      <c r="C318" s="55">
        <v>2006</v>
      </c>
      <c r="D318" s="54" t="s">
        <v>332</v>
      </c>
      <c r="E318" s="59">
        <v>24241</v>
      </c>
      <c r="F318" s="59">
        <v>7452</v>
      </c>
      <c r="G318" s="59">
        <v>1358</v>
      </c>
      <c r="H318" s="59">
        <v>5937</v>
      </c>
      <c r="I318" s="59">
        <v>2829</v>
      </c>
      <c r="J318" s="59">
        <v>3645</v>
      </c>
      <c r="K318" s="59">
        <v>1557</v>
      </c>
      <c r="L318" s="59">
        <v>1274</v>
      </c>
      <c r="M318" s="59">
        <v>171</v>
      </c>
      <c r="N318" s="59">
        <v>18</v>
      </c>
    </row>
    <row r="319" spans="1:14" x14ac:dyDescent="0.4">
      <c r="A319" s="46">
        <v>20</v>
      </c>
      <c r="B319" s="41" t="s">
        <v>3</v>
      </c>
      <c r="C319" s="55">
        <v>2007</v>
      </c>
      <c r="D319" s="54" t="s">
        <v>333</v>
      </c>
      <c r="E319" s="59">
        <v>48821</v>
      </c>
      <c r="F319" s="59">
        <v>11424</v>
      </c>
      <c r="G319" s="59">
        <v>2197</v>
      </c>
      <c r="H319" s="59">
        <v>10585</v>
      </c>
      <c r="I319" s="59">
        <v>4477</v>
      </c>
      <c r="J319" s="59">
        <v>7599</v>
      </c>
      <c r="K319" s="59">
        <v>5313</v>
      </c>
      <c r="L319" s="59">
        <v>5612</v>
      </c>
      <c r="M319" s="59">
        <v>1448</v>
      </c>
      <c r="N319" s="59">
        <v>166</v>
      </c>
    </row>
    <row r="320" spans="1:14" x14ac:dyDescent="0.4">
      <c r="A320" s="46">
        <v>20</v>
      </c>
      <c r="B320" s="41" t="s">
        <v>3</v>
      </c>
      <c r="C320" s="55">
        <v>2008</v>
      </c>
      <c r="D320" s="54" t="s">
        <v>334</v>
      </c>
      <c r="E320" s="59">
        <v>10958</v>
      </c>
      <c r="F320" s="59">
        <v>2394</v>
      </c>
      <c r="G320" s="59">
        <v>361</v>
      </c>
      <c r="H320" s="59">
        <v>2484</v>
      </c>
      <c r="I320" s="59">
        <v>997</v>
      </c>
      <c r="J320" s="59">
        <v>1942</v>
      </c>
      <c r="K320" s="59">
        <v>1243</v>
      </c>
      <c r="L320" s="59">
        <v>1234</v>
      </c>
      <c r="M320" s="59">
        <v>273</v>
      </c>
      <c r="N320" s="59">
        <v>30</v>
      </c>
    </row>
    <row r="321" spans="1:14" x14ac:dyDescent="0.4">
      <c r="A321" s="46">
        <v>20</v>
      </c>
      <c r="B321" s="41" t="s">
        <v>3</v>
      </c>
      <c r="C321" s="55">
        <v>2009</v>
      </c>
      <c r="D321" s="54" t="s">
        <v>335</v>
      </c>
      <c r="E321" s="59">
        <v>25904</v>
      </c>
      <c r="F321" s="59">
        <v>5278</v>
      </c>
      <c r="G321" s="59">
        <v>1049</v>
      </c>
      <c r="H321" s="59">
        <v>5071</v>
      </c>
      <c r="I321" s="59">
        <v>2532</v>
      </c>
      <c r="J321" s="59">
        <v>5193</v>
      </c>
      <c r="K321" s="59">
        <v>3091</v>
      </c>
      <c r="L321" s="59">
        <v>2784</v>
      </c>
      <c r="M321" s="59">
        <v>840</v>
      </c>
      <c r="N321" s="59">
        <v>66</v>
      </c>
    </row>
    <row r="322" spans="1:14" x14ac:dyDescent="0.4">
      <c r="A322" s="46">
        <v>20</v>
      </c>
      <c r="B322" s="41" t="s">
        <v>3</v>
      </c>
      <c r="C322" s="55">
        <v>2010</v>
      </c>
      <c r="D322" s="54" t="s">
        <v>336</v>
      </c>
      <c r="E322" s="59">
        <v>11583</v>
      </c>
      <c r="F322" s="59">
        <v>3056</v>
      </c>
      <c r="G322" s="59">
        <v>465</v>
      </c>
      <c r="H322" s="59">
        <v>2199</v>
      </c>
      <c r="I322" s="59">
        <v>1094</v>
      </c>
      <c r="J322" s="59">
        <v>2315</v>
      </c>
      <c r="K322" s="59">
        <v>1277</v>
      </c>
      <c r="L322" s="59">
        <v>1047</v>
      </c>
      <c r="M322" s="59">
        <v>125</v>
      </c>
      <c r="N322" s="59">
        <v>5</v>
      </c>
    </row>
    <row r="323" spans="1:14" x14ac:dyDescent="0.4">
      <c r="A323" s="46">
        <v>20</v>
      </c>
      <c r="B323" s="41" t="s">
        <v>3</v>
      </c>
      <c r="C323" s="55">
        <v>2011</v>
      </c>
      <c r="D323" s="54" t="s">
        <v>337</v>
      </c>
      <c r="E323" s="59">
        <v>20869</v>
      </c>
      <c r="F323" s="59">
        <v>4302</v>
      </c>
      <c r="G323" s="59">
        <v>920</v>
      </c>
      <c r="H323" s="59">
        <v>4000</v>
      </c>
      <c r="I323" s="59">
        <v>1700</v>
      </c>
      <c r="J323" s="59">
        <v>3868</v>
      </c>
      <c r="K323" s="59">
        <v>2308</v>
      </c>
      <c r="L323" s="59">
        <v>2786</v>
      </c>
      <c r="M323" s="59">
        <v>921</v>
      </c>
      <c r="N323" s="59">
        <v>64</v>
      </c>
    </row>
    <row r="324" spans="1:14" x14ac:dyDescent="0.4">
      <c r="A324" s="46">
        <v>21</v>
      </c>
      <c r="B324" s="41" t="s">
        <v>2</v>
      </c>
      <c r="C324" s="55">
        <v>2101</v>
      </c>
      <c r="D324" s="54" t="s">
        <v>2</v>
      </c>
      <c r="E324" s="59">
        <v>143552</v>
      </c>
      <c r="F324" s="59">
        <v>29479</v>
      </c>
      <c r="G324" s="59">
        <v>7590</v>
      </c>
      <c r="H324" s="59">
        <v>32672</v>
      </c>
      <c r="I324" s="59">
        <v>14006</v>
      </c>
      <c r="J324" s="59">
        <v>20422</v>
      </c>
      <c r="K324" s="59">
        <v>17745</v>
      </c>
      <c r="L324" s="59">
        <v>15540</v>
      </c>
      <c r="M324" s="59">
        <v>5664</v>
      </c>
      <c r="N324" s="59">
        <v>434</v>
      </c>
    </row>
    <row r="325" spans="1:14" x14ac:dyDescent="0.4">
      <c r="A325" s="46">
        <v>21</v>
      </c>
      <c r="B325" s="41" t="s">
        <v>2</v>
      </c>
      <c r="C325" s="55">
        <v>2102</v>
      </c>
      <c r="D325" s="54" t="s">
        <v>338</v>
      </c>
      <c r="E325" s="59">
        <v>55167</v>
      </c>
      <c r="F325" s="59">
        <v>17727</v>
      </c>
      <c r="G325" s="59">
        <v>2282</v>
      </c>
      <c r="H325" s="59">
        <v>13506</v>
      </c>
      <c r="I325" s="59">
        <v>5490</v>
      </c>
      <c r="J325" s="59">
        <v>7358</v>
      </c>
      <c r="K325" s="59">
        <v>5150</v>
      </c>
      <c r="L325" s="59">
        <v>3117</v>
      </c>
      <c r="M325" s="59">
        <v>478</v>
      </c>
      <c r="N325" s="59">
        <v>59</v>
      </c>
    </row>
    <row r="326" spans="1:14" x14ac:dyDescent="0.4">
      <c r="A326" s="46">
        <v>21</v>
      </c>
      <c r="B326" s="41" t="s">
        <v>2</v>
      </c>
      <c r="C326" s="55">
        <v>2103</v>
      </c>
      <c r="D326" s="54" t="s">
        <v>339</v>
      </c>
      <c r="E326" s="59">
        <v>22862</v>
      </c>
      <c r="F326" s="59">
        <v>5384</v>
      </c>
      <c r="G326" s="59">
        <v>1064</v>
      </c>
      <c r="H326" s="59">
        <v>4973</v>
      </c>
      <c r="I326" s="59">
        <v>1909</v>
      </c>
      <c r="J326" s="59">
        <v>3278</v>
      </c>
      <c r="K326" s="59">
        <v>2691</v>
      </c>
      <c r="L326" s="59">
        <v>2844</v>
      </c>
      <c r="M326" s="59">
        <v>700</v>
      </c>
      <c r="N326" s="59">
        <v>19</v>
      </c>
    </row>
    <row r="327" spans="1:14" x14ac:dyDescent="0.4">
      <c r="A327" s="46">
        <v>21</v>
      </c>
      <c r="B327" s="41" t="s">
        <v>2</v>
      </c>
      <c r="C327" s="55">
        <v>2104</v>
      </c>
      <c r="D327" s="54" t="s">
        <v>340</v>
      </c>
      <c r="E327" s="59">
        <v>7732</v>
      </c>
      <c r="F327" s="59">
        <v>1565</v>
      </c>
      <c r="G327" s="59">
        <v>325</v>
      </c>
      <c r="H327" s="59">
        <v>1769</v>
      </c>
      <c r="I327" s="59">
        <v>725</v>
      </c>
      <c r="J327" s="59">
        <v>1330</v>
      </c>
      <c r="K327" s="59">
        <v>779</v>
      </c>
      <c r="L327" s="59">
        <v>1033</v>
      </c>
      <c r="M327" s="59">
        <v>197</v>
      </c>
      <c r="N327" s="59">
        <v>9</v>
      </c>
    </row>
    <row r="328" spans="1:14" x14ac:dyDescent="0.4">
      <c r="A328" s="46">
        <v>21</v>
      </c>
      <c r="B328" s="41" t="s">
        <v>2</v>
      </c>
      <c r="C328" s="55">
        <v>2105</v>
      </c>
      <c r="D328" s="54" t="s">
        <v>341</v>
      </c>
      <c r="E328" s="59">
        <v>16936</v>
      </c>
      <c r="F328" s="59">
        <v>3261</v>
      </c>
      <c r="G328" s="59">
        <v>1081</v>
      </c>
      <c r="H328" s="59">
        <v>5250</v>
      </c>
      <c r="I328" s="59">
        <v>1763</v>
      </c>
      <c r="J328" s="59">
        <v>2468</v>
      </c>
      <c r="K328" s="59">
        <v>1875</v>
      </c>
      <c r="L328" s="59">
        <v>1135</v>
      </c>
      <c r="M328" s="59">
        <v>92</v>
      </c>
      <c r="N328" s="59">
        <v>11</v>
      </c>
    </row>
    <row r="329" spans="1:14" x14ac:dyDescent="0.4">
      <c r="A329" s="46">
        <v>21</v>
      </c>
      <c r="B329" s="41" t="s">
        <v>2</v>
      </c>
      <c r="C329" s="55">
        <v>2106</v>
      </c>
      <c r="D329" s="54" t="s">
        <v>342</v>
      </c>
      <c r="E329" s="59">
        <v>25147</v>
      </c>
      <c r="F329" s="59">
        <v>5281</v>
      </c>
      <c r="G329" s="59">
        <v>1195</v>
      </c>
      <c r="H329" s="59">
        <v>5297</v>
      </c>
      <c r="I329" s="59">
        <v>2150</v>
      </c>
      <c r="J329" s="59">
        <v>3774</v>
      </c>
      <c r="K329" s="59">
        <v>2973</v>
      </c>
      <c r="L329" s="59">
        <v>3591</v>
      </c>
      <c r="M329" s="59">
        <v>796</v>
      </c>
      <c r="N329" s="59">
        <v>90</v>
      </c>
    </row>
    <row r="330" spans="1:14" x14ac:dyDescent="0.4">
      <c r="A330" s="46">
        <v>21</v>
      </c>
      <c r="B330" s="41" t="s">
        <v>2</v>
      </c>
      <c r="C330" s="55">
        <v>2107</v>
      </c>
      <c r="D330" s="54" t="s">
        <v>343</v>
      </c>
      <c r="E330" s="59">
        <v>38064</v>
      </c>
      <c r="F330" s="59">
        <v>8790</v>
      </c>
      <c r="G330" s="59">
        <v>1446</v>
      </c>
      <c r="H330" s="59">
        <v>8900</v>
      </c>
      <c r="I330" s="59">
        <v>4236</v>
      </c>
      <c r="J330" s="59">
        <v>6617</v>
      </c>
      <c r="K330" s="59">
        <v>4275</v>
      </c>
      <c r="L330" s="59">
        <v>3114</v>
      </c>
      <c r="M330" s="59">
        <v>645</v>
      </c>
      <c r="N330" s="59">
        <v>41</v>
      </c>
    </row>
    <row r="331" spans="1:14" x14ac:dyDescent="0.4">
      <c r="A331" s="46">
        <v>22</v>
      </c>
      <c r="B331" s="41" t="s">
        <v>1</v>
      </c>
      <c r="C331" s="55">
        <v>2201</v>
      </c>
      <c r="D331" s="54" t="s">
        <v>1</v>
      </c>
      <c r="E331" s="59">
        <v>133398</v>
      </c>
      <c r="F331" s="59">
        <v>26827</v>
      </c>
      <c r="G331" s="59">
        <v>7155</v>
      </c>
      <c r="H331" s="59">
        <v>26040</v>
      </c>
      <c r="I331" s="59">
        <v>12035</v>
      </c>
      <c r="J331" s="59">
        <v>22456</v>
      </c>
      <c r="K331" s="59">
        <v>17947</v>
      </c>
      <c r="L331" s="59">
        <v>16490</v>
      </c>
      <c r="M331" s="59">
        <v>4049</v>
      </c>
      <c r="N331" s="59">
        <v>399</v>
      </c>
    </row>
    <row r="332" spans="1:14" x14ac:dyDescent="0.4">
      <c r="A332" s="46">
        <v>22</v>
      </c>
      <c r="B332" s="41" t="s">
        <v>1</v>
      </c>
      <c r="C332" s="55">
        <v>2202</v>
      </c>
      <c r="D332" s="54" t="s">
        <v>21</v>
      </c>
      <c r="E332" s="59">
        <v>20564</v>
      </c>
      <c r="F332" s="59">
        <v>2914</v>
      </c>
      <c r="G332" s="59">
        <v>971</v>
      </c>
      <c r="H332" s="59">
        <v>3892</v>
      </c>
      <c r="I332" s="59">
        <v>1701</v>
      </c>
      <c r="J332" s="59">
        <v>3782</v>
      </c>
      <c r="K332" s="59">
        <v>2680</v>
      </c>
      <c r="L332" s="59">
        <v>3404</v>
      </c>
      <c r="M332" s="59">
        <v>1127</v>
      </c>
      <c r="N332" s="59">
        <v>93</v>
      </c>
    </row>
    <row r="333" spans="1:14" x14ac:dyDescent="0.4">
      <c r="A333" s="46">
        <v>22</v>
      </c>
      <c r="B333" s="41" t="s">
        <v>1</v>
      </c>
      <c r="C333" s="55">
        <v>2203</v>
      </c>
      <c r="D333" s="54" t="s">
        <v>344</v>
      </c>
      <c r="E333" s="59">
        <v>26758</v>
      </c>
      <c r="F333" s="59">
        <v>5268</v>
      </c>
      <c r="G333" s="59">
        <v>1226</v>
      </c>
      <c r="H333" s="59">
        <v>6348</v>
      </c>
      <c r="I333" s="59">
        <v>2637</v>
      </c>
      <c r="J333" s="59">
        <v>3818</v>
      </c>
      <c r="K333" s="59">
        <v>3073</v>
      </c>
      <c r="L333" s="59">
        <v>3113</v>
      </c>
      <c r="M333" s="59">
        <v>1219</v>
      </c>
      <c r="N333" s="59">
        <v>56</v>
      </c>
    </row>
    <row r="334" spans="1:14" x14ac:dyDescent="0.4">
      <c r="A334" s="46">
        <v>22</v>
      </c>
      <c r="B334" s="41" t="s">
        <v>1</v>
      </c>
      <c r="C334" s="55">
        <v>2204</v>
      </c>
      <c r="D334" s="54" t="s">
        <v>345</v>
      </c>
      <c r="E334" s="59">
        <v>15281</v>
      </c>
      <c r="F334" s="59">
        <v>3403</v>
      </c>
      <c r="G334" s="59">
        <v>669</v>
      </c>
      <c r="H334" s="59">
        <v>3228</v>
      </c>
      <c r="I334" s="59">
        <v>1211</v>
      </c>
      <c r="J334" s="59">
        <v>2795</v>
      </c>
      <c r="K334" s="59">
        <v>1443</v>
      </c>
      <c r="L334" s="59">
        <v>2023</v>
      </c>
      <c r="M334" s="59">
        <v>478</v>
      </c>
      <c r="N334" s="59">
        <v>31</v>
      </c>
    </row>
    <row r="335" spans="1:14" x14ac:dyDescent="0.4">
      <c r="A335" s="46">
        <v>22</v>
      </c>
      <c r="B335" s="41" t="s">
        <v>1</v>
      </c>
      <c r="C335" s="55">
        <v>2205</v>
      </c>
      <c r="D335" s="54" t="s">
        <v>346</v>
      </c>
      <c r="E335" s="59">
        <v>44734</v>
      </c>
      <c r="F335" s="59">
        <v>7270</v>
      </c>
      <c r="G335" s="59">
        <v>2167</v>
      </c>
      <c r="H335" s="59">
        <v>8716</v>
      </c>
      <c r="I335" s="59">
        <v>3996</v>
      </c>
      <c r="J335" s="59">
        <v>9157</v>
      </c>
      <c r="K335" s="59">
        <v>5325</v>
      </c>
      <c r="L335" s="59">
        <v>6148</v>
      </c>
      <c r="M335" s="59">
        <v>1815</v>
      </c>
      <c r="N335" s="59">
        <v>140</v>
      </c>
    </row>
    <row r="336" spans="1:14" x14ac:dyDescent="0.4">
      <c r="A336" s="46">
        <v>22</v>
      </c>
      <c r="B336" s="41" t="s">
        <v>1</v>
      </c>
      <c r="C336" s="55">
        <v>2206</v>
      </c>
      <c r="D336" s="54" t="s">
        <v>347</v>
      </c>
      <c r="E336" s="59">
        <v>16001</v>
      </c>
      <c r="F336" s="59">
        <v>3079</v>
      </c>
      <c r="G336" s="59">
        <v>744</v>
      </c>
      <c r="H336" s="59">
        <v>3070</v>
      </c>
      <c r="I336" s="59">
        <v>1316</v>
      </c>
      <c r="J336" s="59">
        <v>2527</v>
      </c>
      <c r="K336" s="59">
        <v>2471</v>
      </c>
      <c r="L336" s="59">
        <v>2478</v>
      </c>
      <c r="M336" s="59">
        <v>300</v>
      </c>
      <c r="N336" s="59">
        <v>16</v>
      </c>
    </row>
    <row r="337" spans="1:14" x14ac:dyDescent="0.4">
      <c r="A337" s="46">
        <v>22</v>
      </c>
      <c r="B337" s="41" t="s">
        <v>1</v>
      </c>
      <c r="C337" s="55">
        <v>2207</v>
      </c>
      <c r="D337" s="54" t="s">
        <v>348</v>
      </c>
      <c r="E337" s="59">
        <v>17187</v>
      </c>
      <c r="F337" s="59">
        <v>2911</v>
      </c>
      <c r="G337" s="59">
        <v>750</v>
      </c>
      <c r="H337" s="59">
        <v>3502</v>
      </c>
      <c r="I337" s="59">
        <v>1540</v>
      </c>
      <c r="J337" s="59">
        <v>2870</v>
      </c>
      <c r="K337" s="59">
        <v>2196</v>
      </c>
      <c r="L337" s="59">
        <v>2687</v>
      </c>
      <c r="M337" s="59">
        <v>687</v>
      </c>
      <c r="N337" s="59">
        <v>44</v>
      </c>
    </row>
    <row r="338" spans="1:14" x14ac:dyDescent="0.4">
      <c r="A338" s="46">
        <v>22</v>
      </c>
      <c r="B338" s="41" t="s">
        <v>1</v>
      </c>
      <c r="C338" s="55">
        <v>2208</v>
      </c>
      <c r="D338" s="54" t="s">
        <v>349</v>
      </c>
      <c r="E338" s="59">
        <v>5905</v>
      </c>
      <c r="F338" s="59">
        <v>918</v>
      </c>
      <c r="G338" s="59">
        <v>302</v>
      </c>
      <c r="H338" s="59">
        <v>1133</v>
      </c>
      <c r="I338" s="59">
        <v>544</v>
      </c>
      <c r="J338" s="59">
        <v>949</v>
      </c>
      <c r="K338" s="59">
        <v>854</v>
      </c>
      <c r="L338" s="59">
        <v>1003</v>
      </c>
      <c r="M338" s="59">
        <v>195</v>
      </c>
      <c r="N338" s="59">
        <v>7</v>
      </c>
    </row>
    <row r="339" spans="1:14" x14ac:dyDescent="0.4">
      <c r="A339" s="46">
        <v>22</v>
      </c>
      <c r="B339" s="41" t="s">
        <v>1</v>
      </c>
      <c r="C339" s="55">
        <v>2209</v>
      </c>
      <c r="D339" s="54" t="s">
        <v>350</v>
      </c>
      <c r="E339" s="59">
        <v>5995</v>
      </c>
      <c r="F339" s="59">
        <v>1438</v>
      </c>
      <c r="G339" s="59">
        <v>258</v>
      </c>
      <c r="H339" s="59">
        <v>1181</v>
      </c>
      <c r="I339" s="59">
        <v>469</v>
      </c>
      <c r="J339" s="59">
        <v>955</v>
      </c>
      <c r="K339" s="59">
        <v>729</v>
      </c>
      <c r="L339" s="59">
        <v>842</v>
      </c>
      <c r="M339" s="59">
        <v>121</v>
      </c>
      <c r="N339" s="59">
        <v>2</v>
      </c>
    </row>
    <row r="340" spans="1:14" x14ac:dyDescent="0.4">
      <c r="A340" s="46">
        <v>22</v>
      </c>
      <c r="B340" s="41" t="s">
        <v>1</v>
      </c>
      <c r="C340" s="55">
        <v>2210</v>
      </c>
      <c r="D340" s="54" t="s">
        <v>351</v>
      </c>
      <c r="E340" s="59">
        <v>8442</v>
      </c>
      <c r="F340" s="59">
        <v>1740</v>
      </c>
      <c r="G340" s="59">
        <v>402</v>
      </c>
      <c r="H340" s="59">
        <v>1732</v>
      </c>
      <c r="I340" s="59">
        <v>741</v>
      </c>
      <c r="J340" s="59">
        <v>1113</v>
      </c>
      <c r="K340" s="59">
        <v>1124</v>
      </c>
      <c r="L340" s="59">
        <v>1361</v>
      </c>
      <c r="M340" s="59">
        <v>215</v>
      </c>
      <c r="N340" s="59">
        <v>14</v>
      </c>
    </row>
    <row r="341" spans="1:14" x14ac:dyDescent="0.4">
      <c r="A341" s="46">
        <v>22</v>
      </c>
      <c r="B341" s="41" t="s">
        <v>1</v>
      </c>
      <c r="C341" s="55">
        <v>2211</v>
      </c>
      <c r="D341" s="54" t="s">
        <v>352</v>
      </c>
      <c r="E341" s="59">
        <v>29132</v>
      </c>
      <c r="F341" s="59">
        <v>7384</v>
      </c>
      <c r="G341" s="59">
        <v>1638</v>
      </c>
      <c r="H341" s="59">
        <v>5798</v>
      </c>
      <c r="I341" s="59">
        <v>2551</v>
      </c>
      <c r="J341" s="59">
        <v>4999</v>
      </c>
      <c r="K341" s="59">
        <v>3647</v>
      </c>
      <c r="L341" s="59">
        <v>2718</v>
      </c>
      <c r="M341" s="59">
        <v>370</v>
      </c>
      <c r="N341" s="59">
        <v>27</v>
      </c>
    </row>
    <row r="342" spans="1:14" x14ac:dyDescent="0.4">
      <c r="A342" s="46">
        <v>22</v>
      </c>
      <c r="B342" s="41" t="s">
        <v>1</v>
      </c>
      <c r="C342" s="55">
        <v>2212</v>
      </c>
      <c r="D342" s="54" t="s">
        <v>353</v>
      </c>
      <c r="E342" s="59">
        <v>26474</v>
      </c>
      <c r="F342" s="59">
        <v>4923</v>
      </c>
      <c r="G342" s="59">
        <v>1141</v>
      </c>
      <c r="H342" s="59">
        <v>5285</v>
      </c>
      <c r="I342" s="59">
        <v>2525</v>
      </c>
      <c r="J342" s="59">
        <v>4011</v>
      </c>
      <c r="K342" s="59">
        <v>3517</v>
      </c>
      <c r="L342" s="59">
        <v>4111</v>
      </c>
      <c r="M342" s="59">
        <v>905</v>
      </c>
      <c r="N342" s="59">
        <v>56</v>
      </c>
    </row>
    <row r="343" spans="1:14" x14ac:dyDescent="0.4">
      <c r="A343" s="46">
        <v>22</v>
      </c>
      <c r="B343" s="41" t="s">
        <v>1</v>
      </c>
      <c r="C343" s="55">
        <v>2213</v>
      </c>
      <c r="D343" s="54" t="s">
        <v>354</v>
      </c>
      <c r="E343" s="59">
        <v>20760</v>
      </c>
      <c r="F343" s="59">
        <v>4325</v>
      </c>
      <c r="G343" s="59">
        <v>1090</v>
      </c>
      <c r="H343" s="59">
        <v>5208</v>
      </c>
      <c r="I343" s="59">
        <v>2368</v>
      </c>
      <c r="J343" s="59">
        <v>3591</v>
      </c>
      <c r="K343" s="59">
        <v>2116</v>
      </c>
      <c r="L343" s="59">
        <v>1897</v>
      </c>
      <c r="M343" s="59">
        <v>140</v>
      </c>
      <c r="N343" s="59">
        <v>25</v>
      </c>
    </row>
    <row r="344" spans="1:14" x14ac:dyDescent="0.4">
      <c r="A344" s="46">
        <v>22</v>
      </c>
      <c r="B344" s="41" t="s">
        <v>1</v>
      </c>
      <c r="C344" s="55">
        <v>2214</v>
      </c>
      <c r="D344" s="54" t="s">
        <v>355</v>
      </c>
      <c r="E344" s="59">
        <v>36071</v>
      </c>
      <c r="F344" s="59">
        <v>6808</v>
      </c>
      <c r="G344" s="59">
        <v>1767</v>
      </c>
      <c r="H344" s="59">
        <v>7777</v>
      </c>
      <c r="I344" s="59">
        <v>3638</v>
      </c>
      <c r="J344" s="59">
        <v>5796</v>
      </c>
      <c r="K344" s="59">
        <v>5027</v>
      </c>
      <c r="L344" s="59">
        <v>4542</v>
      </c>
      <c r="M344" s="59">
        <v>635</v>
      </c>
      <c r="N344" s="59">
        <v>81</v>
      </c>
    </row>
    <row r="345" spans="1:14" x14ac:dyDescent="0.4">
      <c r="A345" s="46">
        <v>22</v>
      </c>
      <c r="B345" s="41" t="s">
        <v>1</v>
      </c>
      <c r="C345" s="55">
        <v>2215</v>
      </c>
      <c r="D345" s="54" t="s">
        <v>356</v>
      </c>
      <c r="E345" s="59">
        <v>8108</v>
      </c>
      <c r="F345" s="59">
        <v>1639</v>
      </c>
      <c r="G345" s="59">
        <v>463</v>
      </c>
      <c r="H345" s="59">
        <v>1544</v>
      </c>
      <c r="I345" s="59">
        <v>804</v>
      </c>
      <c r="J345" s="59">
        <v>1126</v>
      </c>
      <c r="K345" s="59">
        <v>1195</v>
      </c>
      <c r="L345" s="59">
        <v>1225</v>
      </c>
      <c r="M345" s="59">
        <v>106</v>
      </c>
      <c r="N345" s="59">
        <v>6</v>
      </c>
    </row>
    <row r="346" spans="1:14" x14ac:dyDescent="0.4">
      <c r="A346" s="46">
        <v>22</v>
      </c>
      <c r="B346" s="41" t="s">
        <v>1</v>
      </c>
      <c r="C346" s="55">
        <v>2216</v>
      </c>
      <c r="D346" s="54" t="s">
        <v>357</v>
      </c>
      <c r="E346" s="59">
        <v>12303</v>
      </c>
      <c r="F346" s="59">
        <v>2377</v>
      </c>
      <c r="G346" s="59">
        <v>693</v>
      </c>
      <c r="H346" s="59">
        <v>1989</v>
      </c>
      <c r="I346" s="59">
        <v>899</v>
      </c>
      <c r="J346" s="59">
        <v>2118</v>
      </c>
      <c r="K346" s="59">
        <v>1586</v>
      </c>
      <c r="L346" s="59">
        <v>2179</v>
      </c>
      <c r="M346" s="59">
        <v>435</v>
      </c>
      <c r="N346" s="59">
        <v>27</v>
      </c>
    </row>
    <row r="347" spans="1:14" x14ac:dyDescent="0.4">
      <c r="A347" s="45">
        <v>22</v>
      </c>
      <c r="B347" s="44" t="s">
        <v>1</v>
      </c>
      <c r="C347" s="58">
        <v>2217</v>
      </c>
      <c r="D347" s="57" t="s">
        <v>358</v>
      </c>
      <c r="E347" s="56">
        <v>20953</v>
      </c>
      <c r="F347" s="56">
        <v>3221</v>
      </c>
      <c r="G347" s="56">
        <v>1353</v>
      </c>
      <c r="H347" s="56">
        <v>4404</v>
      </c>
      <c r="I347" s="56">
        <v>1914</v>
      </c>
      <c r="J347" s="56">
        <v>3820</v>
      </c>
      <c r="K347" s="56">
        <v>2904</v>
      </c>
      <c r="L347" s="56">
        <v>2712</v>
      </c>
      <c r="M347" s="56">
        <v>575</v>
      </c>
      <c r="N347" s="56">
        <v>50</v>
      </c>
    </row>
    <row r="348" spans="1:14" x14ac:dyDescent="0.4">
      <c r="A348" s="43" t="s">
        <v>360</v>
      </c>
      <c r="C348" s="55"/>
      <c r="D348" s="54"/>
      <c r="E348" s="41"/>
    </row>
  </sheetData>
  <mergeCells count="11">
    <mergeCell ref="K6:L6"/>
    <mergeCell ref="M6:N6"/>
    <mergeCell ref="A5:A7"/>
    <mergeCell ref="B5:B7"/>
    <mergeCell ref="C5:C7"/>
    <mergeCell ref="D5:D7"/>
    <mergeCell ref="E5:E7"/>
    <mergeCell ref="F5:N5"/>
    <mergeCell ref="F6:F7"/>
    <mergeCell ref="G6:G7"/>
    <mergeCell ref="H6:J6"/>
  </mergeCells>
  <pageMargins left="0.70866141732283505" right="0.70866141732283505" top="0.74803149606299202" bottom="0.74803149606299202" header="0.31496062992126" footer="0.31496062992126"/>
  <pageSetup scale="35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14273-4A76-4DAE-9F73-ACAFD8761527}">
  <dimension ref="A1:F35"/>
  <sheetViews>
    <sheetView workbookViewId="0">
      <selection activeCell="E29" sqref="E29"/>
    </sheetView>
  </sheetViews>
  <sheetFormatPr defaultRowHeight="14.6" x14ac:dyDescent="0.4"/>
  <cols>
    <col min="1" max="1" width="82.61328125" bestFit="1" customWidth="1"/>
    <col min="2" max="2" width="9.921875" bestFit="1" customWidth="1"/>
    <col min="3" max="3" width="15.4609375" bestFit="1" customWidth="1"/>
    <col min="4" max="4" width="22.61328125" style="93" bestFit="1" customWidth="1"/>
    <col min="5" max="5" width="11.3828125" customWidth="1"/>
    <col min="6" max="6" width="11.23046875" customWidth="1"/>
  </cols>
  <sheetData>
    <row r="1" spans="1:6" x14ac:dyDescent="0.4">
      <c r="A1" s="74"/>
    </row>
    <row r="2" spans="1:6" x14ac:dyDescent="0.4">
      <c r="A2" s="91" t="s">
        <v>384</v>
      </c>
      <c r="B2" s="75"/>
      <c r="C2" s="75"/>
      <c r="D2" s="94"/>
      <c r="E2" s="75"/>
      <c r="F2" s="75"/>
    </row>
    <row r="3" spans="1:6" ht="15" thickBot="1" x14ac:dyDescent="0.45">
      <c r="A3" s="76"/>
      <c r="B3" s="76"/>
      <c r="C3" s="76"/>
      <c r="D3" s="95"/>
      <c r="E3" s="76"/>
      <c r="F3" s="76"/>
    </row>
    <row r="4" spans="1:6" ht="15" thickBot="1" x14ac:dyDescent="0.45">
      <c r="A4" s="92" t="s">
        <v>385</v>
      </c>
      <c r="B4" s="77" t="s">
        <v>386</v>
      </c>
      <c r="C4" s="78" t="s">
        <v>387</v>
      </c>
      <c r="D4" s="96" t="s">
        <v>415</v>
      </c>
      <c r="E4" s="78" t="s">
        <v>388</v>
      </c>
      <c r="F4" s="79" t="s">
        <v>389</v>
      </c>
    </row>
    <row r="5" spans="1:6" ht="15" thickBot="1" x14ac:dyDescent="0.45">
      <c r="A5" s="80"/>
      <c r="B5" s="81"/>
      <c r="C5" s="81"/>
      <c r="D5" s="97"/>
      <c r="E5" s="81"/>
      <c r="F5" s="81"/>
    </row>
    <row r="6" spans="1:6" x14ac:dyDescent="0.4">
      <c r="A6" s="82" t="s">
        <v>390</v>
      </c>
      <c r="B6" s="83"/>
      <c r="C6" s="85">
        <v>11237196</v>
      </c>
      <c r="D6" s="98"/>
      <c r="E6" s="85">
        <v>5496839</v>
      </c>
      <c r="F6" s="85">
        <v>5740357</v>
      </c>
    </row>
    <row r="7" spans="1:6" x14ac:dyDescent="0.4">
      <c r="A7" s="80"/>
      <c r="B7" s="81"/>
      <c r="C7" s="80"/>
      <c r="D7" s="99"/>
      <c r="E7" s="80"/>
      <c r="F7" s="80"/>
    </row>
    <row r="8" spans="1:6" x14ac:dyDescent="0.4">
      <c r="A8" s="80" t="s">
        <v>22</v>
      </c>
      <c r="B8" s="81"/>
      <c r="C8" s="86">
        <v>2541581</v>
      </c>
      <c r="D8" s="99"/>
      <c r="E8" s="86">
        <v>1221379</v>
      </c>
      <c r="F8" s="86">
        <v>1320202</v>
      </c>
    </row>
    <row r="9" spans="1:6" ht="15" thickBot="1" x14ac:dyDescent="0.45">
      <c r="A9" s="87" t="s">
        <v>414</v>
      </c>
      <c r="B9" s="88"/>
      <c r="C9" s="89">
        <f>SUM(C10:C31)</f>
        <v>832653</v>
      </c>
      <c r="D9" s="100"/>
      <c r="E9" s="89">
        <v>444429</v>
      </c>
      <c r="F9" s="89">
        <v>497919</v>
      </c>
    </row>
    <row r="10" spans="1:6" x14ac:dyDescent="0.4">
      <c r="A10" s="103" t="s">
        <v>391</v>
      </c>
      <c r="B10" s="81" t="s">
        <v>392</v>
      </c>
      <c r="C10" s="86">
        <v>67489</v>
      </c>
      <c r="D10" s="102">
        <f>C10/$C$9</f>
        <v>8.1052971646051838E-2</v>
      </c>
      <c r="E10" s="86">
        <v>31777</v>
      </c>
      <c r="F10" s="86">
        <v>35712</v>
      </c>
    </row>
    <row r="11" spans="1:6" x14ac:dyDescent="0.4">
      <c r="A11" s="80" t="s">
        <v>393</v>
      </c>
      <c r="B11" s="81" t="s">
        <v>392</v>
      </c>
      <c r="C11" s="86">
        <v>22175</v>
      </c>
      <c r="D11" s="99">
        <f t="shared" ref="D11:D28" si="0">C11/$C$9</f>
        <v>2.6631742154294768E-2</v>
      </c>
      <c r="E11" s="86">
        <v>10054</v>
      </c>
      <c r="F11" s="86">
        <v>12121</v>
      </c>
    </row>
    <row r="12" spans="1:6" x14ac:dyDescent="0.4">
      <c r="A12" s="80" t="s">
        <v>394</v>
      </c>
      <c r="B12" s="81" t="s">
        <v>392</v>
      </c>
      <c r="C12" s="86">
        <v>25501</v>
      </c>
      <c r="D12" s="99">
        <f t="shared" si="0"/>
        <v>3.0626203232318867E-2</v>
      </c>
      <c r="E12" s="86">
        <v>12012</v>
      </c>
      <c r="F12" s="86">
        <v>13489</v>
      </c>
    </row>
    <row r="13" spans="1:6" x14ac:dyDescent="0.4">
      <c r="A13" s="80" t="s">
        <v>395</v>
      </c>
      <c r="B13" s="81" t="s">
        <v>392</v>
      </c>
      <c r="C13" s="86">
        <v>1821</v>
      </c>
      <c r="D13" s="99">
        <f t="shared" si="0"/>
        <v>2.186985454925401E-3</v>
      </c>
      <c r="E13" s="80">
        <v>924</v>
      </c>
      <c r="F13" s="80">
        <v>897</v>
      </c>
    </row>
    <row r="14" spans="1:6" x14ac:dyDescent="0.4">
      <c r="A14" s="103" t="s">
        <v>396</v>
      </c>
      <c r="B14" s="81" t="s">
        <v>392</v>
      </c>
      <c r="C14" s="86">
        <v>65578</v>
      </c>
      <c r="D14" s="102">
        <f t="shared" si="0"/>
        <v>7.8757897947884653E-2</v>
      </c>
      <c r="E14" s="86">
        <v>30547</v>
      </c>
      <c r="F14" s="86">
        <v>35031</v>
      </c>
    </row>
    <row r="15" spans="1:6" x14ac:dyDescent="0.4">
      <c r="A15" s="103" t="s">
        <v>397</v>
      </c>
      <c r="B15" s="81" t="s">
        <v>392</v>
      </c>
      <c r="C15" s="86">
        <v>76580</v>
      </c>
      <c r="D15" s="102">
        <f t="shared" si="0"/>
        <v>9.1971085193952348E-2</v>
      </c>
      <c r="E15" s="86">
        <v>36366</v>
      </c>
      <c r="F15" s="86">
        <v>40214</v>
      </c>
    </row>
    <row r="16" spans="1:6" x14ac:dyDescent="0.4">
      <c r="A16" s="103" t="s">
        <v>398</v>
      </c>
      <c r="B16" s="81" t="s">
        <v>392</v>
      </c>
      <c r="C16" s="86">
        <v>139269</v>
      </c>
      <c r="D16" s="102">
        <f t="shared" si="0"/>
        <v>0.16725935053377577</v>
      </c>
      <c r="E16" s="86">
        <v>65113</v>
      </c>
      <c r="F16" s="86">
        <v>74156</v>
      </c>
    </row>
    <row r="17" spans="1:6" x14ac:dyDescent="0.4">
      <c r="A17" s="80" t="s">
        <v>399</v>
      </c>
      <c r="B17" s="81" t="s">
        <v>392</v>
      </c>
      <c r="C17" s="86">
        <v>12439</v>
      </c>
      <c r="D17" s="99">
        <f t="shared" si="0"/>
        <v>1.4938996196494818E-2</v>
      </c>
      <c r="E17" s="86">
        <v>5997</v>
      </c>
      <c r="F17" s="86">
        <v>6442</v>
      </c>
    </row>
    <row r="18" spans="1:6" x14ac:dyDescent="0.4">
      <c r="A18" s="80" t="s">
        <v>400</v>
      </c>
      <c r="B18" s="81" t="s">
        <v>392</v>
      </c>
      <c r="C18" s="86">
        <v>1750</v>
      </c>
      <c r="D18" s="99">
        <f t="shared" si="0"/>
        <v>2.1017158408124393E-3</v>
      </c>
      <c r="E18" s="80">
        <v>758</v>
      </c>
      <c r="F18" s="80">
        <v>992</v>
      </c>
    </row>
    <row r="19" spans="1:6" x14ac:dyDescent="0.4">
      <c r="A19" s="80" t="s">
        <v>401</v>
      </c>
      <c r="B19" s="81" t="s">
        <v>392</v>
      </c>
      <c r="C19" s="86">
        <v>12090</v>
      </c>
      <c r="D19" s="99">
        <f t="shared" si="0"/>
        <v>1.4519854008812795E-2</v>
      </c>
      <c r="E19" s="86">
        <v>5533</v>
      </c>
      <c r="F19" s="86">
        <v>6557</v>
      </c>
    </row>
    <row r="20" spans="1:6" x14ac:dyDescent="0.4">
      <c r="A20" s="103" t="s">
        <v>402</v>
      </c>
      <c r="B20" s="81" t="s">
        <v>392</v>
      </c>
      <c r="C20" s="86">
        <v>39669</v>
      </c>
      <c r="D20" s="102">
        <f t="shared" si="0"/>
        <v>4.7641694679536377E-2</v>
      </c>
      <c r="E20" s="86">
        <v>17937</v>
      </c>
      <c r="F20" s="86">
        <v>21732</v>
      </c>
    </row>
    <row r="21" spans="1:6" x14ac:dyDescent="0.4">
      <c r="A21" s="103" t="s">
        <v>403</v>
      </c>
      <c r="B21" s="81" t="s">
        <v>392</v>
      </c>
      <c r="C21" s="86">
        <v>43398</v>
      </c>
      <c r="D21" s="102">
        <f t="shared" si="0"/>
        <v>5.2120150891187565E-2</v>
      </c>
      <c r="E21" s="86">
        <v>20325</v>
      </c>
      <c r="F21" s="86">
        <v>23073</v>
      </c>
    </row>
    <row r="22" spans="1:6" x14ac:dyDescent="0.4">
      <c r="A22" s="80" t="s">
        <v>404</v>
      </c>
      <c r="B22" s="81" t="s">
        <v>392</v>
      </c>
      <c r="C22" s="86">
        <v>26734</v>
      </c>
      <c r="D22" s="99">
        <f t="shared" si="0"/>
        <v>3.2107012164731288E-2</v>
      </c>
      <c r="E22" s="86">
        <v>12503</v>
      </c>
      <c r="F22" s="86">
        <v>14231</v>
      </c>
    </row>
    <row r="23" spans="1:6" x14ac:dyDescent="0.4">
      <c r="A23" s="80" t="s">
        <v>405</v>
      </c>
      <c r="B23" s="81" t="s">
        <v>392</v>
      </c>
      <c r="C23" s="86">
        <v>18322</v>
      </c>
      <c r="D23" s="99">
        <f t="shared" si="0"/>
        <v>2.2004364363066006E-2</v>
      </c>
      <c r="E23" s="86">
        <v>8066</v>
      </c>
      <c r="F23" s="86">
        <v>10256</v>
      </c>
    </row>
    <row r="24" spans="1:6" x14ac:dyDescent="0.4">
      <c r="A24" s="80" t="s">
        <v>406</v>
      </c>
      <c r="B24" s="81" t="s">
        <v>392</v>
      </c>
      <c r="C24" s="86">
        <v>14549</v>
      </c>
      <c r="D24" s="99">
        <f t="shared" si="0"/>
        <v>1.7473065010274388E-2</v>
      </c>
      <c r="E24" s="86">
        <v>6114</v>
      </c>
      <c r="F24" s="86">
        <v>8435</v>
      </c>
    </row>
    <row r="25" spans="1:6" x14ac:dyDescent="0.4">
      <c r="A25" s="80" t="s">
        <v>407</v>
      </c>
      <c r="B25" s="81" t="s">
        <v>392</v>
      </c>
      <c r="C25" s="86">
        <v>19499</v>
      </c>
      <c r="D25" s="99">
        <f t="shared" si="0"/>
        <v>2.3417918388572431E-2</v>
      </c>
      <c r="E25" s="86">
        <v>9389</v>
      </c>
      <c r="F25" s="86">
        <v>10110</v>
      </c>
    </row>
    <row r="26" spans="1:6" x14ac:dyDescent="0.4">
      <c r="A26" s="80" t="s">
        <v>408</v>
      </c>
      <c r="B26" s="81" t="s">
        <v>392</v>
      </c>
      <c r="C26" s="86">
        <v>22296</v>
      </c>
      <c r="D26" s="99">
        <f t="shared" si="0"/>
        <v>2.6777060792430942E-2</v>
      </c>
      <c r="E26" s="86">
        <v>10569</v>
      </c>
      <c r="F26" s="86">
        <v>11727</v>
      </c>
    </row>
    <row r="27" spans="1:6" x14ac:dyDescent="0.4">
      <c r="A27" s="103" t="s">
        <v>409</v>
      </c>
      <c r="B27" s="81" t="s">
        <v>392</v>
      </c>
      <c r="C27" s="86">
        <v>198850</v>
      </c>
      <c r="D27" s="102">
        <f t="shared" si="0"/>
        <v>0.23881496854031631</v>
      </c>
      <c r="E27" s="86">
        <v>95893</v>
      </c>
      <c r="F27" s="86">
        <v>102957</v>
      </c>
    </row>
    <row r="28" spans="1:6" x14ac:dyDescent="0.4">
      <c r="A28" s="80" t="s">
        <v>410</v>
      </c>
      <c r="B28" s="81" t="s">
        <v>392</v>
      </c>
      <c r="C28" s="86">
        <v>24644</v>
      </c>
      <c r="D28" s="99">
        <f t="shared" si="0"/>
        <v>2.9596962960561003E-2</v>
      </c>
      <c r="E28" s="86">
        <v>11737</v>
      </c>
      <c r="F28" s="86">
        <v>12907</v>
      </c>
    </row>
    <row r="29" spans="1:6" x14ac:dyDescent="0.4">
      <c r="A29" s="104" t="s">
        <v>411</v>
      </c>
      <c r="B29" s="105" t="s">
        <v>392</v>
      </c>
      <c r="C29" s="106"/>
      <c r="D29" s="107"/>
      <c r="E29" s="106">
        <v>35876</v>
      </c>
      <c r="F29" s="106">
        <v>39389</v>
      </c>
    </row>
    <row r="30" spans="1:6" x14ac:dyDescent="0.4">
      <c r="A30" s="104" t="s">
        <v>412</v>
      </c>
      <c r="B30" s="105" t="s">
        <v>392</v>
      </c>
      <c r="C30" s="106"/>
      <c r="D30" s="107"/>
      <c r="E30" s="106">
        <v>7267</v>
      </c>
      <c r="F30" s="106">
        <v>7543</v>
      </c>
    </row>
    <row r="31" spans="1:6" ht="15" thickBot="1" x14ac:dyDescent="0.45">
      <c r="A31" s="108" t="s">
        <v>413</v>
      </c>
      <c r="B31" s="109" t="s">
        <v>392</v>
      </c>
      <c r="C31" s="110"/>
      <c r="D31" s="107"/>
      <c r="E31" s="110">
        <v>9672</v>
      </c>
      <c r="F31" s="110">
        <v>9948</v>
      </c>
    </row>
    <row r="32" spans="1:6" x14ac:dyDescent="0.4">
      <c r="A32" s="145"/>
      <c r="B32" s="145"/>
      <c r="C32" s="145"/>
      <c r="D32" s="101"/>
      <c r="E32" s="80"/>
      <c r="F32" s="80"/>
    </row>
    <row r="33" spans="1:4" x14ac:dyDescent="0.4">
      <c r="A33" s="90"/>
    </row>
    <row r="34" spans="1:4" x14ac:dyDescent="0.4">
      <c r="A34" s="90"/>
    </row>
    <row r="35" spans="1:4" x14ac:dyDescent="0.4">
      <c r="D35" s="93">
        <f>D29+D27+D20+D21+D10+D14+D15</f>
        <v>0.59035876889892913</v>
      </c>
    </row>
  </sheetData>
  <mergeCells count="1">
    <mergeCell ref="A32:C3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3E3C7-4778-4C38-9B9C-E30CC86E51A9}">
  <dimension ref="A1:AG52"/>
  <sheetViews>
    <sheetView topLeftCell="M19" workbookViewId="0">
      <selection activeCell="AA37" sqref="AA37"/>
    </sheetView>
  </sheetViews>
  <sheetFormatPr defaultRowHeight="14.6" x14ac:dyDescent="0.4"/>
  <cols>
    <col min="1" max="1" width="12.15234375" bestFit="1" customWidth="1"/>
    <col min="2" max="2" width="21.15234375" bestFit="1" customWidth="1"/>
    <col min="3" max="3" width="12.61328125" customWidth="1"/>
    <col min="4" max="4" width="11.07421875" bestFit="1" customWidth="1"/>
    <col min="16" max="16" width="11.3046875" customWidth="1"/>
    <col min="19" max="19" width="10.07421875" customWidth="1"/>
    <col min="22" max="22" width="11.69140625" bestFit="1" customWidth="1"/>
    <col min="24" max="24" width="11.07421875" bestFit="1" customWidth="1"/>
    <col min="26" max="26" width="10.23046875" customWidth="1"/>
  </cols>
  <sheetData>
    <row r="1" spans="1:33" x14ac:dyDescent="0.4">
      <c r="A1" s="16" t="s">
        <v>416</v>
      </c>
      <c r="B1" s="16" t="s">
        <v>418</v>
      </c>
      <c r="C1" s="16" t="s">
        <v>391</v>
      </c>
      <c r="D1" s="16" t="s">
        <v>393</v>
      </c>
      <c r="E1" s="16" t="s">
        <v>394</v>
      </c>
      <c r="F1" s="16" t="s">
        <v>395</v>
      </c>
      <c r="G1" s="16" t="s">
        <v>396</v>
      </c>
      <c r="H1" s="16" t="s">
        <v>397</v>
      </c>
      <c r="I1" s="16" t="s">
        <v>398</v>
      </c>
      <c r="J1" s="16" t="s">
        <v>399</v>
      </c>
      <c r="K1" s="16" t="s">
        <v>400</v>
      </c>
      <c r="L1" s="16" t="s">
        <v>401</v>
      </c>
      <c r="M1" s="16" t="s">
        <v>402</v>
      </c>
      <c r="N1" s="16" t="s">
        <v>403</v>
      </c>
      <c r="O1" s="133" t="s">
        <v>404</v>
      </c>
      <c r="P1" s="16" t="s">
        <v>405</v>
      </c>
      <c r="Q1" s="16" t="s">
        <v>406</v>
      </c>
      <c r="R1" s="16" t="s">
        <v>407</v>
      </c>
      <c r="S1" s="16" t="s">
        <v>408</v>
      </c>
      <c r="T1" s="16" t="s">
        <v>409</v>
      </c>
      <c r="U1" s="16" t="s">
        <v>410</v>
      </c>
      <c r="V1" s="16" t="s">
        <v>417</v>
      </c>
      <c r="W1" s="16" t="s">
        <v>412</v>
      </c>
      <c r="X1" s="16" t="s">
        <v>413</v>
      </c>
    </row>
    <row r="2" spans="1:33" x14ac:dyDescent="0.4">
      <c r="A2">
        <v>2019</v>
      </c>
      <c r="B2" s="84">
        <v>1166251</v>
      </c>
      <c r="C2" s="115">
        <v>83525</v>
      </c>
      <c r="D2" s="115">
        <v>27444</v>
      </c>
      <c r="E2" s="115">
        <v>31560</v>
      </c>
      <c r="F2" s="115">
        <v>2254</v>
      </c>
      <c r="G2" s="115">
        <v>81160</v>
      </c>
      <c r="H2" s="115">
        <v>94775</v>
      </c>
      <c r="I2" s="111">
        <v>172360</v>
      </c>
      <c r="J2" s="115">
        <v>15394</v>
      </c>
      <c r="K2" s="115">
        <v>2166</v>
      </c>
      <c r="L2" s="113">
        <v>14963</v>
      </c>
      <c r="M2" s="115">
        <v>49095</v>
      </c>
      <c r="N2" s="115">
        <v>53710</v>
      </c>
      <c r="O2" s="115">
        <v>33086</v>
      </c>
      <c r="P2" s="113">
        <v>22676</v>
      </c>
      <c r="Q2" s="113">
        <v>18006</v>
      </c>
      <c r="R2" s="113">
        <v>24132</v>
      </c>
      <c r="S2" s="115">
        <v>27594</v>
      </c>
      <c r="T2" s="111">
        <v>246095</v>
      </c>
      <c r="U2" s="111">
        <v>30499</v>
      </c>
      <c r="V2" s="111">
        <v>93148</v>
      </c>
      <c r="W2" s="111">
        <v>18329</v>
      </c>
      <c r="X2" s="111">
        <v>24281</v>
      </c>
    </row>
    <row r="3" spans="1:33" x14ac:dyDescent="0.4">
      <c r="A3" t="s">
        <v>419</v>
      </c>
      <c r="C3" s="116">
        <f>C2/$B$2</f>
        <v>7.1618373746303324E-2</v>
      </c>
      <c r="D3" s="116">
        <f t="shared" ref="D3:X3" si="0">D2/$B$2</f>
        <v>2.3531812620096359E-2</v>
      </c>
      <c r="E3" s="116">
        <f t="shared" si="0"/>
        <v>2.7061070044098568E-2</v>
      </c>
      <c r="F3" s="116">
        <f t="shared" si="0"/>
        <v>1.9326885893345429E-3</v>
      </c>
      <c r="G3" s="116">
        <f t="shared" si="0"/>
        <v>6.9590508389703418E-2</v>
      </c>
      <c r="H3" s="116">
        <f t="shared" si="0"/>
        <v>8.1264667725901199E-2</v>
      </c>
      <c r="I3" s="112">
        <f t="shared" si="0"/>
        <v>0.14778979825097685</v>
      </c>
      <c r="J3" s="116">
        <f t="shared" si="0"/>
        <v>1.319955995750486E-2</v>
      </c>
      <c r="K3" s="116">
        <f t="shared" si="0"/>
        <v>1.8572331342052439E-3</v>
      </c>
      <c r="L3" s="114">
        <f t="shared" si="0"/>
        <v>1.2829999717042044E-2</v>
      </c>
      <c r="M3" s="116">
        <f t="shared" si="0"/>
        <v>4.2096426926965122E-2</v>
      </c>
      <c r="N3" s="116">
        <f t="shared" si="0"/>
        <v>4.6053551079484605E-2</v>
      </c>
      <c r="O3" s="116">
        <f t="shared" si="0"/>
        <v>2.8369536231908913E-2</v>
      </c>
      <c r="P3" s="114">
        <f t="shared" si="0"/>
        <v>1.9443498869454345E-2</v>
      </c>
      <c r="Q3" s="114">
        <f t="shared" si="0"/>
        <v>1.543921505747905E-2</v>
      </c>
      <c r="R3" s="114">
        <f t="shared" si="0"/>
        <v>2.0691943672502745E-2</v>
      </c>
      <c r="S3" s="116">
        <f t="shared" si="0"/>
        <v>2.3660429873157664E-2</v>
      </c>
      <c r="T3" s="112">
        <f t="shared" si="0"/>
        <v>0.21101375261414568</v>
      </c>
      <c r="U3" s="112">
        <f t="shared" si="0"/>
        <v>2.615131734077827E-2</v>
      </c>
      <c r="V3" s="112">
        <f t="shared" si="0"/>
        <v>7.9869599254362905E-2</v>
      </c>
      <c r="W3" s="112">
        <f t="shared" si="0"/>
        <v>1.5716170875737727E-2</v>
      </c>
      <c r="X3" s="112">
        <f t="shared" si="0"/>
        <v>2.0819703477210308E-2</v>
      </c>
    </row>
    <row r="4" spans="1:33" x14ac:dyDescent="0.4">
      <c r="A4" t="s">
        <v>423</v>
      </c>
      <c r="C4">
        <v>4000</v>
      </c>
      <c r="D4">
        <v>4000</v>
      </c>
      <c r="E4">
        <v>4000</v>
      </c>
      <c r="F4">
        <v>4000</v>
      </c>
      <c r="G4">
        <v>4000</v>
      </c>
      <c r="H4">
        <v>4000</v>
      </c>
      <c r="I4">
        <v>2000</v>
      </c>
      <c r="J4">
        <v>4000</v>
      </c>
      <c r="K4">
        <v>4000</v>
      </c>
      <c r="L4">
        <v>12000</v>
      </c>
      <c r="M4">
        <v>4000</v>
      </c>
      <c r="N4">
        <v>4000</v>
      </c>
      <c r="O4">
        <v>2000</v>
      </c>
      <c r="P4">
        <v>15000</v>
      </c>
      <c r="Q4">
        <v>10000</v>
      </c>
      <c r="R4">
        <v>8000</v>
      </c>
      <c r="S4">
        <v>4000</v>
      </c>
      <c r="T4">
        <v>2000</v>
      </c>
      <c r="U4">
        <v>2000</v>
      </c>
      <c r="V4">
        <v>2000</v>
      </c>
      <c r="W4">
        <v>2000</v>
      </c>
      <c r="X4">
        <v>2000</v>
      </c>
    </row>
    <row r="5" spans="1:33" x14ac:dyDescent="0.4">
      <c r="A5" t="s">
        <v>424</v>
      </c>
      <c r="C5">
        <f>C4*2</f>
        <v>8000</v>
      </c>
      <c r="D5">
        <f t="shared" ref="D5:X5" si="1">D4*2</f>
        <v>8000</v>
      </c>
      <c r="E5">
        <f t="shared" si="1"/>
        <v>8000</v>
      </c>
      <c r="F5">
        <f t="shared" si="1"/>
        <v>8000</v>
      </c>
      <c r="G5">
        <f t="shared" si="1"/>
        <v>8000</v>
      </c>
      <c r="H5">
        <f t="shared" si="1"/>
        <v>8000</v>
      </c>
      <c r="I5">
        <f t="shared" si="1"/>
        <v>4000</v>
      </c>
      <c r="J5">
        <f t="shared" si="1"/>
        <v>8000</v>
      </c>
      <c r="K5">
        <f t="shared" si="1"/>
        <v>8000</v>
      </c>
      <c r="L5">
        <f t="shared" si="1"/>
        <v>24000</v>
      </c>
      <c r="M5">
        <f t="shared" si="1"/>
        <v>8000</v>
      </c>
      <c r="N5">
        <f t="shared" si="1"/>
        <v>8000</v>
      </c>
      <c r="O5">
        <f t="shared" si="1"/>
        <v>4000</v>
      </c>
      <c r="P5">
        <f t="shared" si="1"/>
        <v>30000</v>
      </c>
      <c r="Q5">
        <f t="shared" si="1"/>
        <v>20000</v>
      </c>
      <c r="R5">
        <f t="shared" si="1"/>
        <v>16000</v>
      </c>
      <c r="S5">
        <f t="shared" si="1"/>
        <v>8000</v>
      </c>
      <c r="T5">
        <f t="shared" si="1"/>
        <v>4000</v>
      </c>
      <c r="U5">
        <f t="shared" si="1"/>
        <v>4000</v>
      </c>
      <c r="V5">
        <f t="shared" si="1"/>
        <v>4000</v>
      </c>
      <c r="W5">
        <f t="shared" si="1"/>
        <v>4000</v>
      </c>
      <c r="X5">
        <f t="shared" si="1"/>
        <v>4000</v>
      </c>
    </row>
    <row r="7" spans="1:33" x14ac:dyDescent="0.4">
      <c r="A7" t="s">
        <v>420</v>
      </c>
      <c r="B7" s="117">
        <f>I3+T3+U3+V3+W3+X3</f>
        <v>0.50136034181321165</v>
      </c>
      <c r="C7" s="118">
        <f>B7*$B$2</f>
        <v>584711.99999999988</v>
      </c>
      <c r="D7" s="119">
        <f>C7/5</f>
        <v>116942.39999999998</v>
      </c>
      <c r="E7" s="93">
        <f>D7/(SUM($D$7:$D$9))</f>
        <v>0.43571328793507047</v>
      </c>
    </row>
    <row r="8" spans="1:33" ht="14.6" customHeight="1" x14ac:dyDescent="0.4">
      <c r="A8" t="s">
        <v>421</v>
      </c>
      <c r="B8" s="117">
        <f>C3+D3+E3+F3+G3+H3+J3+K3+M3+N3+O3+S3</f>
        <v>0.43023585831866379</v>
      </c>
      <c r="C8" s="118">
        <f t="shared" ref="C8:C9" si="2">B8*$B$2</f>
        <v>501762.99999999994</v>
      </c>
      <c r="D8" s="119">
        <f>C8/3.9</f>
        <v>128657.17948717947</v>
      </c>
      <c r="E8" s="93">
        <f t="shared" ref="E8" si="3">D8/(SUM($D$7:$D$9))</f>
        <v>0.47936114438228977</v>
      </c>
      <c r="K8" s="148"/>
      <c r="M8" s="146" t="s">
        <v>470</v>
      </c>
      <c r="N8" s="121">
        <v>1.4999999999999999E-2</v>
      </c>
      <c r="O8" t="s">
        <v>433</v>
      </c>
      <c r="P8" s="169">
        <v>235458</v>
      </c>
      <c r="Q8" t="s">
        <v>434</v>
      </c>
    </row>
    <row r="9" spans="1:33" ht="15" customHeight="1" thickBot="1" x14ac:dyDescent="0.45">
      <c r="A9" t="s">
        <v>422</v>
      </c>
      <c r="B9" s="117">
        <f>L3+P3+Q3+R3</f>
        <v>6.8404657316478185E-2</v>
      </c>
      <c r="C9" s="118">
        <f t="shared" si="2"/>
        <v>79777</v>
      </c>
      <c r="D9" s="120">
        <f>C9/3.5</f>
        <v>22793.428571428572</v>
      </c>
      <c r="E9" s="93">
        <f>D9/(SUM($D$7:$D$9))</f>
        <v>8.4925567682639674E-2</v>
      </c>
      <c r="F9">
        <f>AVERAGE(L5,P5,Q5,R5)</f>
        <v>22500</v>
      </c>
      <c r="G9" t="s">
        <v>425</v>
      </c>
      <c r="I9" s="151" t="s">
        <v>481</v>
      </c>
      <c r="J9" s="152"/>
      <c r="K9" s="153"/>
      <c r="L9" s="149"/>
      <c r="M9" s="146"/>
      <c r="N9" s="121">
        <v>2.1999999999999999E-2</v>
      </c>
      <c r="O9" t="s">
        <v>435</v>
      </c>
      <c r="P9" s="169">
        <f>(61000+25001)/2</f>
        <v>43000.5</v>
      </c>
      <c r="Q9" t="s">
        <v>441</v>
      </c>
      <c r="U9" s="121"/>
      <c r="V9" t="s">
        <v>467</v>
      </c>
      <c r="Z9" t="s">
        <v>468</v>
      </c>
    </row>
    <row r="10" spans="1:33" ht="15" customHeight="1" thickBot="1" x14ac:dyDescent="0.45">
      <c r="A10" s="84"/>
      <c r="B10" t="s">
        <v>419</v>
      </c>
      <c r="C10" t="s">
        <v>426</v>
      </c>
      <c r="D10" t="s">
        <v>427</v>
      </c>
      <c r="E10" t="s">
        <v>430</v>
      </c>
      <c r="I10" s="154" t="s">
        <v>482</v>
      </c>
      <c r="J10" s="152"/>
      <c r="K10" s="153"/>
      <c r="M10" s="146"/>
      <c r="N10" s="121">
        <v>9.2999999999999999E-2</v>
      </c>
      <c r="O10" t="s">
        <v>436</v>
      </c>
      <c r="P10" s="169">
        <f>(18000+25000)/2</f>
        <v>21500</v>
      </c>
      <c r="Q10" t="s">
        <v>442</v>
      </c>
      <c r="U10" s="121">
        <v>3.6999999999999998E-2</v>
      </c>
      <c r="V10" t="s">
        <v>466</v>
      </c>
      <c r="W10" t="s">
        <v>469</v>
      </c>
      <c r="Y10" s="121">
        <v>8.8000000000000005E-3</v>
      </c>
      <c r="Z10" t="s">
        <v>466</v>
      </c>
      <c r="AA10" t="s">
        <v>469</v>
      </c>
      <c r="AG10" s="134">
        <v>1.4999999999999999E-2</v>
      </c>
    </row>
    <row r="11" spans="1:33" ht="15" customHeight="1" thickBot="1" x14ac:dyDescent="0.45">
      <c r="A11" s="84"/>
      <c r="K11" s="148"/>
      <c r="N11" s="121">
        <v>0.14799999999999999</v>
      </c>
      <c r="O11" t="s">
        <v>437</v>
      </c>
      <c r="P11" s="169">
        <f>(14000+17999)/2</f>
        <v>15999.5</v>
      </c>
      <c r="Q11" t="s">
        <v>443</v>
      </c>
      <c r="U11" s="121">
        <v>9.2999999999999999E-2</v>
      </c>
      <c r="V11" t="s">
        <v>436</v>
      </c>
      <c r="W11" t="s">
        <v>442</v>
      </c>
      <c r="Y11" s="121">
        <v>1.17E-2</v>
      </c>
      <c r="Z11" t="s">
        <v>436</v>
      </c>
      <c r="AA11" t="s">
        <v>442</v>
      </c>
      <c r="AG11" s="135">
        <v>2.1999999999999999E-2</v>
      </c>
    </row>
    <row r="12" spans="1:33" ht="15" customHeight="1" thickBot="1" x14ac:dyDescent="0.45">
      <c r="A12" s="84"/>
      <c r="N12" s="122">
        <v>0.21</v>
      </c>
      <c r="O12" t="s">
        <v>438</v>
      </c>
      <c r="P12" s="169">
        <f>(10000+13999)/2</f>
        <v>11999.5</v>
      </c>
      <c r="Q12" t="s">
        <v>444</v>
      </c>
      <c r="T12" s="146" t="s">
        <v>470</v>
      </c>
      <c r="U12" s="121">
        <v>0.14799999999999999</v>
      </c>
      <c r="V12" t="s">
        <v>437</v>
      </c>
      <c r="W12" t="s">
        <v>443</v>
      </c>
      <c r="Y12" s="121">
        <v>1.55E-2</v>
      </c>
      <c r="Z12" t="s">
        <v>437</v>
      </c>
      <c r="AA12" t="s">
        <v>443</v>
      </c>
      <c r="AG12" s="135">
        <v>4.65E-2</v>
      </c>
    </row>
    <row r="13" spans="1:33" ht="15" customHeight="1" thickBot="1" x14ac:dyDescent="0.45">
      <c r="A13" s="84" t="s">
        <v>428</v>
      </c>
      <c r="N13" s="122">
        <v>0.44</v>
      </c>
      <c r="O13" t="s">
        <v>439</v>
      </c>
      <c r="P13" s="169">
        <f>(7000+9999)/2</f>
        <v>8499.5</v>
      </c>
      <c r="Q13" t="s">
        <v>445</v>
      </c>
      <c r="S13" s="137">
        <f>SUM(U11:U13)</f>
        <v>0.45099999999999996</v>
      </c>
      <c r="T13" s="146"/>
      <c r="U13" s="122">
        <v>0.21</v>
      </c>
      <c r="V13" t="s">
        <v>438</v>
      </c>
      <c r="W13" t="s">
        <v>444</v>
      </c>
      <c r="Y13" s="121">
        <v>3.32E-2</v>
      </c>
      <c r="Z13" t="s">
        <v>438</v>
      </c>
      <c r="AA13" t="s">
        <v>444</v>
      </c>
      <c r="AG13" s="135">
        <v>7.3999999999999996E-2</v>
      </c>
    </row>
    <row r="14" spans="1:33" ht="15" customHeight="1" thickBot="1" x14ac:dyDescent="0.45">
      <c r="A14" s="84" t="s">
        <v>429</v>
      </c>
      <c r="B14" s="118">
        <f>'Poblacion AreaMetro Guatemala'!E3</f>
        <v>2425813</v>
      </c>
      <c r="N14" s="122">
        <v>7.0000000000000007E-2</v>
      </c>
      <c r="O14" t="s">
        <v>440</v>
      </c>
      <c r="P14" s="169">
        <f>6999/2</f>
        <v>3499.5</v>
      </c>
      <c r="Q14" t="s">
        <v>446</v>
      </c>
      <c r="T14" s="146"/>
      <c r="U14" s="122">
        <v>0.44</v>
      </c>
      <c r="V14" t="s">
        <v>439</v>
      </c>
      <c r="W14" t="s">
        <v>445</v>
      </c>
      <c r="Y14" s="121">
        <v>0.1046</v>
      </c>
      <c r="Z14" t="s">
        <v>439</v>
      </c>
      <c r="AA14" t="s">
        <v>445</v>
      </c>
      <c r="AG14" s="135">
        <v>0.105</v>
      </c>
    </row>
    <row r="15" spans="1:33" ht="15" customHeight="1" thickBot="1" x14ac:dyDescent="0.45">
      <c r="A15" s="84"/>
      <c r="M15" s="155" t="s">
        <v>480</v>
      </c>
      <c r="N15" s="156"/>
      <c r="O15" s="156"/>
      <c r="P15" s="156"/>
      <c r="Q15" s="156"/>
      <c r="R15" s="156"/>
      <c r="U15" s="122">
        <v>7.0000000000000007E-2</v>
      </c>
      <c r="V15" t="s">
        <v>440</v>
      </c>
      <c r="W15" t="s">
        <v>446</v>
      </c>
      <c r="Y15" s="121">
        <v>0.82609999999999995</v>
      </c>
      <c r="Z15" t="s">
        <v>440</v>
      </c>
      <c r="AA15" t="s">
        <v>446</v>
      </c>
      <c r="AG15" s="135">
        <v>0.29749999999999999</v>
      </c>
    </row>
    <row r="16" spans="1:33" ht="15" thickBot="1" x14ac:dyDescent="0.45">
      <c r="A16" t="s">
        <v>420</v>
      </c>
      <c r="B16" s="119">
        <f>(B7+(B9/2))*$B$14</f>
        <v>1299174.8883443614</v>
      </c>
      <c r="C16" s="119">
        <f>B16/5</f>
        <v>259834.97766887228</v>
      </c>
      <c r="M16" s="157" t="s">
        <v>477</v>
      </c>
      <c r="N16" s="160">
        <v>0.1</v>
      </c>
      <c r="O16" s="158" t="s">
        <v>478</v>
      </c>
      <c r="P16" s="159">
        <f>((P8*N8)+(P9*N9)+(P10*6.3%))/((P8*N8)+(P9*N9)+(P10*N10)+(N11*P11)+(N12*P12)+(N13*P13)+(N14*P14))</f>
        <v>0.37996098618451252</v>
      </c>
      <c r="Q16" s="154" t="s">
        <v>479</v>
      </c>
      <c r="R16" s="156"/>
      <c r="AG16" s="136">
        <v>0.44</v>
      </c>
    </row>
    <row r="17" spans="1:33" x14ac:dyDescent="0.4">
      <c r="A17" t="s">
        <v>421</v>
      </c>
      <c r="B17" s="119">
        <f>B8*$B$14</f>
        <v>1043671.7381755727</v>
      </c>
      <c r="C17" s="119">
        <f>B17/3.9</f>
        <v>267608.1379937366</v>
      </c>
      <c r="V17" t="s">
        <v>468</v>
      </c>
      <c r="AG17" s="121">
        <f>SUM(AG10:AG16)</f>
        <v>1</v>
      </c>
    </row>
    <row r="18" spans="1:33" x14ac:dyDescent="0.4">
      <c r="A18" t="s">
        <v>422</v>
      </c>
      <c r="B18" s="119">
        <f>(B9/2)*$B$14</f>
        <v>82968.453489428954</v>
      </c>
      <c r="C18" s="120">
        <f>B18/3.5</f>
        <v>23705.272425551131</v>
      </c>
      <c r="U18" s="121">
        <v>8.8000000000000005E-3</v>
      </c>
      <c r="V18" t="s">
        <v>466</v>
      </c>
      <c r="W18" t="s">
        <v>469</v>
      </c>
    </row>
    <row r="19" spans="1:33" x14ac:dyDescent="0.4">
      <c r="A19" s="84"/>
      <c r="B19" t="s">
        <v>426</v>
      </c>
      <c r="C19" t="s">
        <v>427</v>
      </c>
      <c r="N19" t="s">
        <v>431</v>
      </c>
      <c r="P19" s="163">
        <f>(P8*N8)+(P9*N9)+(P10*N10)+(N11*P11)+(N12*P12)+(N13*P13)+(N14*P14)</f>
        <v>15349.947</v>
      </c>
      <c r="T19" s="146" t="s">
        <v>470</v>
      </c>
      <c r="U19" s="121">
        <v>1.17E-2</v>
      </c>
      <c r="V19" t="s">
        <v>436</v>
      </c>
      <c r="W19" t="s">
        <v>442</v>
      </c>
    </row>
    <row r="20" spans="1:33" x14ac:dyDescent="0.4">
      <c r="A20" s="84"/>
      <c r="N20" t="s">
        <v>432</v>
      </c>
      <c r="P20" s="163">
        <v>10000</v>
      </c>
      <c r="S20" s="137">
        <f>SUM(U19:U21)</f>
        <v>6.0400000000000002E-2</v>
      </c>
      <c r="T20" s="146"/>
      <c r="U20" s="121">
        <v>1.55E-2</v>
      </c>
      <c r="V20" t="s">
        <v>437</v>
      </c>
      <c r="W20" t="s">
        <v>443</v>
      </c>
    </row>
    <row r="21" spans="1:33" x14ac:dyDescent="0.4">
      <c r="A21" s="84"/>
      <c r="P21" s="163"/>
      <c r="T21" s="146"/>
      <c r="U21" s="121">
        <v>3.32E-2</v>
      </c>
      <c r="V21" t="s">
        <v>438</v>
      </c>
      <c r="W21" t="s">
        <v>444</v>
      </c>
    </row>
    <row r="22" spans="1:33" x14ac:dyDescent="0.4">
      <c r="A22" s="84"/>
      <c r="O22" t="s">
        <v>484</v>
      </c>
      <c r="P22" s="163">
        <f>P19*12</f>
        <v>184199.364</v>
      </c>
      <c r="U22" s="121">
        <v>0.1046</v>
      </c>
      <c r="V22" t="s">
        <v>439</v>
      </c>
      <c r="W22" t="s">
        <v>445</v>
      </c>
    </row>
    <row r="23" spans="1:33" x14ac:dyDescent="0.4">
      <c r="A23" s="84"/>
      <c r="O23" t="s">
        <v>476</v>
      </c>
      <c r="P23" s="162">
        <f>P22/7.7</f>
        <v>23921.995324675325</v>
      </c>
      <c r="U23" s="121">
        <v>0.82609999999999995</v>
      </c>
      <c r="V23" t="s">
        <v>440</v>
      </c>
      <c r="W23" t="s">
        <v>446</v>
      </c>
    </row>
    <row r="24" spans="1:33" x14ac:dyDescent="0.4">
      <c r="A24" s="84"/>
      <c r="O24" t="s">
        <v>483</v>
      </c>
      <c r="P24" s="162">
        <f>P19/7.7</f>
        <v>1993.4996103896103</v>
      </c>
    </row>
    <row r="25" spans="1:33" x14ac:dyDescent="0.4">
      <c r="A25" s="84"/>
    </row>
    <row r="26" spans="1:33" x14ac:dyDescent="0.4">
      <c r="A26" s="84"/>
    </row>
    <row r="27" spans="1:33" x14ac:dyDescent="0.4">
      <c r="A27" s="84"/>
    </row>
    <row r="28" spans="1:33" x14ac:dyDescent="0.4">
      <c r="A28" s="84"/>
    </row>
    <row r="29" spans="1:33" x14ac:dyDescent="0.4">
      <c r="A29" s="84"/>
    </row>
    <row r="30" spans="1:33" ht="15" thickBot="1" x14ac:dyDescent="0.45">
      <c r="A30" s="84"/>
      <c r="O30" t="s">
        <v>520</v>
      </c>
      <c r="S30" t="s">
        <v>528</v>
      </c>
      <c r="V30" t="s">
        <v>529</v>
      </c>
      <c r="X30" t="s">
        <v>537</v>
      </c>
      <c r="Z30" s="16" t="s">
        <v>538</v>
      </c>
    </row>
    <row r="31" spans="1:33" ht="15" thickBot="1" x14ac:dyDescent="0.45">
      <c r="A31" s="84"/>
      <c r="N31" s="134">
        <v>1.4999999999999999E-2</v>
      </c>
      <c r="O31" t="s">
        <v>433</v>
      </c>
      <c r="P31" s="169">
        <v>235458</v>
      </c>
      <c r="Q31" t="s">
        <v>434</v>
      </c>
      <c r="S31" s="118">
        <f>'Hogares AreaMetro'!$E$3*N31</f>
        <v>9300.4049999999988</v>
      </c>
      <c r="T31" t="s">
        <v>522</v>
      </c>
      <c r="V31" s="174" t="s">
        <v>530</v>
      </c>
      <c r="X31" s="162">
        <f>P31/7.7</f>
        <v>30578.961038961039</v>
      </c>
      <c r="Z31" s="176">
        <f>X31*0.33</f>
        <v>10091.057142857144</v>
      </c>
    </row>
    <row r="32" spans="1:33" ht="15" thickBot="1" x14ac:dyDescent="0.45">
      <c r="A32" s="84"/>
      <c r="N32" s="135">
        <v>2.1999999999999999E-2</v>
      </c>
      <c r="O32" t="s">
        <v>435</v>
      </c>
      <c r="P32" s="169">
        <f>(61000+25001)/2</f>
        <v>43000.5</v>
      </c>
      <c r="Q32" t="s">
        <v>441</v>
      </c>
      <c r="S32" s="118">
        <f>'Hogares AreaMetro'!$E$3*N32</f>
        <v>13640.593999999999</v>
      </c>
      <c r="T32" t="s">
        <v>522</v>
      </c>
      <c r="V32" s="150" t="s">
        <v>531</v>
      </c>
      <c r="X32" s="162">
        <f t="shared" ref="X32:X37" si="4">P32/7.7</f>
        <v>5584.4805194805194</v>
      </c>
      <c r="Z32" s="176">
        <f t="shared" ref="Z32:Z37" si="5">X32*0.33</f>
        <v>1842.8785714285716</v>
      </c>
    </row>
    <row r="33" spans="1:26" ht="15" thickBot="1" x14ac:dyDescent="0.45">
      <c r="N33" s="135">
        <v>4.65E-2</v>
      </c>
      <c r="O33" t="s">
        <v>436</v>
      </c>
      <c r="P33" s="169">
        <f>(18000+25000)/2</f>
        <v>21500</v>
      </c>
      <c r="Q33" t="s">
        <v>442</v>
      </c>
      <c r="S33" s="118">
        <f>'Hogares AreaMetro'!$E$3*N33</f>
        <v>28831.255499999999</v>
      </c>
      <c r="T33" s="168" t="s">
        <v>523</v>
      </c>
      <c r="V33" s="175" t="s">
        <v>532</v>
      </c>
      <c r="X33" s="162">
        <f t="shared" si="4"/>
        <v>2792.207792207792</v>
      </c>
      <c r="Z33" s="176">
        <f t="shared" si="5"/>
        <v>921.42857142857144</v>
      </c>
    </row>
    <row r="34" spans="1:26" ht="15" thickBot="1" x14ac:dyDescent="0.45">
      <c r="N34" s="135">
        <v>6.4000000000000001E-2</v>
      </c>
      <c r="O34" t="s">
        <v>437</v>
      </c>
      <c r="P34" s="169">
        <f>(14000+17999)/2</f>
        <v>15999.5</v>
      </c>
      <c r="Q34" t="s">
        <v>443</v>
      </c>
      <c r="S34" s="118">
        <f>'Hogares AreaMetro'!$E$3*N34</f>
        <v>39681.728000000003</v>
      </c>
      <c r="T34" t="s">
        <v>524</v>
      </c>
      <c r="V34" s="175" t="s">
        <v>533</v>
      </c>
      <c r="X34" s="162">
        <f t="shared" si="4"/>
        <v>2077.8571428571427</v>
      </c>
      <c r="Z34" s="176">
        <f t="shared" si="5"/>
        <v>685.69285714285706</v>
      </c>
    </row>
    <row r="35" spans="1:26" ht="15" thickBot="1" x14ac:dyDescent="0.45">
      <c r="N35" s="135">
        <v>9.5000000000000001E-2</v>
      </c>
      <c r="O35" t="s">
        <v>438</v>
      </c>
      <c r="P35" s="169">
        <f>(10000+13999)/2</f>
        <v>11999.5</v>
      </c>
      <c r="Q35" t="s">
        <v>444</v>
      </c>
      <c r="S35" s="118">
        <f>'Hogares AreaMetro'!$E$3*N35</f>
        <v>58902.565000000002</v>
      </c>
      <c r="T35" t="s">
        <v>525</v>
      </c>
      <c r="V35" s="175" t="s">
        <v>534</v>
      </c>
      <c r="X35" s="162">
        <f t="shared" si="4"/>
        <v>1558.3766233766232</v>
      </c>
      <c r="Z35" s="176">
        <f t="shared" si="5"/>
        <v>514.26428571428573</v>
      </c>
    </row>
    <row r="36" spans="1:26" ht="15" thickBot="1" x14ac:dyDescent="0.45">
      <c r="N36" s="135">
        <v>0.22750000000000001</v>
      </c>
      <c r="O36" t="s">
        <v>439</v>
      </c>
      <c r="P36" s="169">
        <f>(7000+9999)/2</f>
        <v>8499.5</v>
      </c>
      <c r="Q36" t="s">
        <v>445</v>
      </c>
      <c r="S36" s="118">
        <f>'Hogares AreaMetro'!$E$3*N36</f>
        <v>141056.14250000002</v>
      </c>
      <c r="T36" t="s">
        <v>526</v>
      </c>
      <c r="V36" s="175" t="s">
        <v>535</v>
      </c>
      <c r="X36" s="162">
        <f t="shared" si="4"/>
        <v>1103.8311688311687</v>
      </c>
      <c r="Z36" s="176">
        <f t="shared" si="5"/>
        <v>364.26428571428568</v>
      </c>
    </row>
    <row r="37" spans="1:26" ht="15" thickBot="1" x14ac:dyDescent="0.45">
      <c r="N37" s="136">
        <v>0.51</v>
      </c>
      <c r="O37" t="s">
        <v>440</v>
      </c>
      <c r="P37" s="169">
        <f>6999/2</f>
        <v>3499.5</v>
      </c>
      <c r="Q37" t="s">
        <v>446</v>
      </c>
      <c r="S37" s="118">
        <f>'Hogares AreaMetro'!$E$3*N37</f>
        <v>316213.77</v>
      </c>
      <c r="T37" t="s">
        <v>527</v>
      </c>
      <c r="V37" s="175" t="s">
        <v>536</v>
      </c>
      <c r="X37" s="162">
        <f t="shared" si="4"/>
        <v>454.48051948051949</v>
      </c>
      <c r="Z37" s="176">
        <f t="shared" si="5"/>
        <v>149.97857142857143</v>
      </c>
    </row>
    <row r="39" spans="1:26" x14ac:dyDescent="0.4">
      <c r="N39" t="s">
        <v>521</v>
      </c>
    </row>
    <row r="40" spans="1:26" x14ac:dyDescent="0.4">
      <c r="B40" s="93"/>
      <c r="E40" s="93"/>
    </row>
    <row r="41" spans="1:26" x14ac:dyDescent="0.4">
      <c r="B41" s="93"/>
      <c r="E41" s="93"/>
    </row>
    <row r="42" spans="1:26" x14ac:dyDescent="0.4">
      <c r="B42" s="93"/>
      <c r="E42" s="93"/>
      <c r="N42" t="s">
        <v>431</v>
      </c>
      <c r="P42" s="163">
        <f>(P31*N31)+(P32*N32)+(P33*N33)+(N34*P34)+(N35*P35)+(N36*P36)+(N37*P37)</f>
        <v>11359.93275</v>
      </c>
    </row>
    <row r="43" spans="1:26" x14ac:dyDescent="0.4">
      <c r="N43" t="s">
        <v>432</v>
      </c>
      <c r="P43" s="163">
        <v>10000</v>
      </c>
    </row>
    <row r="45" spans="1:26" x14ac:dyDescent="0.4">
      <c r="B45" t="s">
        <v>426</v>
      </c>
      <c r="C45" t="s">
        <v>427</v>
      </c>
      <c r="O45" t="s">
        <v>484</v>
      </c>
      <c r="P45" s="163">
        <f>P42*12</f>
        <v>136319.193</v>
      </c>
    </row>
    <row r="46" spans="1:26" x14ac:dyDescent="0.4">
      <c r="A46" t="s">
        <v>471</v>
      </c>
      <c r="B46" s="93">
        <v>0.50136034181321165</v>
      </c>
      <c r="C46" s="93">
        <v>0.43571328793507047</v>
      </c>
      <c r="O46" t="s">
        <v>476</v>
      </c>
      <c r="P46" s="162">
        <f>P45/7.7</f>
        <v>17703.791298701297</v>
      </c>
    </row>
    <row r="47" spans="1:26" x14ac:dyDescent="0.4">
      <c r="A47" t="s">
        <v>472</v>
      </c>
      <c r="B47" s="93">
        <v>0.43023585831866379</v>
      </c>
      <c r="C47" s="93">
        <v>0.47936114438228977</v>
      </c>
      <c r="O47" t="s">
        <v>483</v>
      </c>
      <c r="P47" s="162">
        <f>P42/7.7</f>
        <v>1475.3159415584414</v>
      </c>
    </row>
    <row r="48" spans="1:26" x14ac:dyDescent="0.4">
      <c r="A48" t="s">
        <v>473</v>
      </c>
      <c r="B48" s="93">
        <v>6.8404657316478185E-2</v>
      </c>
      <c r="C48" s="93">
        <v>8.4925567682639674E-2</v>
      </c>
    </row>
    <row r="50" spans="1:1" x14ac:dyDescent="0.4">
      <c r="A50" t="s">
        <v>474</v>
      </c>
    </row>
    <row r="52" spans="1:1" x14ac:dyDescent="0.4">
      <c r="A52" t="s">
        <v>475</v>
      </c>
    </row>
  </sheetData>
  <mergeCells count="3">
    <mergeCell ref="T19:T21"/>
    <mergeCell ref="T12:T14"/>
    <mergeCell ref="M8:M10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CF011-68F7-497B-A5B0-69537121E42B}">
  <dimension ref="A1:AL25"/>
  <sheetViews>
    <sheetView workbookViewId="0">
      <selection activeCell="D8" sqref="D8"/>
    </sheetView>
  </sheetViews>
  <sheetFormatPr defaultRowHeight="14.6" x14ac:dyDescent="0.4"/>
  <cols>
    <col min="2" max="2" width="13.3046875" bestFit="1" customWidth="1"/>
    <col min="3" max="3" width="28.4609375" customWidth="1"/>
    <col min="4" max="4" width="31.3046875" customWidth="1"/>
    <col min="5" max="5" width="29.69140625" bestFit="1" customWidth="1"/>
    <col min="6" max="6" width="29.69140625" style="161" customWidth="1"/>
    <col min="7" max="7" width="17.921875" bestFit="1" customWidth="1"/>
    <col min="8" max="8" width="18.921875" bestFit="1" customWidth="1"/>
    <col min="9" max="9" width="19.84375" bestFit="1" customWidth="1"/>
    <col min="10" max="10" width="20.84375" bestFit="1" customWidth="1"/>
    <col min="11" max="12" width="21.3828125" bestFit="1" customWidth="1"/>
    <col min="13" max="13" width="14.69140625" bestFit="1" customWidth="1"/>
    <col min="17" max="17" width="49.3046875" bestFit="1" customWidth="1"/>
    <col min="24" max="24" width="19.921875" customWidth="1"/>
    <col min="26" max="26" width="15.3046875" customWidth="1"/>
    <col min="36" max="36" width="9.15234375" customWidth="1"/>
  </cols>
  <sheetData>
    <row r="1" spans="1:38" ht="18.45" x14ac:dyDescent="0.5">
      <c r="A1" s="170" t="s">
        <v>487</v>
      </c>
    </row>
    <row r="2" spans="1:38" x14ac:dyDescent="0.4">
      <c r="A2" t="s">
        <v>488</v>
      </c>
      <c r="B2" t="s">
        <v>32</v>
      </c>
      <c r="C2" t="s">
        <v>489</v>
      </c>
      <c r="D2" t="s">
        <v>490</v>
      </c>
      <c r="E2" t="s">
        <v>491</v>
      </c>
      <c r="F2" s="161" t="s">
        <v>492</v>
      </c>
      <c r="G2" t="s">
        <v>493</v>
      </c>
      <c r="H2" t="s">
        <v>494</v>
      </c>
      <c r="I2" t="s">
        <v>495</v>
      </c>
      <c r="J2" t="s">
        <v>496</v>
      </c>
      <c r="K2" t="s">
        <v>497</v>
      </c>
      <c r="L2" t="s">
        <v>498</v>
      </c>
      <c r="M2" t="s">
        <v>432</v>
      </c>
      <c r="N2" t="s">
        <v>499</v>
      </c>
      <c r="O2" t="s">
        <v>500</v>
      </c>
      <c r="P2" t="s">
        <v>501</v>
      </c>
      <c r="Q2" t="s">
        <v>502</v>
      </c>
      <c r="R2" t="s">
        <v>503</v>
      </c>
      <c r="S2" t="s">
        <v>504</v>
      </c>
      <c r="W2" t="s">
        <v>505</v>
      </c>
      <c r="Y2" t="s">
        <v>506</v>
      </c>
      <c r="AA2" t="s">
        <v>507</v>
      </c>
      <c r="AB2" t="s">
        <v>508</v>
      </c>
      <c r="AD2" t="s">
        <v>509</v>
      </c>
      <c r="AE2" t="s">
        <v>510</v>
      </c>
      <c r="AF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8" x14ac:dyDescent="0.4">
      <c r="A3">
        <v>1</v>
      </c>
      <c r="B3" t="s">
        <v>22</v>
      </c>
      <c r="C3" s="167">
        <f>AVERAGEIF('[1]Ingreso total hogares deptmnto'!E2:E4293,"&lt;&gt;0")</f>
        <v>4208.0639214641133</v>
      </c>
      <c r="D3" s="167">
        <f>SUMPRODUCT('[1]Ingreso total hogares deptmnto'!C2:C4293,'[1]Ingreso total hogares deptmnto'!E2:E4293)/'[1]Ingreso total hogares deptmnto'!C4296</f>
        <v>4064.3573405826537</v>
      </c>
      <c r="E3" s="93">
        <f>'[1]Ingreso total hogares deptmnto'!C4297</f>
        <v>0.41995693892610514</v>
      </c>
      <c r="F3" s="171">
        <f>(G3*12)/7.7</f>
        <v>12571.971163708064</v>
      </c>
      <c r="G3" s="167">
        <f>AVERAGEIF('[1]Ingreso total hogares deptmnto'!G2:G4293,"&lt;&gt;0")</f>
        <v>8067.0148300460069</v>
      </c>
      <c r="H3">
        <f>AVERAGE('[1]Ingreso total hogares deptmnto'!G2:G4293)</f>
        <v>7558.0062461234093</v>
      </c>
      <c r="I3">
        <f>AVERAGEIF('[1]Ingreso total hogares deptmnto'!J2:J4986,"&lt;&gt;0")</f>
        <v>2188.5558130622417</v>
      </c>
      <c r="J3">
        <f>AVERAGE('[1]Ingreso total hogares deptmnto'!J2:J4986)</f>
        <v>2050.4633812629036</v>
      </c>
      <c r="K3">
        <f>SUMPRODUCT('[1]Ingreso total hogares deptmnto'!J2:J1045,'[1]Ingreso total hogares deptmnto'!K2:K1045)/'[1]Ingreso total hogares deptmnto'!K1050</f>
        <v>1758.0979014192592</v>
      </c>
      <c r="L3">
        <f>SUMPRODUCT('[1]Ingreso total hogares deptmnto'!J2:J1045,'[1]Ingreso total hogares deptmnto'!K2:K1045)/'[1]Ingreso total hogares deptmnto'!K1049</f>
        <v>1706.8550674529351</v>
      </c>
      <c r="M3">
        <f>AVERAGE('[1]Ingreso acumulativo'!C475:C476)</f>
        <v>1032.4083333333333</v>
      </c>
      <c r="N3" s="147">
        <f>L3/$L$3</f>
        <v>1</v>
      </c>
      <c r="O3" s="147">
        <f>M3/$M$3</f>
        <v>1</v>
      </c>
      <c r="P3" s="147">
        <f>L3/M3</f>
        <v>1.6532751745058256</v>
      </c>
      <c r="Q3">
        <f>SUMPRODUCT('[1]Ingreso total hogares deptmnto'!J2:J1045,'[1]Ingreso total hogares deptmnto'!K2:K1045)/1000000</f>
        <v>5680.9188935833336</v>
      </c>
      <c r="R3">
        <f>SUMPRODUCT('[1]Ingreso total hogares deptmnto'!C2:C5000,'[1]Ingreso total hogares deptmnto'!E2:E5000)/1000000</f>
        <v>5680.918893583339</v>
      </c>
      <c r="S3">
        <v>1</v>
      </c>
      <c r="T3" t="s">
        <v>516</v>
      </c>
      <c r="V3" t="s">
        <v>22</v>
      </c>
      <c r="W3">
        <v>3337.3849765554287</v>
      </c>
      <c r="X3" s="147">
        <f>W3/$W$3</f>
        <v>1</v>
      </c>
      <c r="Y3">
        <v>3728.0933479853661</v>
      </c>
      <c r="Z3" s="147">
        <f>Y3/$Y$3</f>
        <v>1</v>
      </c>
      <c r="AA3">
        <v>4064.3573405826537</v>
      </c>
      <c r="AB3" s="147">
        <f>AA3/$AA$3</f>
        <v>1</v>
      </c>
      <c r="AD3" s="93">
        <f t="shared" ref="AD3:AD24" si="0">(Y3-W3)/W3</f>
        <v>0.11707021340798211</v>
      </c>
      <c r="AE3" s="93">
        <f t="shared" ref="AE3:AE24" si="1">(AA3-Y3)/Y3</f>
        <v>9.0197310316546167E-2</v>
      </c>
      <c r="AF3" s="93">
        <f t="shared" ref="AF3:AF24" si="2">(AA3-W3)/W3</f>
        <v>0.21782694209211231</v>
      </c>
      <c r="AG3" s="93"/>
      <c r="AH3" s="93"/>
      <c r="AI3" s="93">
        <v>0.43032026446049965</v>
      </c>
      <c r="AJ3" s="93">
        <v>0.43811968058971196</v>
      </c>
      <c r="AK3" s="93">
        <v>0.41995693892610514</v>
      </c>
      <c r="AL3" s="117">
        <f>AK3-AI3</f>
        <v>-1.0363325534394507E-2</v>
      </c>
    </row>
    <row r="4" spans="1:38" x14ac:dyDescent="0.4">
      <c r="A4">
        <v>2</v>
      </c>
      <c r="B4" t="s">
        <v>21</v>
      </c>
      <c r="C4" s="167">
        <f>AVERAGEIF('[1]Ingreso total hogares deptmnto'!Q2:Q4293,"&lt;&gt;0")</f>
        <v>2151.6346544715443</v>
      </c>
      <c r="D4" s="167">
        <f>SUMPRODUCT('[1]Ingreso total hogares deptmnto'!O2:O4293,'[1]Ingreso total hogares deptmnto'!Q2:Q4293)/'[1]Ingreso total hogares deptmnto'!O4296</f>
        <v>2285.4457439256471</v>
      </c>
      <c r="E4" s="93">
        <f>'[1]Ingreso total hogares deptmnto'!O4297</f>
        <v>0.3335542024832856</v>
      </c>
      <c r="F4" s="161">
        <f t="shared" ref="F4:F24" si="3">(G4*12)/7.7</f>
        <v>5022.1395955642538</v>
      </c>
      <c r="G4" s="167">
        <f>AVERAGEIF('[1]Ingreso total hogares deptmnto'!S2:S4293,"&lt;&gt;0")</f>
        <v>3222.5395738203965</v>
      </c>
      <c r="H4">
        <f>AVERAGE('[1]Ingreso total hogares deptmnto'!S2:S4293)</f>
        <v>2904.2640603566538</v>
      </c>
      <c r="I4">
        <f>AVERAGEIF('[1]Ingreso total hogares deptmnto'!V2:V4986,"&lt;&gt;0")</f>
        <v>833.61224927300827</v>
      </c>
      <c r="J4">
        <f>AVERAGE('[1]Ingreso total hogares deptmnto'!V2:V4986)</f>
        <v>751.28017527073587</v>
      </c>
      <c r="K4">
        <f>SUMPRODUCT('[1]Ingreso total hogares deptmnto'!V2:V1045,'[1]Ingreso total hogares deptmnto'!W2:W1045)/'[1]Ingreso total hogares deptmnto'!W1050</f>
        <v>808.36990089274582</v>
      </c>
      <c r="L4">
        <f>SUMPRODUCT('[1]Ingreso total hogares deptmnto'!V2:V1045,'[1]Ingreso total hogares deptmnto'!W2:W1045)/'[1]Ingreso total hogares deptmnto'!W1049</f>
        <v>762.32003243393808</v>
      </c>
      <c r="M4">
        <f>'[1]Ingreso acumulativo'!I255</f>
        <v>528</v>
      </c>
      <c r="N4" s="147">
        <f t="shared" ref="N4:N24" si="4">L4/$L$3</f>
        <v>0.44662259085155648</v>
      </c>
      <c r="O4" s="147">
        <f t="shared" ref="O4:O24" si="5">M4/$M$3</f>
        <v>0.51142555029098635</v>
      </c>
      <c r="P4" s="147">
        <f t="shared" ref="P4:P24" si="6">L4/M4</f>
        <v>1.4437879402157918</v>
      </c>
      <c r="Q4">
        <f>SUMPRODUCT('[1]Ingreso total hogares deptmnto'!V2:V1045,'[1]Ingreso total hogares deptmnto'!W2:W1045)/1000000</f>
        <v>127.70385183333332</v>
      </c>
      <c r="S4">
        <v>2</v>
      </c>
      <c r="T4" t="s">
        <v>517</v>
      </c>
      <c r="V4" t="s">
        <v>21</v>
      </c>
      <c r="W4">
        <v>1820.915876761653</v>
      </c>
      <c r="X4" s="147">
        <f t="shared" ref="X4:X24" si="7">W4/$W$3</f>
        <v>0.54561157599536236</v>
      </c>
      <c r="Y4">
        <v>2110.5264907412479</v>
      </c>
      <c r="Z4" s="147">
        <f t="shared" ref="Z4:Z24" si="8">Y4/$Y$3</f>
        <v>0.56611417519407359</v>
      </c>
      <c r="AA4">
        <v>2285.4457439256471</v>
      </c>
      <c r="AB4" s="147">
        <f t="shared" ref="AB4:AB24" si="9">AA4/$AA$3</f>
        <v>0.56231417476643741</v>
      </c>
      <c r="AD4" s="93">
        <f t="shared" si="0"/>
        <v>0.15904667408065182</v>
      </c>
      <c r="AE4" s="93">
        <f t="shared" si="1"/>
        <v>8.2879439775695479E-2</v>
      </c>
      <c r="AF4" s="93">
        <f t="shared" si="2"/>
        <v>0.25510781310233932</v>
      </c>
      <c r="AG4" s="93"/>
      <c r="AH4" s="93"/>
      <c r="AI4" s="93">
        <v>0.33574450028509673</v>
      </c>
      <c r="AJ4" s="172">
        <v>0.34781255952758905</v>
      </c>
      <c r="AK4" s="93">
        <v>0.3335542024832856</v>
      </c>
      <c r="AL4" s="117">
        <f t="shared" ref="AL4:AL24" si="10">AK4-AI4</f>
        <v>-2.1902978018111252E-3</v>
      </c>
    </row>
    <row r="5" spans="1:38" x14ac:dyDescent="0.4">
      <c r="A5">
        <v>3</v>
      </c>
      <c r="B5" t="s">
        <v>20</v>
      </c>
      <c r="C5" s="167">
        <f>AVERAGEIF('[1]Ingreso total hogares deptmnto'!AC2:AC4293,"&lt;&gt;0")</f>
        <v>2580.7079627276562</v>
      </c>
      <c r="D5" s="167">
        <f>SUMPRODUCT('[1]Ingreso total hogares deptmnto'!AA2:AA4293,'[1]Ingreso total hogares deptmnto'!AC2:AC4293)/'[1]Ingreso total hogares deptmnto'!AA4296</f>
        <v>2536.1885653324989</v>
      </c>
      <c r="E5" s="93">
        <f>'[1]Ingreso total hogares deptmnto'!AA4297</f>
        <v>0.41447277374218605</v>
      </c>
      <c r="F5" s="161">
        <f t="shared" si="3"/>
        <v>7738.9280157495277</v>
      </c>
      <c r="G5" s="167">
        <f>AVERAGEIF('[1]Ingreso total hogares deptmnto'!AE2:AE4293,"&lt;&gt;0")</f>
        <v>4965.8121434392806</v>
      </c>
      <c r="H5">
        <f>AVERAGE('[1]Ingreso total hogares deptmnto'!AE2:AE4293)</f>
        <v>4790.134827044023</v>
      </c>
      <c r="I5">
        <f>AVERAGEIF('[1]Ingreso total hogares deptmnto'!AG2:AG4986,"&lt;&gt;0")</f>
        <v>1240.0399333633511</v>
      </c>
      <c r="J5">
        <f>AVERAGE('[1]Ingreso total hogares deptmnto'!AG2:AG4986)</f>
        <v>1196.1705960981383</v>
      </c>
      <c r="K5">
        <f>SUMPRODUCT('[1]Ingreso total hogares deptmnto'!AG2:AG1045,'[1]Ingreso total hogares deptmnto'!AH2:AH1045)/'[1]Ingreso total hogares deptmnto'!AH1050</f>
        <v>1071.5316187777703</v>
      </c>
      <c r="L5">
        <f>SUMPRODUCT('[1]Ingreso total hogares deptmnto'!AG2:AG1045,'[1]Ingreso total hogares deptmnto'!AH2:AH1045)/'[1]Ingreso total hogares deptmnto'!AH1049</f>
        <v>1051.1811094065768</v>
      </c>
      <c r="M5">
        <f>'[1]Ingreso acumulativo'!O386</f>
        <v>750</v>
      </c>
      <c r="N5" s="147">
        <f t="shared" si="4"/>
        <v>0.61585844601042083</v>
      </c>
      <c r="O5" s="147">
        <f t="shared" si="5"/>
        <v>0.72645674757242373</v>
      </c>
      <c r="P5" s="147">
        <f t="shared" si="6"/>
        <v>1.4015748125421024</v>
      </c>
      <c r="Q5">
        <f>SUMPRODUCT('[1]Ingreso total hogares deptmnto'!AG2:AG1045,'[1]Ingreso total hogares deptmnto'!AH2:AH1045)/1000000</f>
        <v>356.99897483333336</v>
      </c>
      <c r="S5">
        <v>3</v>
      </c>
      <c r="T5" t="s">
        <v>518</v>
      </c>
      <c r="V5" t="s">
        <v>20</v>
      </c>
      <c r="W5">
        <v>2035.7573879708227</v>
      </c>
      <c r="X5" s="147">
        <f t="shared" si="7"/>
        <v>0.60998578296231265</v>
      </c>
      <c r="Y5">
        <v>2256.6411080773264</v>
      </c>
      <c r="Z5" s="147">
        <f t="shared" si="8"/>
        <v>0.60530702893928301</v>
      </c>
      <c r="AA5">
        <v>2536.1885653324989</v>
      </c>
      <c r="AB5" s="147">
        <f t="shared" si="9"/>
        <v>0.62400727908656739</v>
      </c>
      <c r="AD5" s="93">
        <f t="shared" si="0"/>
        <v>0.10850198624437928</v>
      </c>
      <c r="AE5" s="93">
        <f t="shared" si="1"/>
        <v>0.12387767654084297</v>
      </c>
      <c r="AF5" s="93">
        <f t="shared" si="2"/>
        <v>0.24582063674124247</v>
      </c>
      <c r="AG5" s="93"/>
      <c r="AH5" s="93"/>
      <c r="AI5" s="93">
        <v>0.41870936187352553</v>
      </c>
      <c r="AJ5" s="93">
        <v>0.41866450251992571</v>
      </c>
      <c r="AK5" s="93">
        <v>0.41447277374218605</v>
      </c>
      <c r="AL5" s="117">
        <f t="shared" si="10"/>
        <v>-4.2365881313394804E-3</v>
      </c>
    </row>
    <row r="6" spans="1:38" x14ac:dyDescent="0.4">
      <c r="A6">
        <v>4</v>
      </c>
      <c r="B6" t="s">
        <v>19</v>
      </c>
      <c r="C6" s="167">
        <f>AVERAGEIF('[1]Ingreso total hogares deptmnto'!AN2:AN4293,"&lt;&gt;0")</f>
        <v>1769.8180307799939</v>
      </c>
      <c r="D6" s="167">
        <f>SUMPRODUCT('[1]Ingreso total hogares deptmnto'!AL2:AL4293,'[1]Ingreso total hogares deptmnto'!AN2:AN4293)/'[1]Ingreso total hogares deptmnto'!AL4296</f>
        <v>1829.011577113472</v>
      </c>
      <c r="E6" s="93">
        <f>'[1]Ingreso total hogares deptmnto'!AL4297</f>
        <v>0.37061833880730788</v>
      </c>
      <c r="F6" s="161">
        <f t="shared" si="3"/>
        <v>5278.1617378605342</v>
      </c>
      <c r="G6" s="167">
        <f>AVERAGEIF('[1]Ingreso total hogares deptmnto'!AP2:AP4293,"&lt;&gt;0")</f>
        <v>3386.8204484605094</v>
      </c>
      <c r="H6">
        <f>AVERAGE('[1]Ingreso total hogares deptmnto'!AP2:AP4293)</f>
        <v>3224.9265455704276</v>
      </c>
      <c r="I6">
        <f>AVERAGEIF('[1]Ingreso total hogares deptmnto'!AR2:AR4986,"&lt;&gt;0")</f>
        <v>753.79637445190974</v>
      </c>
      <c r="J6">
        <f>AVERAGE('[1]Ingreso total hogares deptmnto'!AR2:AR4986)</f>
        <v>717.76404297715305</v>
      </c>
      <c r="K6">
        <f>SUMPRODUCT('[1]Ingreso total hogares deptmnto'!AR2:AR1045,'[1]Ingreso total hogares deptmnto'!AS2:AS1045)/'[1]Ingreso total hogares deptmnto'!AS1050</f>
        <v>693.37429365939045</v>
      </c>
      <c r="L6">
        <f>SUMPRODUCT('[1]Ingreso total hogares deptmnto'!AR2:AR1045,'[1]Ingreso total hogares deptmnto'!AS2:AS1045)/'[1]Ingreso total hogares deptmnto'!AS1049</f>
        <v>677.86523236912944</v>
      </c>
      <c r="M6">
        <f>'[1]Ingreso acumulativo'!U253</f>
        <v>379.42857142857144</v>
      </c>
      <c r="N6" s="147">
        <f t="shared" si="4"/>
        <v>0.39714281856436584</v>
      </c>
      <c r="O6" s="147">
        <f t="shared" si="5"/>
        <v>0.36751792791473475</v>
      </c>
      <c r="P6" s="147">
        <f t="shared" si="6"/>
        <v>1.7865424045873139</v>
      </c>
      <c r="Q6">
        <f>SUMPRODUCT('[1]Ingreso total hogares deptmnto'!AR2:AR1045,'[1]Ingreso total hogares deptmnto'!AS2:AS1045)/1000000</f>
        <v>466.64852674999997</v>
      </c>
      <c r="S6">
        <v>4</v>
      </c>
      <c r="T6" t="s">
        <v>519</v>
      </c>
      <c r="V6" t="s">
        <v>19</v>
      </c>
      <c r="W6">
        <v>1442.8061603942633</v>
      </c>
      <c r="X6" s="147">
        <f t="shared" si="7"/>
        <v>0.43231637061044359</v>
      </c>
      <c r="Y6">
        <v>1537.5741780130531</v>
      </c>
      <c r="Z6" s="147">
        <f t="shared" si="8"/>
        <v>0.41242909833358832</v>
      </c>
      <c r="AA6">
        <v>1829.011577113472</v>
      </c>
      <c r="AB6" s="147">
        <f t="shared" si="9"/>
        <v>0.45001249246732583</v>
      </c>
      <c r="AD6" s="93">
        <f t="shared" si="0"/>
        <v>6.5683125162768488E-2</v>
      </c>
      <c r="AE6" s="93">
        <f t="shared" si="1"/>
        <v>0.18954363520661613</v>
      </c>
      <c r="AF6" s="93">
        <f t="shared" si="2"/>
        <v>0.26767657868446693</v>
      </c>
      <c r="AG6" s="93"/>
      <c r="AH6" s="93"/>
      <c r="AI6" s="93">
        <v>0.34503341919528319</v>
      </c>
      <c r="AJ6" s="93">
        <v>0.35691714149459824</v>
      </c>
      <c r="AK6" s="93">
        <v>0.37061833880730788</v>
      </c>
      <c r="AL6" s="117">
        <f t="shared" si="10"/>
        <v>2.5584919612024692E-2</v>
      </c>
    </row>
    <row r="7" spans="1:38" x14ac:dyDescent="0.4">
      <c r="A7">
        <v>5</v>
      </c>
      <c r="B7" t="s">
        <v>18</v>
      </c>
      <c r="C7" s="167">
        <f>AVERAGEIF('[1]Ingreso total hogares deptmnto'!AY2:AY4293,"&lt;&gt;0")</f>
        <v>2884.553690260132</v>
      </c>
      <c r="D7" s="167">
        <f>SUMPRODUCT('[1]Ingreso total hogares deptmnto'!AW2:AW4293,'[1]Ingreso total hogares deptmnto'!AY2:AY4293)/'[1]Ingreso total hogares deptmnto'!AW4296</f>
        <v>3072.6253365310154</v>
      </c>
      <c r="E7" s="93">
        <f>'[1]Ingreso total hogares deptmnto'!AW4297</f>
        <v>0.34818355107904508</v>
      </c>
      <c r="F7" s="161">
        <f t="shared" si="3"/>
        <v>7295.9351988217995</v>
      </c>
      <c r="G7" s="167">
        <f>AVERAGEIF('[1]Ingreso total hogares deptmnto'!BA2:BA4293,"&lt;&gt;0")</f>
        <v>4681.5584192439883</v>
      </c>
      <c r="H7">
        <f>AVERAGE('[1]Ingreso total hogares deptmnto'!BA2:BA4293)</f>
        <v>4336.6687130513883</v>
      </c>
      <c r="I7">
        <f>AVERAGEIF('[1]Ingreso total hogares deptmnto'!BC2:BC4986,"&lt;&gt;0")</f>
        <v>1224.2201406397835</v>
      </c>
      <c r="J7">
        <f>AVERAGE('[1]Ingreso total hogares deptmnto'!BC2:BC4986)</f>
        <v>1134.0320265953794</v>
      </c>
      <c r="K7">
        <f>SUMPRODUCT('[1]Ingreso total hogares deptmnto'!BC2:BC1045,'[1]Ingreso total hogares deptmnto'!BD2:BD1045)/'[1]Ingreso total hogares deptmnto'!BD1050</f>
        <v>1120.6741529148796</v>
      </c>
      <c r="L7">
        <f>SUMPRODUCT('[1]Ingreso total hogares deptmnto'!BC2:BC1045,'[1]Ingreso total hogares deptmnto'!BD2:BD1045)/'[1]Ingreso total hogares deptmnto'!BD1049</f>
        <v>1069.8376008088148</v>
      </c>
      <c r="M7">
        <f>AVERAGE('[1]Ingreso acumulativo'!AA339:AA340)</f>
        <v>680.47619047619048</v>
      </c>
      <c r="N7" s="147">
        <f t="shared" si="4"/>
        <v>0.62678877733027827</v>
      </c>
      <c r="O7" s="147">
        <f t="shared" si="5"/>
        <v>0.65911536017840855</v>
      </c>
      <c r="P7" s="147">
        <f t="shared" si="6"/>
        <v>1.5721896163040665</v>
      </c>
      <c r="Q7">
        <f>SUMPRODUCT('[1]Ingreso total hogares deptmnto'!BC2:BC1045,'[1]Ingreso total hogares deptmnto'!BD2:BD1045)/1000000</f>
        <v>806.50884358333394</v>
      </c>
      <c r="V7" t="s">
        <v>18</v>
      </c>
      <c r="W7">
        <v>1832.1383076234679</v>
      </c>
      <c r="X7" s="147">
        <f t="shared" si="7"/>
        <v>0.54897421798621771</v>
      </c>
      <c r="Y7">
        <v>2778.3401581556886</v>
      </c>
      <c r="Z7" s="147">
        <f t="shared" si="8"/>
        <v>0.74524425727083332</v>
      </c>
      <c r="AA7">
        <v>3072.6253365310154</v>
      </c>
      <c r="AB7" s="147">
        <f t="shared" si="9"/>
        <v>0.75599291082278053</v>
      </c>
      <c r="AD7" s="93">
        <f t="shared" si="0"/>
        <v>0.51644673690578147</v>
      </c>
      <c r="AE7" s="93">
        <f t="shared" si="1"/>
        <v>0.10592121972950873</v>
      </c>
      <c r="AF7" s="93">
        <f t="shared" si="2"/>
        <v>0.6770706249336752</v>
      </c>
      <c r="AG7" s="93"/>
      <c r="AH7" s="93"/>
      <c r="AI7" s="93">
        <v>0.36471376105028236</v>
      </c>
      <c r="AJ7" s="93">
        <v>0.34021725050426543</v>
      </c>
      <c r="AK7" s="93">
        <v>0.34818355107904508</v>
      </c>
      <c r="AL7" s="117">
        <f t="shared" si="10"/>
        <v>-1.6530209971237275E-2</v>
      </c>
    </row>
    <row r="8" spans="1:38" x14ac:dyDescent="0.4">
      <c r="A8">
        <v>6</v>
      </c>
      <c r="B8" t="s">
        <v>17</v>
      </c>
      <c r="C8" s="167">
        <f>AVERAGEIF('[1]Ingreso total hogares deptmnto'!BJ2:BJ4293,"&lt;&gt;0")</f>
        <v>1985.1371753246769</v>
      </c>
      <c r="D8" s="167">
        <f>SUMPRODUCT('[1]Ingreso total hogares deptmnto'!BH2:BH4293,'[1]Ingreso total hogares deptmnto'!BJ2:BJ4293)/'[1]Ingreso total hogares deptmnto'!BH4296</f>
        <v>1924.7732126294245</v>
      </c>
      <c r="E8" s="93">
        <f>'[1]Ingreso total hogares deptmnto'!BH4297</f>
        <v>0.35657146554722446</v>
      </c>
      <c r="F8" s="161">
        <f t="shared" si="3"/>
        <v>5095.5392735606674</v>
      </c>
      <c r="G8" s="167">
        <f>AVERAGEIF('[1]Ingreso total hogares deptmnto'!BL2:BL4293,"&lt;&gt;0")</f>
        <v>3269.6377005347613</v>
      </c>
      <c r="H8">
        <f>AVERAGE('[1]Ingreso total hogares deptmnto'!BL2:BL4293)</f>
        <v>3041.9017412935341</v>
      </c>
      <c r="I8">
        <f>AVERAGEIF('[1]Ingreso total hogares deptmnto'!BN2:BN4986,"&lt;&gt;0")</f>
        <v>803.05107037446624</v>
      </c>
      <c r="J8">
        <f>AVERAGE('[1]Ingreso total hogares deptmnto'!BN2:BN4986)</f>
        <v>747.11716497524969</v>
      </c>
      <c r="K8">
        <f>SUMPRODUCT('[1]Ingreso total hogares deptmnto'!BN2:BN1045,'[1]Ingreso total hogares deptmnto'!BO2:BO1045)/'[1]Ingreso total hogares deptmnto'!BO1050</f>
        <v>714.23991839693235</v>
      </c>
      <c r="L8">
        <f>SUMPRODUCT('[1]Ingreso total hogares deptmnto'!BN2:BN1045,'[1]Ingreso total hogares deptmnto'!BO2:BO1045)/'[1]Ingreso total hogares deptmnto'!BO1049</f>
        <v>686.3192052733134</v>
      </c>
      <c r="M8">
        <f>'[1]Ingreso acumulativo'!AG199</f>
        <v>475</v>
      </c>
      <c r="N8" s="147">
        <f t="shared" si="4"/>
        <v>0.40209577155105347</v>
      </c>
      <c r="O8" s="147">
        <f t="shared" si="5"/>
        <v>0.46008927346253503</v>
      </c>
      <c r="P8" s="147">
        <f t="shared" si="6"/>
        <v>1.4448825374175018</v>
      </c>
      <c r="Q8">
        <f>SUMPRODUCT('[1]Ingreso total hogares deptmnto'!BN2:BN1045,'[1]Ingreso total hogares deptmnto'!BO2:BO1045)/1000000</f>
        <v>254.55510691666669</v>
      </c>
      <c r="V8" t="s">
        <v>17</v>
      </c>
      <c r="W8">
        <v>1710.8467698257066</v>
      </c>
      <c r="X8" s="147">
        <f t="shared" si="7"/>
        <v>0.51263093165580809</v>
      </c>
      <c r="Y8">
        <v>2143.1774700543383</v>
      </c>
      <c r="Z8" s="147">
        <f t="shared" si="8"/>
        <v>0.57487226579573059</v>
      </c>
      <c r="AA8">
        <v>1924.7732126294245</v>
      </c>
      <c r="AB8" s="147">
        <f t="shared" si="9"/>
        <v>0.47357381532635978</v>
      </c>
      <c r="AD8" s="93">
        <f t="shared" si="0"/>
        <v>0.25269983721141526</v>
      </c>
      <c r="AE8" s="93">
        <f t="shared" si="1"/>
        <v>-0.10190675316280567</v>
      </c>
      <c r="AF8" s="93">
        <f t="shared" si="2"/>
        <v>0.12504126411362473</v>
      </c>
      <c r="AG8" s="93"/>
      <c r="AH8" s="93"/>
      <c r="AI8" s="93">
        <v>0.32906364884457379</v>
      </c>
      <c r="AJ8" s="93">
        <v>0.32635576881260603</v>
      </c>
      <c r="AK8" s="93">
        <v>0.35657146554722446</v>
      </c>
      <c r="AL8" s="117">
        <f t="shared" si="10"/>
        <v>2.7507816702650678E-2</v>
      </c>
    </row>
    <row r="9" spans="1:38" x14ac:dyDescent="0.4">
      <c r="A9">
        <v>7</v>
      </c>
      <c r="B9" t="s">
        <v>16</v>
      </c>
      <c r="C9" s="167">
        <f>AVERAGEIF('[1]Ingreso total hogares deptmnto'!BU2:BU4293,"&lt;&gt;0")</f>
        <v>1432.9877420683972</v>
      </c>
      <c r="D9" s="167">
        <f>SUMPRODUCT('[1]Ingreso total hogares deptmnto'!BS2:BS4293,'[1]Ingreso total hogares deptmnto'!BU2:BU4293)/'[1]Ingreso total hogares deptmnto'!BS4296</f>
        <v>1470.3542002243228</v>
      </c>
      <c r="E9" s="93">
        <f>'[1]Ingreso total hogares deptmnto'!BS4297</f>
        <v>0.36044414232554872</v>
      </c>
      <c r="F9" s="161">
        <f t="shared" si="3"/>
        <v>4406.5394361735816</v>
      </c>
      <c r="G9" s="167">
        <f>AVERAGEIF('[1]Ingreso total hogares deptmnto'!BW2:BW4293,"&lt;&gt;0")</f>
        <v>2827.5294715447153</v>
      </c>
      <c r="H9">
        <f>AVERAGE('[1]Ingreso total hogares deptmnto'!BW2:BW4293)</f>
        <v>2696.0164728682171</v>
      </c>
      <c r="I9">
        <f>AVERAGEIF('[1]Ingreso total hogares deptmnto'!BY2:BY4986,"&lt;&gt;0")</f>
        <v>579.00133514295055</v>
      </c>
      <c r="J9">
        <f>AVERAGE('[1]Ingreso total hogares deptmnto'!BY2:BY4986)</f>
        <v>552.07104048513884</v>
      </c>
      <c r="K9">
        <f>SUMPRODUCT('[1]Ingreso total hogares deptmnto'!BY2:BY1045,'[1]Ingreso total hogares deptmnto'!BZ2:BZ1045)/'[1]Ingreso total hogares deptmnto'!BZ1050</f>
        <v>541.7436018064825</v>
      </c>
      <c r="L9">
        <f>SUMPRODUCT('[1]Ingreso total hogares deptmnto'!BY2:BY1045,'[1]Ingreso total hogares deptmnto'!BZ2:BZ1045)/'[1]Ingreso total hogares deptmnto'!BZ1049</f>
        <v>529.9805586146241</v>
      </c>
      <c r="M9">
        <f>'[1]Ingreso acumulativo'!AM222</f>
        <v>410.5</v>
      </c>
      <c r="N9" s="147">
        <f t="shared" si="4"/>
        <v>0.31050120699790335</v>
      </c>
      <c r="O9" s="147">
        <f t="shared" si="5"/>
        <v>0.39761399317130658</v>
      </c>
      <c r="P9" s="147">
        <f t="shared" si="6"/>
        <v>1.2910610441281951</v>
      </c>
      <c r="Q9">
        <f>SUMPRODUCT('[1]Ingreso total hogares deptmnto'!BY2:BY1045,'[1]Ingreso total hogares deptmnto'!BZ2:BZ1045)/1000000</f>
        <v>256.50476058333334</v>
      </c>
      <c r="V9" t="s">
        <v>16</v>
      </c>
      <c r="W9">
        <v>1028.9767764460487</v>
      </c>
      <c r="X9" s="147">
        <f t="shared" si="7"/>
        <v>0.30831827423999281</v>
      </c>
      <c r="Y9">
        <v>1354.5069193905692</v>
      </c>
      <c r="Z9" s="147">
        <f t="shared" si="8"/>
        <v>0.36332430359409718</v>
      </c>
      <c r="AA9">
        <v>1470.3542002243228</v>
      </c>
      <c r="AB9" s="147">
        <f t="shared" si="9"/>
        <v>0.36176794435440496</v>
      </c>
      <c r="AD9" s="93">
        <f t="shared" si="0"/>
        <v>0.31636296405916869</v>
      </c>
      <c r="AE9" s="93">
        <f t="shared" si="1"/>
        <v>8.5527271345263028E-2</v>
      </c>
      <c r="AF9" s="93">
        <f t="shared" si="2"/>
        <v>0.42894789647511194</v>
      </c>
      <c r="AG9" s="93"/>
      <c r="AH9" s="93"/>
      <c r="AI9" s="93">
        <v>0.33980187383715782</v>
      </c>
      <c r="AJ9" s="93">
        <v>0.34247386622012993</v>
      </c>
      <c r="AK9" s="93">
        <v>0.36044414232554872</v>
      </c>
      <c r="AL9" s="117">
        <f t="shared" si="10"/>
        <v>2.0642268488390902E-2</v>
      </c>
    </row>
    <row r="10" spans="1:38" x14ac:dyDescent="0.4">
      <c r="A10">
        <v>8</v>
      </c>
      <c r="B10" t="s">
        <v>15</v>
      </c>
      <c r="C10" s="167">
        <f>AVERAGEIF('[1]Ingreso total hogares deptmnto'!CF2:CF4293,"&lt;&gt;0")</f>
        <v>1618.4090817152105</v>
      </c>
      <c r="D10" s="167">
        <f>SUMPRODUCT('[1]Ingreso total hogares deptmnto'!CD2:CD4293,'[1]Ingreso total hogares deptmnto'!CF2:CF4293)/'[1]Ingreso total hogares deptmnto'!CD4296</f>
        <v>1685.1504407555913</v>
      </c>
      <c r="E10" s="93">
        <f>'[1]Ingreso total hogares deptmnto'!CD4297</f>
        <v>0.36064177519698226</v>
      </c>
      <c r="F10" s="161">
        <f t="shared" si="3"/>
        <v>5081.3923729082653</v>
      </c>
      <c r="G10" s="167">
        <f>AVERAGEIF('[1]Ingreso total hogares deptmnto'!CH2:CH4293,"&lt;&gt;0")</f>
        <v>3260.5601059494707</v>
      </c>
      <c r="H10">
        <f>AVERAGE('[1]Ingreso total hogares deptmnto'!CH2:CH4293)</f>
        <v>3137.8096078431377</v>
      </c>
      <c r="I10">
        <f>AVERAGEIF('[1]Ingreso total hogares deptmnto'!CJ2:CJ4986,"&lt;&gt;0")</f>
        <v>613.62341429873902</v>
      </c>
      <c r="J10">
        <f>AVERAGE('[1]Ingreso total hogares deptmnto'!CJ2:CJ4986)</f>
        <v>590.52229752513938</v>
      </c>
      <c r="K10">
        <f>SUMPRODUCT('[1]Ingreso total hogares deptmnto'!CJ2:CJ1045,'[1]Ingreso total hogares deptmnto'!CK2:CK1045)/'[1]Ingreso total hogares deptmnto'!CK1050</f>
        <v>617.14323579854704</v>
      </c>
      <c r="L10">
        <f>SUMPRODUCT('[1]Ingreso total hogares deptmnto'!CJ2:CJ1045,'[1]Ingreso total hogares deptmnto'!CK2:CK1045)/'[1]Ingreso total hogares deptmnto'!CK1049</f>
        <v>607.73564642807366</v>
      </c>
      <c r="M10">
        <f>'[1]Ingreso acumulativo'!AS221</f>
        <v>425</v>
      </c>
      <c r="N10" s="147">
        <f t="shared" si="4"/>
        <v>0.35605579994262249</v>
      </c>
      <c r="O10" s="147">
        <f t="shared" si="5"/>
        <v>0.41165882362437345</v>
      </c>
      <c r="P10" s="147">
        <f t="shared" si="6"/>
        <v>1.4299662268895852</v>
      </c>
      <c r="Q10">
        <f>SUMPRODUCT('[1]Ingreso total hogares deptmnto'!CJ2:CJ1045,'[1]Ingreso total hogares deptmnto'!CK2:CK1045)/1000000</f>
        <v>321.09530558333341</v>
      </c>
      <c r="V10" t="s">
        <v>15</v>
      </c>
      <c r="W10">
        <v>1166.9536801439995</v>
      </c>
      <c r="X10" s="147">
        <f t="shared" si="7"/>
        <v>0.34966109344341567</v>
      </c>
      <c r="Y10">
        <v>1296.8098440186689</v>
      </c>
      <c r="Z10" s="147">
        <f t="shared" si="8"/>
        <v>0.34784800780792019</v>
      </c>
      <c r="AA10">
        <v>1685.1504407555913</v>
      </c>
      <c r="AB10" s="147">
        <f t="shared" si="9"/>
        <v>0.41461670309579945</v>
      </c>
      <c r="AD10" s="93">
        <f t="shared" si="0"/>
        <v>0.11127790767037594</v>
      </c>
      <c r="AE10" s="93">
        <f t="shared" si="1"/>
        <v>0.29945839671720742</v>
      </c>
      <c r="AF10" s="93">
        <f t="shared" si="2"/>
        <v>0.44405940820859957</v>
      </c>
      <c r="AG10" s="93"/>
      <c r="AH10" s="93"/>
      <c r="AI10" s="93">
        <v>0.31713480588074594</v>
      </c>
      <c r="AJ10" s="93">
        <v>0.3502943205237255</v>
      </c>
      <c r="AK10" s="93">
        <v>0.36064177519698226</v>
      </c>
      <c r="AL10" s="117">
        <f t="shared" si="10"/>
        <v>4.3506969316236321E-2</v>
      </c>
    </row>
    <row r="11" spans="1:38" x14ac:dyDescent="0.4">
      <c r="A11">
        <v>9</v>
      </c>
      <c r="B11" t="s">
        <v>14</v>
      </c>
      <c r="C11" s="167">
        <f>AVERAGEIF('[1]Ingreso total hogares deptmnto'!CQ2:CQ4293,"&lt;&gt;0")</f>
        <v>2234.6698032506415</v>
      </c>
      <c r="D11" s="167">
        <f>SUMPRODUCT('[1]Ingreso total hogares deptmnto'!CO2:CO4293,'[1]Ingreso total hogares deptmnto'!CQ2:CQ4293)/'[1]Ingreso total hogares deptmnto'!CO4296</f>
        <v>2572.4763477139231</v>
      </c>
      <c r="E11" s="93">
        <f>'[1]Ingreso total hogares deptmnto'!CO4297</f>
        <v>0.36657721755828554</v>
      </c>
      <c r="F11" s="161">
        <f t="shared" si="3"/>
        <v>6302.1084797555386</v>
      </c>
      <c r="G11" s="167">
        <f>AVERAGEIF('[1]Ingreso total hogares deptmnto'!CS2:CS4293,"&lt;&gt;0")</f>
        <v>4043.8529411764707</v>
      </c>
      <c r="H11">
        <f>AVERAGE('[1]Ingreso total hogares deptmnto'!CS2:CS4293)</f>
        <v>3721.266381766382</v>
      </c>
      <c r="I11">
        <f>AVERAGEIF('[1]Ingreso total hogares deptmnto'!CU2:CU4986,"&lt;&gt;0")</f>
        <v>1016.3645808833689</v>
      </c>
      <c r="J11">
        <f>AVERAGE('[1]Ingreso total hogares deptmnto'!CU2:CU4986)</f>
        <v>935.2870644596245</v>
      </c>
      <c r="K11">
        <f>SUMPRODUCT('[1]Ingreso total hogares deptmnto'!CU2:CU1045,'[1]Ingreso total hogares deptmnto'!CV2:CV1045)/'[1]Ingreso total hogares deptmnto'!CV1050</f>
        <v>978.28693675779527</v>
      </c>
      <c r="L11">
        <f>SUMPRODUCT('[1]Ingreso total hogares deptmnto'!CU2:CU1045,'[1]Ingreso total hogares deptmnto'!CV2:CV1045)/'[1]Ingreso total hogares deptmnto'!CV1049</f>
        <v>943.01122177947025</v>
      </c>
      <c r="M11">
        <f>AVERAGE('[1]Ingreso acumulativo'!AY350:AY351)</f>
        <v>471.58333333333337</v>
      </c>
      <c r="N11" s="147">
        <f t="shared" si="4"/>
        <v>0.55248464838123867</v>
      </c>
      <c r="O11" s="147">
        <f t="shared" si="5"/>
        <v>0.45677985939026067</v>
      </c>
      <c r="P11" s="147">
        <f t="shared" si="6"/>
        <v>1.9996703766307902</v>
      </c>
      <c r="Q11">
        <f>SUMPRODUCT('[1]Ingreso total hogares deptmnto'!CU2:CU1045,'[1]Ingreso total hogares deptmnto'!CV2:CV1045)/1000000</f>
        <v>804.38762916666644</v>
      </c>
      <c r="V11" t="s">
        <v>14</v>
      </c>
      <c r="W11">
        <v>1791.2879040430721</v>
      </c>
      <c r="X11" s="147">
        <f t="shared" si="7"/>
        <v>0.53673397484155116</v>
      </c>
      <c r="Y11">
        <v>1800.2287539092044</v>
      </c>
      <c r="Z11" s="147">
        <f t="shared" si="8"/>
        <v>0.48288188783739405</v>
      </c>
      <c r="AA11">
        <v>2572.4763477139231</v>
      </c>
      <c r="AB11" s="147">
        <f t="shared" si="9"/>
        <v>0.63293557434719583</v>
      </c>
      <c r="AD11" s="93">
        <f t="shared" si="0"/>
        <v>4.9912969578771596E-3</v>
      </c>
      <c r="AE11" s="93">
        <f t="shared" si="1"/>
        <v>0.42897192488886743</v>
      </c>
      <c r="AF11" s="93">
        <f t="shared" si="2"/>
        <v>0.43610434811045712</v>
      </c>
      <c r="AG11" s="93"/>
      <c r="AH11" s="93"/>
      <c r="AI11" s="93">
        <v>0.34764174426861016</v>
      </c>
      <c r="AJ11" s="93">
        <v>0.34314167193555672</v>
      </c>
      <c r="AK11" s="93">
        <v>0.36657721755828554</v>
      </c>
      <c r="AL11" s="117">
        <f t="shared" si="10"/>
        <v>1.8935473289675375E-2</v>
      </c>
    </row>
    <row r="12" spans="1:38" x14ac:dyDescent="0.4">
      <c r="A12">
        <v>10</v>
      </c>
      <c r="B12" t="s">
        <v>13</v>
      </c>
      <c r="C12" s="167">
        <f>AVERAGEIF('[1]Ingreso total hogares deptmnto'!DB2:DB4293,"&lt;&gt;0")</f>
        <v>2384.5287524366486</v>
      </c>
      <c r="D12" s="167">
        <f>SUMPRODUCT('[1]Ingreso total hogares deptmnto'!CZ2:CZ4293,'[1]Ingreso total hogares deptmnto'!DB2:DB4293)/'[1]Ingreso total hogares deptmnto'!CZ4296</f>
        <v>2343.5419347257343</v>
      </c>
      <c r="E12" s="93">
        <f>'[1]Ingreso total hogares deptmnto'!CZ4297</f>
        <v>0.33353566440020377</v>
      </c>
      <c r="F12" s="161">
        <f t="shared" si="3"/>
        <v>6585.0925240562528</v>
      </c>
      <c r="G12" s="167">
        <f>AVERAGEIF('[1]Ingreso total hogares deptmnto'!DD2:DD4293,"&lt;&gt;0")</f>
        <v>4225.4343696027618</v>
      </c>
      <c r="H12">
        <f>AVERAGE('[1]Ingreso total hogares deptmnto'!DD2:DD4293)</f>
        <v>3883.3753968253955</v>
      </c>
      <c r="I12">
        <f>AVERAGEIF('[1]Ingreso total hogares deptmnto'!DF2:DF4986,"&lt;&gt;0")</f>
        <v>956.80335594409416</v>
      </c>
      <c r="J12">
        <f>AVERAGE('[1]Ingreso total hogares deptmnto'!DF2:DF4986)</f>
        <v>879.34784617719129</v>
      </c>
      <c r="K12">
        <f>SUMPRODUCT('[1]Ingreso total hogares deptmnto'!DF2:DF1045,'[1]Ingreso total hogares deptmnto'!DG2:DG1045)/'[1]Ingreso total hogares deptmnto'!DG1050</f>
        <v>825.43054488284747</v>
      </c>
      <c r="L12">
        <f>SUMPRODUCT('[1]Ingreso total hogares deptmnto'!DF2:DF1045,'[1]Ingreso total hogares deptmnto'!DG2:DG1045)/'[1]Ingreso total hogares deptmnto'!DG1049</f>
        <v>781.65481624848564</v>
      </c>
      <c r="M12">
        <f>AVERAGE('[1]Ingreso acumulativo'!BE300:BE301)</f>
        <v>543.42857142857144</v>
      </c>
      <c r="N12" s="147">
        <f t="shared" si="4"/>
        <v>0.4579503152630966</v>
      </c>
      <c r="O12" s="147">
        <f t="shared" si="5"/>
        <v>0.52636980338390471</v>
      </c>
      <c r="P12" s="147">
        <f t="shared" si="6"/>
        <v>1.4383763705939536</v>
      </c>
      <c r="Q12">
        <f>SUMPRODUCT('[1]Ingreso total hogares deptmnto'!DF2:DF1045,'[1]Ingreso total hogares deptmnto'!DG2:DG1045)/1000000</f>
        <v>440.41011808333303</v>
      </c>
      <c r="V12" t="s">
        <v>13</v>
      </c>
      <c r="W12">
        <v>1535.7836267906939</v>
      </c>
      <c r="X12" s="147">
        <f t="shared" si="7"/>
        <v>0.46017574765252345</v>
      </c>
      <c r="Y12">
        <v>1957.7100763358774</v>
      </c>
      <c r="Z12" s="147">
        <f t="shared" si="8"/>
        <v>0.52512367411449323</v>
      </c>
      <c r="AA12">
        <v>2343.5419347257343</v>
      </c>
      <c r="AB12" s="147">
        <f t="shared" si="9"/>
        <v>0.57660824045303349</v>
      </c>
      <c r="AD12" s="93">
        <f t="shared" si="0"/>
        <v>0.27473039963766083</v>
      </c>
      <c r="AE12" s="93">
        <f t="shared" si="1"/>
        <v>0.19708324692898049</v>
      </c>
      <c r="AF12" s="93">
        <f t="shared" si="2"/>
        <v>0.52595840575732788</v>
      </c>
      <c r="AG12" s="93"/>
      <c r="AH12" s="93"/>
      <c r="AI12" s="93">
        <v>0.3565659567869327</v>
      </c>
      <c r="AJ12" s="93">
        <v>0.32572749952342667</v>
      </c>
      <c r="AK12" s="93">
        <v>0.33353566440020377</v>
      </c>
      <c r="AL12" s="117">
        <f t="shared" si="10"/>
        <v>-2.3030292386728934E-2</v>
      </c>
    </row>
    <row r="13" spans="1:38" x14ac:dyDescent="0.4">
      <c r="A13">
        <v>11</v>
      </c>
      <c r="B13" t="s">
        <v>12</v>
      </c>
      <c r="C13" s="167">
        <f>AVERAGEIF('[1]Ingreso total hogares deptmnto'!DM2:DM4293,"&lt;&gt;0")</f>
        <v>2362.0741279069766</v>
      </c>
      <c r="D13" s="167">
        <f>SUMPRODUCT('[1]Ingreso total hogares deptmnto'!DK2:DK4293,'[1]Ingreso total hogares deptmnto'!DM2:DM4293)/'[1]Ingreso total hogares deptmnto'!DK4296</f>
        <v>2423.7336316264805</v>
      </c>
      <c r="E13" s="93">
        <f>'[1]Ingreso total hogares deptmnto'!DK4297</f>
        <v>0.35328025025741366</v>
      </c>
      <c r="F13" s="161">
        <f t="shared" si="3"/>
        <v>6664.8270676691727</v>
      </c>
      <c r="G13" s="167">
        <f>AVERAGEIF('[1]Ingreso total hogares deptmnto'!DO2:DO4293,"&lt;&gt;0")</f>
        <v>4276.5973684210521</v>
      </c>
      <c r="H13">
        <f>AVERAGE('[1]Ingreso total hogares deptmnto'!DO2:DO4293)</f>
        <v>4002.726600985221</v>
      </c>
      <c r="I13">
        <f>AVERAGEIF('[1]Ingreso total hogares deptmnto'!DQ2:DQ4986,"&lt;&gt;0")</f>
        <v>1011.7645104895104</v>
      </c>
      <c r="J13">
        <f>AVERAGE('[1]Ingreso total hogares deptmnto'!DQ2:DQ4986)</f>
        <v>946.97170932515746</v>
      </c>
      <c r="K13">
        <f>SUMPRODUCT('[1]Ingreso total hogares deptmnto'!DQ2:DQ1045,'[1]Ingreso total hogares deptmnto'!DR2:DR1045)/'[1]Ingreso total hogares deptmnto'!DR1050</f>
        <v>887.56517640749894</v>
      </c>
      <c r="L13">
        <f>SUMPRODUCT('[1]Ingreso total hogares deptmnto'!DQ2:DQ1045,'[1]Ingreso total hogares deptmnto'!DR2:DR1045)/'[1]Ingreso total hogares deptmnto'!DR1049</f>
        <v>856.25722393831336</v>
      </c>
      <c r="M13">
        <f>'[1]Ingreso acumulativo'!BK204</f>
        <v>573.33333333333337</v>
      </c>
      <c r="N13" s="147">
        <f t="shared" si="4"/>
        <v>0.5016578385979007</v>
      </c>
      <c r="O13" s="147">
        <f t="shared" si="5"/>
        <v>0.55533582481091948</v>
      </c>
      <c r="P13" s="147">
        <f t="shared" si="6"/>
        <v>1.4934719022179883</v>
      </c>
      <c r="Q13">
        <f>SUMPRODUCT('[1]Ingreso total hogares deptmnto'!DQ2:DQ1045,'[1]Ingreso total hogares deptmnto'!DR2:DR1045)/1000000</f>
        <v>283.57441116666666</v>
      </c>
      <c r="V13" t="s">
        <v>12</v>
      </c>
      <c r="W13">
        <v>1832.4442528801483</v>
      </c>
      <c r="X13" s="147">
        <f t="shared" si="7"/>
        <v>0.54906589013636808</v>
      </c>
      <c r="Y13">
        <v>2104.3305021730616</v>
      </c>
      <c r="Z13" s="147">
        <f t="shared" si="8"/>
        <v>0.56445220270845042</v>
      </c>
      <c r="AA13">
        <v>2423.7336316264805</v>
      </c>
      <c r="AB13" s="147">
        <f t="shared" si="9"/>
        <v>0.59633871446919118</v>
      </c>
      <c r="AD13" s="93">
        <f t="shared" si="0"/>
        <v>0.1483735447152488</v>
      </c>
      <c r="AE13" s="93">
        <f t="shared" si="1"/>
        <v>0.15178372842269</v>
      </c>
      <c r="AF13" s="93">
        <f t="shared" si="2"/>
        <v>0.32267796295410994</v>
      </c>
      <c r="AG13" s="93"/>
      <c r="AH13" s="93"/>
      <c r="AI13" s="93">
        <v>0.31937086577299068</v>
      </c>
      <c r="AJ13" s="93">
        <v>0.26703827279057718</v>
      </c>
      <c r="AK13" s="93">
        <v>0.35328025025741366</v>
      </c>
      <c r="AL13" s="117">
        <f t="shared" si="10"/>
        <v>3.3909384484422989E-2</v>
      </c>
    </row>
    <row r="14" spans="1:38" x14ac:dyDescent="0.4">
      <c r="A14">
        <v>12</v>
      </c>
      <c r="B14" t="s">
        <v>11</v>
      </c>
      <c r="C14" s="167">
        <f>AVERAGEIF('[1]Ingreso total hogares deptmnto'!DX2:DX4293,"&lt;&gt;0")</f>
        <v>1612.6438596491225</v>
      </c>
      <c r="D14" s="167">
        <f>SUMPRODUCT('[1]Ingreso total hogares deptmnto'!DV2:DV4293,'[1]Ingreso total hogares deptmnto'!DX2:DX4293)/'[1]Ingreso total hogares deptmnto'!DV4296</f>
        <v>1891.7146713401044</v>
      </c>
      <c r="E14" s="93">
        <f>'[1]Ingreso total hogares deptmnto'!DV4297</f>
        <v>0.30720575535409084</v>
      </c>
      <c r="F14" s="161">
        <f t="shared" si="3"/>
        <v>4209.7870391573151</v>
      </c>
      <c r="G14" s="167">
        <f>AVERAGEIF('[1]Ingreso total hogares deptmnto'!DZ2:DZ4293,"&lt;&gt;0")</f>
        <v>2701.2800167926107</v>
      </c>
      <c r="H14">
        <f>AVERAGE('[1]Ingreso total hogares deptmnto'!DZ2:DZ4293)</f>
        <v>2535.2438928289989</v>
      </c>
      <c r="I14">
        <f>AVERAGEIF('[1]Ingreso total hogares deptmnto'!EB2:EB4986,"&lt;&gt;0")</f>
        <v>604.0359906862426</v>
      </c>
      <c r="J14">
        <f>AVERAGE('[1]Ingreso total hogares deptmnto'!EB2:EB4986)</f>
        <v>566.90848298448782</v>
      </c>
      <c r="K14">
        <f>SUMPRODUCT('[1]Ingreso total hogares deptmnto'!EB2:EB1045,'[1]Ingreso total hogares deptmnto'!EC2:EC1045)/'[1]Ingreso total hogares deptmnto'!EC1050</f>
        <v>604.90060186303901</v>
      </c>
      <c r="L14">
        <f>SUMPRODUCT('[1]Ingreso total hogares deptmnto'!EB2:EB1045,'[1]Ingreso total hogares deptmnto'!EC2:EC1045)/'[1]Ingreso total hogares deptmnto'!EC1049</f>
        <v>581.14563452345226</v>
      </c>
      <c r="M14">
        <f>'[1]Ingreso acumulativo'!BQ201</f>
        <v>300</v>
      </c>
      <c r="N14" s="147">
        <f t="shared" si="4"/>
        <v>0.34047743455492702</v>
      </c>
      <c r="O14" s="147">
        <f t="shared" si="5"/>
        <v>0.29058269902896949</v>
      </c>
      <c r="P14" s="147">
        <f t="shared" si="6"/>
        <v>1.9371521150781741</v>
      </c>
      <c r="Q14">
        <f>SUMPRODUCT('[1]Ingreso total hogares deptmnto'!EB2:EB1045,'[1]Ingreso total hogares deptmnto'!EC2:EC1045)/1000000</f>
        <v>643.33054199999981</v>
      </c>
      <c r="V14" t="s">
        <v>11</v>
      </c>
      <c r="W14">
        <v>1378.6048414925397</v>
      </c>
      <c r="X14" s="147">
        <f t="shared" si="7"/>
        <v>0.41307935739418977</v>
      </c>
      <c r="Y14">
        <v>1569.97710893213</v>
      </c>
      <c r="Z14" s="147">
        <f t="shared" si="8"/>
        <v>0.42112065401488241</v>
      </c>
      <c r="AA14">
        <v>1891.7146713401044</v>
      </c>
      <c r="AB14" s="147">
        <f t="shared" si="9"/>
        <v>0.46544004692975988</v>
      </c>
      <c r="AD14" s="93">
        <f t="shared" si="0"/>
        <v>0.13881589682537465</v>
      </c>
      <c r="AE14" s="93">
        <f t="shared" si="1"/>
        <v>0.20493137165981637</v>
      </c>
      <c r="AF14" s="93">
        <f t="shared" si="2"/>
        <v>0.3721950006298026</v>
      </c>
      <c r="AG14" s="93"/>
      <c r="AH14" s="93"/>
      <c r="AI14" s="93">
        <v>0.28388515947127219</v>
      </c>
      <c r="AJ14" s="93">
        <v>0.26334421725308393</v>
      </c>
      <c r="AK14" s="93">
        <v>0.30720575535409084</v>
      </c>
      <c r="AL14" s="117">
        <f t="shared" si="10"/>
        <v>2.3320595882818651E-2</v>
      </c>
    </row>
    <row r="15" spans="1:38" x14ac:dyDescent="0.4">
      <c r="A15">
        <v>13</v>
      </c>
      <c r="B15" t="s">
        <v>10</v>
      </c>
      <c r="C15" s="167">
        <f>AVERAGEIF('[1]Ingreso total hogares deptmnto'!EI2:EI4293,"&lt;&gt;0")</f>
        <v>1410.9638622891018</v>
      </c>
      <c r="D15" s="167">
        <f>SUMPRODUCT('[1]Ingreso total hogares deptmnto'!EG2:EG4293,'[1]Ingreso total hogares deptmnto'!EI2:EI4293)/'[1]Ingreso total hogares deptmnto'!EG4296</f>
        <v>1500.7560644357507</v>
      </c>
      <c r="E15" s="93">
        <f>'[1]Ingreso total hogares deptmnto'!EG4297</f>
        <v>0.29806873866898775</v>
      </c>
      <c r="F15" s="161">
        <f t="shared" si="3"/>
        <v>3729.4648506945487</v>
      </c>
      <c r="G15" s="167">
        <f>AVERAGEIF('[1]Ingreso total hogares deptmnto'!EK2:EK4293,"&lt;&gt;0")</f>
        <v>2393.0732791956689</v>
      </c>
      <c r="H15">
        <f>AVERAGE('[1]Ingreso total hogares deptmnto'!EK2:EK4293)</f>
        <v>2218.095878136201</v>
      </c>
      <c r="I15">
        <f>AVERAGEIF('[1]Ingreso total hogares deptmnto'!EM2:EM4986,"&lt;&gt;0")</f>
        <v>495.78988032355215</v>
      </c>
      <c r="J15">
        <f>AVERAGE('[1]Ingreso total hogares deptmnto'!EM2:EM4986)</f>
        <v>459.53857724613113</v>
      </c>
      <c r="K15">
        <f>SUMPRODUCT('[1]Ingreso total hogares deptmnto'!EM2:EM1045,'[1]Ingreso total hogares deptmnto'!EN2:EN1045)/'[1]Ingreso total hogares deptmnto'!EN1050</f>
        <v>465.05384562078285</v>
      </c>
      <c r="L15">
        <f>SUMPRODUCT('[1]Ingreso total hogares deptmnto'!EM2:EM1045,'[1]Ingreso total hogares deptmnto'!EN2:EN1045)/'[1]Ingreso total hogares deptmnto'!EN1049</f>
        <v>447.32846717619816</v>
      </c>
      <c r="M15">
        <f>AVERAGE('[1]Ingreso acumulativo'!BW232:BW233)</f>
        <v>295.07142857142856</v>
      </c>
      <c r="N15" s="147">
        <f t="shared" si="4"/>
        <v>0.26207759270605607</v>
      </c>
      <c r="O15" s="147">
        <f t="shared" si="5"/>
        <v>0.285808840402065</v>
      </c>
      <c r="P15" s="147">
        <f t="shared" si="6"/>
        <v>1.5160006149762224</v>
      </c>
      <c r="Q15">
        <f>SUMPRODUCT('[1]Ingreso total hogares deptmnto'!EM2:EM1045,'[1]Ingreso total hogares deptmnto'!EN2:EN1045)/1000000</f>
        <v>558.12367658333324</v>
      </c>
      <c r="V15" t="s">
        <v>10</v>
      </c>
      <c r="W15">
        <v>1357.9084790931474</v>
      </c>
      <c r="X15" s="147">
        <f t="shared" si="7"/>
        <v>0.40687798639720241</v>
      </c>
      <c r="Y15">
        <v>1473.6784746531832</v>
      </c>
      <c r="Z15" s="147">
        <f t="shared" si="8"/>
        <v>0.39529012208064696</v>
      </c>
      <c r="AA15">
        <v>1500.7560644357507</v>
      </c>
      <c r="AB15" s="147">
        <f t="shared" si="9"/>
        <v>0.36924806031464913</v>
      </c>
      <c r="AD15" s="93">
        <f t="shared" si="0"/>
        <v>8.5256110660234266E-2</v>
      </c>
      <c r="AE15" s="93">
        <f t="shared" si="1"/>
        <v>1.8374150296888807E-2</v>
      </c>
      <c r="AF15" s="93">
        <f t="shared" si="2"/>
        <v>0.1051967695481224</v>
      </c>
      <c r="AG15" s="93"/>
      <c r="AH15" s="93"/>
      <c r="AI15" s="93">
        <v>0.27756168983922519</v>
      </c>
      <c r="AJ15" s="93">
        <v>0.31286071900424173</v>
      </c>
      <c r="AK15" s="93">
        <v>0.29806873866898775</v>
      </c>
      <c r="AL15" s="117">
        <f t="shared" si="10"/>
        <v>2.0507048829762564E-2</v>
      </c>
    </row>
    <row r="16" spans="1:38" x14ac:dyDescent="0.4">
      <c r="A16">
        <v>14</v>
      </c>
      <c r="B16" t="s">
        <v>9</v>
      </c>
      <c r="C16" s="167">
        <f>AVERAGEIF('[1]Ingreso total hogares deptmnto'!ET2:ET4293,"&lt;&gt;0")</f>
        <v>1697.4017818339851</v>
      </c>
      <c r="D16" s="167">
        <f>SUMPRODUCT('[1]Ingreso total hogares deptmnto'!ER2:ER4293,'[1]Ingreso total hogares deptmnto'!ET2:ET4293)/'[1]Ingreso total hogares deptmnto'!ER4296</f>
        <v>1798.1946615744318</v>
      </c>
      <c r="E16" s="93">
        <f>'[1]Ingreso total hogares deptmnto'!ER4297</f>
        <v>0.31450767854522205</v>
      </c>
      <c r="F16" s="161">
        <f t="shared" si="3"/>
        <v>4740.528583565967</v>
      </c>
      <c r="G16" s="167">
        <f>AVERAGEIF('[1]Ingreso total hogares deptmnto'!EV2:EV4293,"&lt;&gt;0")</f>
        <v>3041.8391744548285</v>
      </c>
      <c r="H16">
        <f>AVERAGE('[1]Ingreso total hogares deptmnto'!EV2:EV4293)</f>
        <v>2925.6340823970036</v>
      </c>
      <c r="I16">
        <f>AVERAGEIF('[1]Ingreso total hogares deptmnto'!EX2:EX4986,"&lt;&gt;0")</f>
        <v>613.4250032882918</v>
      </c>
      <c r="J16">
        <f>AVERAGE('[1]Ingreso total hogares deptmnto'!EX2:EX4986)</f>
        <v>589.99078967952562</v>
      </c>
      <c r="K16">
        <f>SUMPRODUCT('[1]Ingreso total hogares deptmnto'!EX2:EX1045,'[1]Ingreso total hogares deptmnto'!EY2:EY1045)/'[1]Ingreso total hogares deptmnto'!EY1050</f>
        <v>578.88728809937516</v>
      </c>
      <c r="L16">
        <f>SUMPRODUCT('[1]Ingreso total hogares deptmnto'!EX2:EX1045,'[1]Ingreso total hogares deptmnto'!EY2:EY1045)/'[1]Ingreso total hogares deptmnto'!EY1049</f>
        <v>565.54602858418582</v>
      </c>
      <c r="M16">
        <f>AVERAGE('[1]Ingreso acumulativo'!CC235:CC236)</f>
        <v>370.35714285714289</v>
      </c>
      <c r="N16" s="147">
        <f t="shared" si="4"/>
        <v>0.33133804935654282</v>
      </c>
      <c r="O16" s="147">
        <f t="shared" si="5"/>
        <v>0.35873126058695404</v>
      </c>
      <c r="P16" s="147">
        <f t="shared" si="6"/>
        <v>1.5270288139206558</v>
      </c>
      <c r="Q16">
        <f>SUMPRODUCT('[1]Ingreso total hogares deptmnto'!EX2:EX1045,'[1]Ingreso total hogares deptmnto'!EY2:EY1045)/1000000</f>
        <v>605.0205758333334</v>
      </c>
      <c r="V16" t="s">
        <v>9</v>
      </c>
      <c r="W16">
        <v>1052.1675798886956</v>
      </c>
      <c r="X16" s="147">
        <f t="shared" si="7"/>
        <v>0.31526706906155477</v>
      </c>
      <c r="Y16">
        <v>1886.5792297221553</v>
      </c>
      <c r="Z16" s="147">
        <f t="shared" si="8"/>
        <v>0.50604398914572479</v>
      </c>
      <c r="AA16">
        <v>1798.1946615744318</v>
      </c>
      <c r="AB16" s="147">
        <f t="shared" si="9"/>
        <v>0.44243025671474256</v>
      </c>
      <c r="AD16" s="93">
        <f t="shared" si="0"/>
        <v>0.79304063894624899</v>
      </c>
      <c r="AE16" s="93">
        <f t="shared" si="1"/>
        <v>-4.684911545471656E-2</v>
      </c>
      <c r="AF16" s="93">
        <f t="shared" si="2"/>
        <v>0.70903827103725747</v>
      </c>
      <c r="AG16" s="93"/>
      <c r="AH16" s="93"/>
      <c r="AI16" s="93">
        <v>0.26734029666061837</v>
      </c>
      <c r="AJ16" s="93">
        <v>0.30491626600258448</v>
      </c>
      <c r="AK16" s="93">
        <v>0.31450767854522205</v>
      </c>
      <c r="AL16" s="117">
        <f t="shared" si="10"/>
        <v>4.7167381884603676E-2</v>
      </c>
    </row>
    <row r="17" spans="1:38" x14ac:dyDescent="0.4">
      <c r="A17">
        <v>15</v>
      </c>
      <c r="B17" t="s">
        <v>8</v>
      </c>
      <c r="C17" s="167">
        <f>AVERAGEIF('[1]Ingreso total hogares deptmnto'!FE2:FE4293,"&lt;&gt;0")</f>
        <v>1714.2381355932205</v>
      </c>
      <c r="D17" s="167">
        <f>SUMPRODUCT('[1]Ingreso total hogares deptmnto'!FC2:FC4293,'[1]Ingreso total hogares deptmnto'!FE2:FE4293)/'[1]Ingreso total hogares deptmnto'!FC4296</f>
        <v>1743.7089786869474</v>
      </c>
      <c r="E17" s="93">
        <f>'[1]Ingreso total hogares deptmnto'!FC4297</f>
        <v>0.35242167168012978</v>
      </c>
      <c r="F17" s="161">
        <f t="shared" si="3"/>
        <v>4747.6161790017231</v>
      </c>
      <c r="G17" s="167">
        <f>AVERAGEIF('[1]Ingreso total hogares deptmnto'!FG2:FG4293,"&lt;&gt;0")</f>
        <v>3046.3870481927725</v>
      </c>
      <c r="H17">
        <f>AVERAGE('[1]Ingreso total hogares deptmnto'!FG2:FG4293)</f>
        <v>2857.0635593220354</v>
      </c>
      <c r="I17">
        <f>AVERAGEIF('[1]Ingreso total hogares deptmnto'!FI2:FI4986,"&lt;&gt;0")</f>
        <v>676.29781884572935</v>
      </c>
      <c r="J17">
        <f>AVERAGE('[1]Ingreso total hogares deptmnto'!FI2:FI4986)</f>
        <v>634.2680108948648</v>
      </c>
      <c r="K17">
        <f>SUMPRODUCT('[1]Ingreso total hogares deptmnto'!FI2:FI1045,'[1]Ingreso total hogares deptmnto'!FJ2:FJ1045)/'[1]Ingreso total hogares deptmnto'!FJ1050</f>
        <v>639.54989400532077</v>
      </c>
      <c r="L17">
        <f>SUMPRODUCT('[1]Ingreso total hogares deptmnto'!FI2:FI1045,'[1]Ingreso total hogares deptmnto'!FJ2:FJ1045)/'[1]Ingreso total hogares deptmnto'!FJ1049</f>
        <v>614.52083319250573</v>
      </c>
      <c r="M17">
        <f>'[1]Ingreso acumulativo'!CI174</f>
        <v>450</v>
      </c>
      <c r="N17" s="147">
        <f t="shared" si="4"/>
        <v>0.36003105647952183</v>
      </c>
      <c r="O17" s="147">
        <f t="shared" si="5"/>
        <v>0.43587404854345424</v>
      </c>
      <c r="P17" s="147">
        <f t="shared" si="6"/>
        <v>1.3656018515389017</v>
      </c>
      <c r="Q17">
        <f>SUMPRODUCT('[1]Ingreso total hogares deptmnto'!FI2:FI1045,'[1]Ingreso total hogares deptmnto'!FJ2:FJ1045)/1000000</f>
        <v>181.81827891666666</v>
      </c>
      <c r="V17" t="s">
        <v>8</v>
      </c>
      <c r="W17">
        <v>1239.5148511811349</v>
      </c>
      <c r="X17" s="147">
        <f t="shared" si="7"/>
        <v>0.37140301759866462</v>
      </c>
      <c r="Y17">
        <v>3356.5837770699845</v>
      </c>
      <c r="Z17" s="147">
        <f t="shared" si="8"/>
        <v>0.90034864038043938</v>
      </c>
      <c r="AA17">
        <v>1743.7089786869474</v>
      </c>
      <c r="AB17" s="147">
        <f t="shared" si="9"/>
        <v>0.4290245252985001</v>
      </c>
      <c r="AD17" s="93">
        <f t="shared" si="0"/>
        <v>1.7079818962003501</v>
      </c>
      <c r="AE17" s="93">
        <f t="shared" si="1"/>
        <v>-0.48051081263073414</v>
      </c>
      <c r="AF17" s="93">
        <f t="shared" si="2"/>
        <v>0.40676731466780364</v>
      </c>
      <c r="AG17" s="93"/>
      <c r="AH17" s="93"/>
      <c r="AI17" s="93">
        <v>0.29813212252885629</v>
      </c>
      <c r="AJ17" s="93">
        <v>0.30278894846589216</v>
      </c>
      <c r="AK17" s="93">
        <v>0.35242167168012978</v>
      </c>
      <c r="AL17" s="117">
        <f t="shared" si="10"/>
        <v>5.4289549151273486E-2</v>
      </c>
    </row>
    <row r="18" spans="1:38" x14ac:dyDescent="0.4">
      <c r="A18">
        <v>16</v>
      </c>
      <c r="B18" t="s">
        <v>7</v>
      </c>
      <c r="C18" s="167">
        <f>AVERAGEIF('[1]Ingreso total hogares deptmnto'!FP2:FP4293,"&lt;&gt;0")</f>
        <v>1680.6896135265699</v>
      </c>
      <c r="D18" s="167">
        <f>SUMPRODUCT('[1]Ingreso total hogares deptmnto'!FN2:FN4293,'[1]Ingreso total hogares deptmnto'!FP2:FP4293)/'[1]Ingreso total hogares deptmnto'!FN4296</f>
        <v>1721.9656909401058</v>
      </c>
      <c r="E18" s="93">
        <f>'[1]Ingreso total hogares deptmnto'!FN4297</f>
        <v>0.31231240423855655</v>
      </c>
      <c r="F18" s="161">
        <f t="shared" si="3"/>
        <v>4806.6143962420547</v>
      </c>
      <c r="G18" s="167">
        <f>AVERAGEIF('[1]Ingreso total hogares deptmnto'!FR2:FR4293,"&lt;&gt;0")</f>
        <v>3084.2442375886521</v>
      </c>
      <c r="H18">
        <f>AVERAGE('[1]Ingreso total hogares deptmnto'!FR2:FR4293)</f>
        <v>3035.8006108202439</v>
      </c>
      <c r="I18">
        <f>AVERAGEIF('[1]Ingreso total hogares deptmnto'!FT2:FT4986,"&lt;&gt;0")</f>
        <v>590.26261522350319</v>
      </c>
      <c r="J18">
        <f>AVERAGE('[1]Ingreso total hogares deptmnto'!FT2:FT4986)</f>
        <v>580.99147467025443</v>
      </c>
      <c r="K18">
        <f>SUMPRODUCT('[1]Ingreso total hogares deptmnto'!FT2:FT1045,'[1]Ingreso total hogares deptmnto'!FU2:FU1045)/'[1]Ingreso total hogares deptmnto'!FU1050</f>
        <v>541.56054677465499</v>
      </c>
      <c r="L18">
        <f>SUMPRODUCT('[1]Ingreso total hogares deptmnto'!FT2:FT1045,'[1]Ingreso total hogares deptmnto'!FU2:FU1045)/'[1]Ingreso total hogares deptmnto'!FU1049</f>
        <v>537.79124495381166</v>
      </c>
      <c r="M18">
        <f>AVERAGE('[1]Ingreso acumulativo'!CO188:CO189)</f>
        <v>308.3</v>
      </c>
      <c r="N18" s="147">
        <f t="shared" si="4"/>
        <v>0.31507727586756029</v>
      </c>
      <c r="O18" s="147">
        <f t="shared" si="5"/>
        <v>0.29862215370210432</v>
      </c>
      <c r="P18" s="147">
        <f t="shared" si="6"/>
        <v>1.7443764027045463</v>
      </c>
      <c r="Q18">
        <f>SUMPRODUCT('[1]Ingreso total hogares deptmnto'!FT2:FT1045,'[1]Ingreso total hogares deptmnto'!FU2:FU1045)/1000000</f>
        <v>667.59576658333333</v>
      </c>
      <c r="V18" t="s">
        <v>7</v>
      </c>
      <c r="W18">
        <v>1884.5838461037588</v>
      </c>
      <c r="X18" s="147">
        <f t="shared" si="7"/>
        <v>0.56468877859241451</v>
      </c>
      <c r="Y18">
        <v>2300.707501013535</v>
      </c>
      <c r="Z18" s="147">
        <f t="shared" si="8"/>
        <v>0.61712711733916759</v>
      </c>
      <c r="AA18">
        <v>1721.9656909401058</v>
      </c>
      <c r="AB18" s="147">
        <f t="shared" si="9"/>
        <v>0.42367477725106967</v>
      </c>
      <c r="AD18" s="93">
        <f t="shared" si="0"/>
        <v>0.22080400178006504</v>
      </c>
      <c r="AE18" s="93">
        <f t="shared" si="1"/>
        <v>-0.25154949502206386</v>
      </c>
      <c r="AF18" s="93">
        <f t="shared" si="2"/>
        <v>-8.6288628388625055E-2</v>
      </c>
      <c r="AG18" s="93"/>
      <c r="AH18" s="93"/>
      <c r="AI18" s="93">
        <v>0.26872291981531343</v>
      </c>
      <c r="AJ18" s="93">
        <v>0.28047468215959132</v>
      </c>
      <c r="AK18" s="93">
        <v>0.31231240423855655</v>
      </c>
      <c r="AL18" s="117">
        <f t="shared" si="10"/>
        <v>4.3589484423243119E-2</v>
      </c>
    </row>
    <row r="19" spans="1:38" x14ac:dyDescent="0.4">
      <c r="A19">
        <v>17</v>
      </c>
      <c r="B19" t="s">
        <v>6</v>
      </c>
      <c r="C19" s="167">
        <f>AVERAGEIF('[1]Ingreso total hogares deptmnto'!GA2:GA4293,"&lt;&gt;0")</f>
        <v>2520.697286395306</v>
      </c>
      <c r="D19" s="167">
        <f>SUMPRODUCT('[1]Ingreso total hogares deptmnto'!FY2:FY4293,'[1]Ingreso total hogares deptmnto'!GA2:GA4293)/'[1]Ingreso total hogares deptmnto'!FY4296</f>
        <v>2563.5339957270317</v>
      </c>
      <c r="E19" s="93">
        <f>'[1]Ingreso total hogares deptmnto'!FY4297</f>
        <v>0.33132370836027064</v>
      </c>
      <c r="F19" s="161">
        <f t="shared" si="3"/>
        <v>6564.1152597402597</v>
      </c>
      <c r="G19" s="167">
        <f>AVERAGEIF('[1]Ingreso total hogares deptmnto'!GC2:GC4293,"&lt;&gt;0")</f>
        <v>4211.973958333333</v>
      </c>
      <c r="H19">
        <f>AVERAGE('[1]Ingreso total hogares deptmnto'!GC2:GC4293)</f>
        <v>4041.1178718400934</v>
      </c>
      <c r="I19">
        <f>AVERAGEIF('[1]Ingreso total hogares deptmnto'!GE2:GE4986,"&lt;&gt;0")</f>
        <v>1069.9276372022925</v>
      </c>
      <c r="J19">
        <f>AVERAGE('[1]Ingreso total hogares deptmnto'!GE2:GE4986)</f>
        <v>1026.5266924833284</v>
      </c>
      <c r="K19">
        <f>SUMPRODUCT('[1]Ingreso total hogares deptmnto'!GE2:GE1045,'[1]Ingreso total hogares deptmnto'!GF2:GF1045)/'[1]Ingreso total hogares deptmnto'!GF1050</f>
        <v>866.9651673242073</v>
      </c>
      <c r="L19">
        <f>SUMPRODUCT('[1]Ingreso total hogares deptmnto'!GE2:GE1045,'[1]Ingreso total hogares deptmnto'!GF2:GF1045)/'[1]Ingreso total hogares deptmnto'!GF1049</f>
        <v>849.35958997190255</v>
      </c>
      <c r="M19">
        <f>'[1]Ingreso acumulativo'!CU254</f>
        <v>482.66666666666669</v>
      </c>
      <c r="N19" s="147">
        <f t="shared" si="4"/>
        <v>0.49761670230113009</v>
      </c>
      <c r="O19" s="147">
        <f t="shared" si="5"/>
        <v>0.46751527577105317</v>
      </c>
      <c r="P19" s="147">
        <f t="shared" si="6"/>
        <v>1.7597229074003504</v>
      </c>
      <c r="Q19">
        <f>SUMPRODUCT('[1]Ingreso total hogares deptmnto'!GE2:GE1045,'[1]Ingreso total hogares deptmnto'!GF2:GF1045)/1000000</f>
        <v>613.54084533333366</v>
      </c>
      <c r="V19" t="s">
        <v>6</v>
      </c>
      <c r="W19">
        <v>2000.3170635526014</v>
      </c>
      <c r="X19" s="147">
        <f t="shared" si="7"/>
        <v>0.5993665931873291</v>
      </c>
      <c r="Y19">
        <v>2757.6550662943846</v>
      </c>
      <c r="Z19" s="147">
        <f t="shared" si="8"/>
        <v>0.73969582005895884</v>
      </c>
      <c r="AA19">
        <v>2563.5339957270317</v>
      </c>
      <c r="AB19" s="147">
        <f t="shared" si="9"/>
        <v>0.6307353859194702</v>
      </c>
      <c r="AD19" s="93">
        <f t="shared" si="0"/>
        <v>0.37860897981679781</v>
      </c>
      <c r="AE19" s="93">
        <f t="shared" si="1"/>
        <v>-7.0393528523567048E-2</v>
      </c>
      <c r="AF19" s="93">
        <f t="shared" si="2"/>
        <v>0.28156382927321838</v>
      </c>
      <c r="AG19" s="93"/>
      <c r="AH19" s="93"/>
      <c r="AI19" s="93">
        <v>0.30564547780971135</v>
      </c>
      <c r="AJ19" s="93">
        <v>0.28953838662089842</v>
      </c>
      <c r="AK19" s="93">
        <v>0.33132370836027064</v>
      </c>
      <c r="AL19" s="117">
        <f t="shared" si="10"/>
        <v>2.5678230550559289E-2</v>
      </c>
    </row>
    <row r="20" spans="1:38" x14ac:dyDescent="0.4">
      <c r="A20">
        <v>18</v>
      </c>
      <c r="B20" t="s">
        <v>5</v>
      </c>
      <c r="C20" s="167">
        <f>AVERAGEIF('[1]Ingreso total hogares deptmnto'!GL2:GL4293,"&lt;&gt;0")</f>
        <v>2681.1351468048369</v>
      </c>
      <c r="D20" s="167">
        <f>SUMPRODUCT('[1]Ingreso total hogares deptmnto'!GJ2:GJ4293,'[1]Ingreso total hogares deptmnto'!GL2:GL4293)/'[1]Ingreso total hogares deptmnto'!GJ4296</f>
        <v>2579.70157418605</v>
      </c>
      <c r="E20" s="93">
        <f>'[1]Ingreso total hogares deptmnto'!GJ4297</f>
        <v>0.3455353312632391</v>
      </c>
      <c r="F20" s="161">
        <f t="shared" si="3"/>
        <v>7012.4325239977443</v>
      </c>
      <c r="G20" s="167">
        <f>AVERAGEIF('[1]Ingreso total hogares deptmnto'!GN2:GN4293,"&lt;&gt;0")</f>
        <v>4499.644202898553</v>
      </c>
      <c r="H20">
        <f>AVERAGE('[1]Ingreso total hogares deptmnto'!GN2:GN4293)</f>
        <v>4063.8147905759188</v>
      </c>
      <c r="I20">
        <f>AVERAGEIF('[1]Ingreso total hogares deptmnto'!GP2:GP4986,"&lt;&gt;0")</f>
        <v>1139.5055510592463</v>
      </c>
      <c r="J20">
        <f>AVERAGE('[1]Ingreso total hogares deptmnto'!GP2:GP4986)</f>
        <v>1029.1345945430367</v>
      </c>
      <c r="K20">
        <f>SUMPRODUCT('[1]Ingreso total hogares deptmnto'!GP2:GP1045,'[1]Ingreso total hogares deptmnto'!GQ2:GQ1045)/'[1]Ingreso total hogares deptmnto'!GQ1050</f>
        <v>953.19495514060736</v>
      </c>
      <c r="L20">
        <f>SUMPRODUCT('[1]Ingreso total hogares deptmnto'!GP2:GP1045,'[1]Ingreso total hogares deptmnto'!GQ2:GQ1045)/'[1]Ingreso total hogares deptmnto'!GQ1049</f>
        <v>891.3780379966762</v>
      </c>
      <c r="M20">
        <f>'[1]Ingreso acumulativo'!DA163</f>
        <v>550</v>
      </c>
      <c r="N20" s="147">
        <f t="shared" si="4"/>
        <v>0.52223416914175402</v>
      </c>
      <c r="O20" s="147">
        <f t="shared" si="5"/>
        <v>0.5327349482197774</v>
      </c>
      <c r="P20" s="147">
        <f t="shared" si="6"/>
        <v>1.6206873418121386</v>
      </c>
      <c r="Q20">
        <f>SUMPRODUCT('[1]Ingreso total hogares deptmnto'!GP2:GP1045,'[1]Ingreso total hogares deptmnto'!GQ2:GQ1045)/1000000</f>
        <v>401.03008791666662</v>
      </c>
      <c r="V20" t="s">
        <v>5</v>
      </c>
      <c r="W20">
        <v>2685.2125586433312</v>
      </c>
      <c r="X20" s="147">
        <f t="shared" si="7"/>
        <v>0.80458579921300666</v>
      </c>
      <c r="Y20">
        <v>2437.1990731649607</v>
      </c>
      <c r="Z20" s="147">
        <f t="shared" si="8"/>
        <v>0.65373874677306698</v>
      </c>
      <c r="AA20">
        <v>2579.70157418605</v>
      </c>
      <c r="AB20" s="147">
        <f t="shared" si="9"/>
        <v>0.63471327888119011</v>
      </c>
      <c r="AD20" s="93">
        <f t="shared" si="0"/>
        <v>-9.2362701299027183E-2</v>
      </c>
      <c r="AE20" s="93">
        <f t="shared" si="1"/>
        <v>5.8469783035012698E-2</v>
      </c>
      <c r="AF20" s="93">
        <f t="shared" si="2"/>
        <v>-3.9293345369496288E-2</v>
      </c>
      <c r="AG20" s="93"/>
      <c r="AH20" s="93"/>
      <c r="AI20" s="93">
        <v>0.3360535344345672</v>
      </c>
      <c r="AJ20" s="93">
        <v>0.32233515513736566</v>
      </c>
      <c r="AK20" s="93">
        <v>0.3455353312632391</v>
      </c>
      <c r="AL20" s="117">
        <f t="shared" si="10"/>
        <v>9.4817968286718957E-3</v>
      </c>
    </row>
    <row r="21" spans="1:38" x14ac:dyDescent="0.4">
      <c r="A21">
        <v>19</v>
      </c>
      <c r="B21" t="s">
        <v>4</v>
      </c>
      <c r="C21" s="167">
        <f>AVERAGEIF('[1]Ingreso total hogares deptmnto'!GW2:GW4293,"&lt;&gt;0")</f>
        <v>2495.9272655007958</v>
      </c>
      <c r="D21" s="167">
        <f>SUMPRODUCT('[1]Ingreso total hogares deptmnto'!GU2:GU4293,'[1]Ingreso total hogares deptmnto'!GW2:GW4293)/'[1]Ingreso total hogares deptmnto'!GU4296</f>
        <v>2321.8363858677931</v>
      </c>
      <c r="E21" s="93">
        <f>'[1]Ingreso total hogares deptmnto'!GU4297</f>
        <v>0.41287650282509875</v>
      </c>
      <c r="F21" s="161">
        <f t="shared" si="3"/>
        <v>6990.448608534326</v>
      </c>
      <c r="G21" s="167">
        <f>AVERAGEIF('[1]Ingreso total hogares deptmnto'!GY2:GY4293,"&lt;&gt;0")</f>
        <v>4485.5378571428591</v>
      </c>
      <c r="H21">
        <f>AVERAGE('[1]Ingreso total hogares deptmnto'!GY2:GY4293)</f>
        <v>4197.6958556149748</v>
      </c>
      <c r="I21">
        <f>AVERAGEIF('[1]Ingreso total hogares deptmnto'!HA2:HA4986,"&lt;&gt;0")</f>
        <v>1272.3475320618525</v>
      </c>
      <c r="J21">
        <f>AVERAGE('[1]Ingreso total hogares deptmnto'!HA2:HA4986)</f>
        <v>1190.6995620899688</v>
      </c>
      <c r="K21">
        <f>SUMPRODUCT('[1]Ingreso total hogares deptmnto'!HA2:HA1045,'[1]Ingreso total hogares deptmnto'!HB2:HB1045)/'[1]Ingreso total hogares deptmnto'!HB1050</f>
        <v>987.66714594184532</v>
      </c>
      <c r="L21">
        <f>SUMPRODUCT('[1]Ingreso total hogares deptmnto'!HA2:HA1045,'[1]Ingreso total hogares deptmnto'!HB2:HB1045)/'[1]Ingreso total hogares deptmnto'!HB1049</f>
        <v>958.63168712916183</v>
      </c>
      <c r="M21">
        <f>AVERAGE('[1]Ingreso acumulativo'!DG168:DG169)</f>
        <v>515.625</v>
      </c>
      <c r="N21" s="147">
        <f t="shared" si="4"/>
        <v>0.56163625454133359</v>
      </c>
      <c r="O21" s="147">
        <f t="shared" si="5"/>
        <v>0.49943901395604129</v>
      </c>
      <c r="P21" s="147">
        <f t="shared" si="6"/>
        <v>1.8591644841292836</v>
      </c>
      <c r="Q21">
        <f>SUMPRODUCT('[1]Ingreso total hogares deptmnto'!HA2:HA1045,'[1]Ingreso total hogares deptmnto'!HB2:HB1045)/1000000</f>
        <v>225.65231283333341</v>
      </c>
      <c r="V21" t="s">
        <v>4</v>
      </c>
      <c r="W21">
        <v>1988.175357274225</v>
      </c>
      <c r="X21" s="147">
        <f t="shared" si="7"/>
        <v>0.59572850337639327</v>
      </c>
      <c r="Y21">
        <v>2791.1385720713906</v>
      </c>
      <c r="Z21" s="147">
        <f t="shared" si="8"/>
        <v>0.74867722225348809</v>
      </c>
      <c r="AA21">
        <v>2321.8363858677931</v>
      </c>
      <c r="AB21" s="147">
        <f t="shared" si="9"/>
        <v>0.57126777773308235</v>
      </c>
      <c r="AD21" s="93">
        <f t="shared" si="0"/>
        <v>0.40386941315781261</v>
      </c>
      <c r="AE21" s="93">
        <f t="shared" si="1"/>
        <v>-0.16814005255758901</v>
      </c>
      <c r="AF21" s="93">
        <f t="shared" si="2"/>
        <v>0.16782273624546634</v>
      </c>
      <c r="AG21" s="93"/>
      <c r="AH21" s="93"/>
      <c r="AI21" s="93">
        <v>0.3413299232736573</v>
      </c>
      <c r="AJ21" s="93">
        <v>0.32795305469724073</v>
      </c>
      <c r="AK21" s="93">
        <v>0.41287650282509875</v>
      </c>
      <c r="AL21" s="117">
        <f t="shared" si="10"/>
        <v>7.1546579551441447E-2</v>
      </c>
    </row>
    <row r="22" spans="1:38" x14ac:dyDescent="0.4">
      <c r="A22">
        <v>20</v>
      </c>
      <c r="B22" t="s">
        <v>3</v>
      </c>
      <c r="C22" s="167">
        <f>AVERAGEIF('[1]Ingreso total hogares deptmnto'!HH2:HH4293,"&lt;&gt;0")</f>
        <v>1841.8391534391542</v>
      </c>
      <c r="D22" s="167">
        <f>SUMPRODUCT('[1]Ingreso total hogares deptmnto'!HF2:HF4293,'[1]Ingreso total hogares deptmnto'!HH2:HH4293)/'[1]Ingreso total hogares deptmnto'!HF4296</f>
        <v>1812.8588450844832</v>
      </c>
      <c r="E22" s="93">
        <f>'[1]Ingreso total hogares deptmnto'!HF4297</f>
        <v>0.3560531882292266</v>
      </c>
      <c r="F22" s="161">
        <f t="shared" si="3"/>
        <v>5211.3866536921296</v>
      </c>
      <c r="G22" s="167">
        <f>AVERAGEIF('[1]Ingreso total hogares deptmnto'!HJ2:HJ4293,"&lt;&gt;0")</f>
        <v>3343.9731027857833</v>
      </c>
      <c r="H22">
        <f>AVERAGE('[1]Ingreso total hogares deptmnto'!HJ2:HJ4293)</f>
        <v>3119.2437275985667</v>
      </c>
      <c r="I22">
        <f>AVERAGEIF('[1]Ingreso total hogares deptmnto'!HL2:HL4986,"&lt;&gt;0")</f>
        <v>776.12386151712474</v>
      </c>
      <c r="J22">
        <f>AVERAGE('[1]Ingreso total hogares deptmnto'!HL2:HL4986)</f>
        <v>723.9649998560277</v>
      </c>
      <c r="K22">
        <f>SUMPRODUCT('[1]Ingreso total hogares deptmnto'!HL2:HL1045,'[1]Ingreso total hogares deptmnto'!HM2:HM1045)/'[1]Ingreso total hogares deptmnto'!HM1050</f>
        <v>668.41601542175465</v>
      </c>
      <c r="L22">
        <f>SUMPRODUCT('[1]Ingreso total hogares deptmnto'!HL2:HL1045,'[1]Ingreso total hogares deptmnto'!HM2:HM1045)/'[1]Ingreso total hogares deptmnto'!HM1049</f>
        <v>645.47417160188388</v>
      </c>
      <c r="M22">
        <f>'[1]Ingreso acumulativo'!DM180</f>
        <v>454.5</v>
      </c>
      <c r="N22" s="147">
        <f t="shared" si="4"/>
        <v>0.37816577629235776</v>
      </c>
      <c r="O22" s="147">
        <f t="shared" si="5"/>
        <v>0.44023278902888879</v>
      </c>
      <c r="P22" s="147">
        <f t="shared" si="6"/>
        <v>1.4201851960437488</v>
      </c>
      <c r="Q22">
        <f>SUMPRODUCT('[1]Ingreso total hogares deptmnto'!HL2:HL1045,'[1]Ingreso total hogares deptmnto'!HM2:HM1045)/1000000</f>
        <v>259.07203183333331</v>
      </c>
      <c r="V22" t="s">
        <v>3</v>
      </c>
      <c r="W22">
        <v>1775.2761776954385</v>
      </c>
      <c r="X22" s="147">
        <f t="shared" si="7"/>
        <v>0.53193628849127583</v>
      </c>
      <c r="Y22">
        <v>1797.9391107420431</v>
      </c>
      <c r="Z22" s="147">
        <f t="shared" si="8"/>
        <v>0.48226772854645283</v>
      </c>
      <c r="AA22">
        <v>1812.8588450844832</v>
      </c>
      <c r="AB22" s="147">
        <f t="shared" si="9"/>
        <v>0.44603825234141381</v>
      </c>
      <c r="AD22" s="93">
        <f t="shared" si="0"/>
        <v>1.2765863323882562E-2</v>
      </c>
      <c r="AE22" s="93">
        <f t="shared" si="1"/>
        <v>8.2982422782284307E-3</v>
      </c>
      <c r="AF22" s="93">
        <f t="shared" si="2"/>
        <v>2.1170039828863323E-2</v>
      </c>
      <c r="AG22" s="93"/>
      <c r="AH22" s="93"/>
      <c r="AI22" s="93">
        <v>0.3071515491083544</v>
      </c>
      <c r="AJ22" s="93">
        <v>0.29287930912668003</v>
      </c>
      <c r="AK22" s="93">
        <v>0.3560531882292266</v>
      </c>
      <c r="AL22" s="117">
        <f t="shared" si="10"/>
        <v>4.8901639120872198E-2</v>
      </c>
    </row>
    <row r="23" spans="1:38" x14ac:dyDescent="0.4">
      <c r="A23">
        <v>21</v>
      </c>
      <c r="B23" t="s">
        <v>2</v>
      </c>
      <c r="C23" s="167">
        <f>AVERAGEIF('[1]Ingreso total hogares deptmnto'!HS2:HS4293,"&lt;&gt;0")</f>
        <v>2253.5729445933871</v>
      </c>
      <c r="D23" s="167">
        <f>SUMPRODUCT('[1]Ingreso total hogares deptmnto'!HQ2:HQ4293,'[1]Ingreso total hogares deptmnto'!HS2:HS4293)/'[1]Ingreso total hogares deptmnto'!HQ4296</f>
        <v>2493.5480034588891</v>
      </c>
      <c r="E23" s="93">
        <f>'[1]Ingreso total hogares deptmnto'!HQ4297</f>
        <v>0.32952497180987622</v>
      </c>
      <c r="F23" s="161">
        <f t="shared" si="3"/>
        <v>5770.9208192688366</v>
      </c>
      <c r="G23" s="167">
        <f>AVERAGEIF('[1]Ingreso total hogares deptmnto'!HU2:HU4293,"&lt;&gt;0")</f>
        <v>3703.0075256975033</v>
      </c>
      <c r="H23">
        <f>AVERAGE('[1]Ingreso total hogares deptmnto'!HU2:HU4293)</f>
        <v>3487.8950553250343</v>
      </c>
      <c r="I23">
        <f>AVERAGEIF('[1]Ingreso total hogares deptmnto'!HW2:HW4986,"&lt;&gt;0")</f>
        <v>888.09070578833791</v>
      </c>
      <c r="J23">
        <f>AVERAGE('[1]Ingreso total hogares deptmnto'!HW2:HW4986)</f>
        <v>836.50037433175396</v>
      </c>
      <c r="K23">
        <f>SUMPRODUCT('[1]Ingreso total hogares deptmnto'!HW2:HW1045,'[1]Ingreso total hogares deptmnto'!HX2:HX1045)/'[1]Ingreso total hogares deptmnto'!HX1050</f>
        <v>858.38772658551113</v>
      </c>
      <c r="L23">
        <f>SUMPRODUCT('[1]Ingreso total hogares deptmnto'!HW2:HW1045,'[1]Ingreso total hogares deptmnto'!HX2:HX1045)/'[1]Ingreso total hogares deptmnto'!HX1049</f>
        <v>821.68633554636358</v>
      </c>
      <c r="M23">
        <f>AVERAGE('[1]Ingreso acumulativo'!DS221:DS222)</f>
        <v>328.16666666666663</v>
      </c>
      <c r="N23" s="147">
        <f t="shared" si="4"/>
        <v>0.48140369455769316</v>
      </c>
      <c r="O23" s="147">
        <f t="shared" si="5"/>
        <v>0.31786518577113382</v>
      </c>
      <c r="P23" s="147">
        <f t="shared" si="6"/>
        <v>2.503868975763424</v>
      </c>
      <c r="Q23">
        <f>SUMPRODUCT('[1]Ingreso total hogares deptmnto'!HW2:HW1045,'[1]Ingreso total hogares deptmnto'!HX2:HX1045)/1000000</f>
        <v>292.20891633333338</v>
      </c>
      <c r="V23" t="s">
        <v>2</v>
      </c>
      <c r="W23">
        <v>1496.9322968387949</v>
      </c>
      <c r="X23" s="147">
        <f t="shared" si="7"/>
        <v>0.448534498523393</v>
      </c>
      <c r="Y23">
        <v>1675.585084965337</v>
      </c>
      <c r="Z23" s="147">
        <f t="shared" si="8"/>
        <v>0.44944826445153546</v>
      </c>
      <c r="AA23">
        <v>2493.5480034588891</v>
      </c>
      <c r="AB23" s="147">
        <f t="shared" si="9"/>
        <v>0.61351593733178533</v>
      </c>
      <c r="AD23" s="93">
        <f t="shared" si="0"/>
        <v>0.11934593735723331</v>
      </c>
      <c r="AE23" s="93">
        <f t="shared" si="1"/>
        <v>0.48816555233927333</v>
      </c>
      <c r="AF23" s="93">
        <f t="shared" si="2"/>
        <v>0.66577206512594878</v>
      </c>
      <c r="AG23" s="93"/>
      <c r="AH23" s="93"/>
      <c r="AI23" s="93">
        <v>0.25964575529469064</v>
      </c>
      <c r="AJ23" s="93">
        <v>0.27279007943456596</v>
      </c>
      <c r="AK23" s="93">
        <v>0.32952497180987622</v>
      </c>
      <c r="AL23" s="117">
        <f t="shared" si="10"/>
        <v>6.9879216515185583E-2</v>
      </c>
    </row>
    <row r="24" spans="1:38" x14ac:dyDescent="0.4">
      <c r="A24">
        <v>22</v>
      </c>
      <c r="B24" t="s">
        <v>1</v>
      </c>
      <c r="C24" s="167">
        <f>AVERAGEIF('[1]Ingreso total hogares deptmnto'!ID2:ID4293,"&lt;&gt;0")</f>
        <v>1983.9500179791426</v>
      </c>
      <c r="D24" s="167">
        <f>SUMPRODUCT('[1]Ingreso total hogares deptmnto'!IB2:IB4293,'[1]Ingreso total hogares deptmnto'!ID2:ID4293)/'[1]Ingreso total hogares deptmnto'!IB4296</f>
        <v>2069.1881617099307</v>
      </c>
      <c r="E24" s="93">
        <f>'[1]Ingreso total hogares deptmnto'!IB4297</f>
        <v>0.31129458303543522</v>
      </c>
      <c r="F24" s="161">
        <f t="shared" si="3"/>
        <v>4714.0849282296622</v>
      </c>
      <c r="G24" s="167">
        <f>AVERAGEIF('[1]Ingreso total hogares deptmnto'!IF2:IF4293,"&lt;&gt;0")</f>
        <v>3024.8711622807</v>
      </c>
      <c r="H24">
        <f>AVERAGE('[1]Ingreso total hogares deptmnto'!IF2:IF4293)</f>
        <v>2782.3323247604621</v>
      </c>
      <c r="I24">
        <f>AVERAGEIF('[1]Ingreso total hogares deptmnto'!IH2:IH4986,"&lt;&gt;0")</f>
        <v>51682568.663385026</v>
      </c>
      <c r="J24">
        <f>AVERAGE('[1]Ingreso total hogares deptmnto'!IH2:IH4986)</f>
        <v>47557303.393566646</v>
      </c>
      <c r="K24">
        <f>SUMPRODUCT('[1]Ingreso total hogares deptmnto'!IH2:IH1045,'[1]Ingreso total hogares deptmnto'!II2:II1045)/'[1]Ingreso total hogares deptmnto'!II1050</f>
        <v>675.15007632257584</v>
      </c>
      <c r="L24">
        <f>SUMPRODUCT('[1]Ingreso total hogares deptmnto'!IH2:IH1045,'[1]Ingreso total hogares deptmnto'!II2:II1045)/'[1]Ingreso total hogares deptmnto'!II1049</f>
        <v>644.12706602135177</v>
      </c>
      <c r="M24">
        <f>'[1]Ingreso acumulativo'!DY326</f>
        <v>385.625</v>
      </c>
      <c r="N24" s="147">
        <f t="shared" si="4"/>
        <v>0.377376543740503</v>
      </c>
      <c r="O24" s="147">
        <f t="shared" si="5"/>
        <v>0.37351984437682118</v>
      </c>
      <c r="P24" s="147">
        <f t="shared" si="6"/>
        <v>1.6703457141558555</v>
      </c>
      <c r="Q24">
        <f>SUMPRODUCT('[1]Ingreso total hogares deptmnto'!IH2:IH1045,'[1]Ingreso total hogares deptmnto'!II2:II1045)/1000000</f>
        <v>300.91168841666672</v>
      </c>
      <c r="V24" t="s">
        <v>1</v>
      </c>
      <c r="W24">
        <v>1649.743520328007</v>
      </c>
      <c r="X24" s="147">
        <f t="shared" si="7"/>
        <v>0.49432221092777107</v>
      </c>
      <c r="Y24">
        <v>2402.7291929963631</v>
      </c>
      <c r="Z24" s="147">
        <f t="shared" si="8"/>
        <v>0.64449276579803993</v>
      </c>
      <c r="AA24">
        <v>2069.1881617099307</v>
      </c>
      <c r="AB24" s="147">
        <f t="shared" si="9"/>
        <v>0.5091058655323103</v>
      </c>
      <c r="AD24" s="93">
        <f t="shared" si="0"/>
        <v>0.45642590099014008</v>
      </c>
      <c r="AE24" s="93">
        <f t="shared" si="1"/>
        <v>-0.13881757139283954</v>
      </c>
      <c r="AF24" s="93">
        <f t="shared" si="2"/>
        <v>0.25424839450106068</v>
      </c>
      <c r="AG24" s="93"/>
      <c r="AH24" s="93"/>
      <c r="AI24" s="93">
        <v>0.3059458800413602</v>
      </c>
      <c r="AJ24" s="93">
        <v>0.30793623013524496</v>
      </c>
      <c r="AK24" s="93">
        <v>0.31129458303543522</v>
      </c>
      <c r="AL24" s="117">
        <f t="shared" si="10"/>
        <v>5.3487029940750275E-3</v>
      </c>
    </row>
    <row r="25" spans="1:38" x14ac:dyDescent="0.4">
      <c r="F25" s="173">
        <f>AVERAGE(F3:F24)</f>
        <v>5933.6379412705564</v>
      </c>
      <c r="AD25" s="93">
        <f>AVERAGE(AD3:AD24)</f>
        <v>0.28635166471874646</v>
      </c>
      <c r="AE25" s="93">
        <f>AVERAGE(AE3:AE24)</f>
        <v>5.7968891851687347E-2</v>
      </c>
      <c r="AF25" s="93">
        <f>AVERAGE(AF3:AF24)</f>
        <v>0.30929474219420405</v>
      </c>
      <c r="AG25" s="93"/>
      <c r="AH25" s="93"/>
      <c r="AI25" s="9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Poblacion Dpto Guatemala</vt:lpstr>
      <vt:lpstr>Hogares AreaMetro</vt:lpstr>
      <vt:lpstr>Poblacion AreaMetro Guatemala</vt:lpstr>
      <vt:lpstr>Educacion AreaMetro</vt:lpstr>
      <vt:lpstr>Poblacion Capital por zona</vt:lpstr>
      <vt:lpstr>Zonas</vt:lpstr>
      <vt:lpstr>ENCOVI Ingreso medio hogares</vt:lpstr>
      <vt:lpstr>'Educacion AreaMetro'!Print_Titles</vt:lpstr>
      <vt:lpstr>'Hogares AreaMetro'!Print_Titles</vt:lpstr>
      <vt:lpstr>'Poblacion AreaMetro Guatemala'!Print_Titles</vt:lpstr>
      <vt:lpstr>'Poblacion Dpto Guatemala'!Print_Titles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Rodolfo Leonel Linares Monzon</dc:creator>
  <cp:lastModifiedBy>Escuela de Negocios</cp:lastModifiedBy>
  <dcterms:created xsi:type="dcterms:W3CDTF">2019-09-16T06:44:12Z</dcterms:created>
  <dcterms:modified xsi:type="dcterms:W3CDTF">2019-11-02T16:35:13Z</dcterms:modified>
</cp:coreProperties>
</file>